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LIMED\Navarrete\"/>
    </mc:Choice>
  </mc:AlternateContent>
  <bookViews>
    <workbookView xWindow="0" yWindow="0" windowWidth="20490" windowHeight="7755" activeTab="2"/>
  </bookViews>
  <sheets>
    <sheet name="Readme" sheetId="3" r:id="rId1"/>
    <sheet name="Gr1706-1730" sheetId="2" r:id="rId2"/>
    <sheet name="Gr1728-1730" sheetId="1" r:id="rId3"/>
  </sheets>
  <definedNames>
    <definedName name="_xlnm._FilterDatabase" localSheetId="2" hidden="1">'Gr1728-1730'!$A$9:$H$464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8" i="1" l="1"/>
  <c r="C458" i="1"/>
  <c r="D422" i="1"/>
  <c r="C422" i="1"/>
  <c r="D402" i="1"/>
  <c r="C402" i="1"/>
  <c r="D401" i="1"/>
  <c r="C401" i="1"/>
  <c r="D400" i="1"/>
  <c r="C400" i="1"/>
  <c r="D375" i="1"/>
  <c r="C375" i="1"/>
  <c r="D374" i="1"/>
  <c r="C374" i="1"/>
  <c r="D325" i="1"/>
  <c r="C325" i="1"/>
  <c r="D324" i="1"/>
  <c r="C324" i="1"/>
  <c r="D323" i="1"/>
  <c r="C323" i="1"/>
  <c r="D312" i="1"/>
  <c r="C312" i="1"/>
  <c r="D309" i="1"/>
  <c r="C309" i="1"/>
  <c r="D301" i="1"/>
  <c r="C301" i="1"/>
  <c r="D284" i="1"/>
  <c r="C284" i="1"/>
  <c r="D283" i="1"/>
  <c r="C283" i="1"/>
  <c r="D266" i="1"/>
  <c r="C266" i="1"/>
  <c r="D260" i="1"/>
  <c r="C260" i="1"/>
  <c r="D254" i="1"/>
  <c r="C254" i="1"/>
  <c r="D252" i="1"/>
  <c r="C252" i="1"/>
  <c r="D246" i="1"/>
  <c r="C246" i="1"/>
  <c r="D233" i="1"/>
  <c r="C233" i="1"/>
  <c r="D230" i="1"/>
  <c r="C230" i="1"/>
  <c r="D222" i="1"/>
  <c r="C222" i="1"/>
  <c r="D205" i="1"/>
  <c r="C205" i="1"/>
  <c r="D191" i="1"/>
  <c r="C191" i="1"/>
  <c r="D189" i="1"/>
  <c r="C189" i="1"/>
  <c r="D188" i="1"/>
  <c r="C188" i="1"/>
  <c r="D161" i="1"/>
  <c r="C161" i="1"/>
  <c r="D155" i="1"/>
  <c r="C155" i="1"/>
  <c r="D140" i="1"/>
  <c r="C140" i="1"/>
  <c r="D122" i="1"/>
  <c r="C122" i="1"/>
  <c r="D120" i="1"/>
  <c r="C120" i="1"/>
  <c r="D108" i="1"/>
  <c r="C108" i="1"/>
  <c r="D99" i="1"/>
  <c r="C99" i="1"/>
  <c r="D90" i="1"/>
  <c r="C90" i="1"/>
  <c r="D84" i="1"/>
  <c r="C84" i="1"/>
  <c r="D83" i="1"/>
  <c r="C83" i="1"/>
  <c r="D73" i="1"/>
  <c r="C73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0" i="1"/>
  <c r="C30" i="1"/>
  <c r="D28" i="1"/>
  <c r="C28" i="1"/>
  <c r="D22" i="1"/>
  <c r="C22" i="1"/>
  <c r="D21" i="1"/>
  <c r="C21" i="1"/>
  <c r="D20" i="1"/>
  <c r="C20" i="1"/>
</calcChain>
</file>

<file path=xl/sharedStrings.xml><?xml version="1.0" encoding="utf-8"?>
<sst xmlns="http://schemas.openxmlformats.org/spreadsheetml/2006/main" count="745" uniqueCount="619">
  <si>
    <t>Date</t>
  </si>
  <si>
    <t>T</t>
  </si>
  <si>
    <t>T(ºC)</t>
  </si>
  <si>
    <r>
      <t>e(T)(</t>
    </r>
    <r>
      <rPr>
        <sz val="11"/>
        <color theme="1"/>
        <rFont val="Symbol"/>
        <family val="1"/>
        <charset val="2"/>
      </rPr>
      <t>°</t>
    </r>
    <r>
      <rPr>
        <sz val="11"/>
        <color theme="1"/>
        <rFont val="Calibri"/>
        <family val="2"/>
      </rPr>
      <t>C)</t>
    </r>
  </si>
  <si>
    <t>W</t>
  </si>
  <si>
    <t>A</t>
  </si>
  <si>
    <t>01-dec-1728</t>
  </si>
  <si>
    <t>Cold fog</t>
  </si>
  <si>
    <t>02-dec-1728</t>
  </si>
  <si>
    <t>03-dec-1728</t>
  </si>
  <si>
    <t>04-dec-1728</t>
  </si>
  <si>
    <t>05-dec-1728</t>
  </si>
  <si>
    <t>06-dec-1728</t>
  </si>
  <si>
    <t>07-dec-1728</t>
  </si>
  <si>
    <t>08-dec-1728</t>
  </si>
  <si>
    <t>09-dec-1728</t>
  </si>
  <si>
    <t>10-dec-1728</t>
  </si>
  <si>
    <t>11-dec-1728</t>
  </si>
  <si>
    <t>12-dec-1728</t>
  </si>
  <si>
    <t>Very dry</t>
  </si>
  <si>
    <t>13-dec-1728</t>
  </si>
  <si>
    <t>the thermometer and the barometer fell down four lines in the morning, I predicted snow, it arrived soon, it was a lot of snow, and persisted all the day</t>
  </si>
  <si>
    <t>14-dec-1728</t>
  </si>
  <si>
    <t>15-dec-1728</t>
  </si>
  <si>
    <t>16-dec-1728</t>
  </si>
  <si>
    <t>17-dec-1728</t>
  </si>
  <si>
    <t>18-dec-1728</t>
  </si>
  <si>
    <t>19-dec-1728</t>
  </si>
  <si>
    <t>It rained the entire day a slight rain, but a lot.</t>
  </si>
  <si>
    <t>20-dec-1728</t>
  </si>
  <si>
    <t>This weather lasted three days</t>
  </si>
  <si>
    <t>21-dec-1728</t>
  </si>
  <si>
    <t>Sunny day, so mild as April</t>
  </si>
  <si>
    <t>22-dec-1728</t>
  </si>
  <si>
    <t>23-dec-1728</t>
  </si>
  <si>
    <t>24-dec-1728</t>
  </si>
  <si>
    <t>25-dec-1728</t>
  </si>
  <si>
    <t>Sun and it froze a lot</t>
  </si>
  <si>
    <t>26-dec-1728</t>
  </si>
  <si>
    <t>N</t>
  </si>
  <si>
    <t>It snowed with sun and the air fog was snow.</t>
  </si>
  <si>
    <t>27-dec-1728</t>
  </si>
  <si>
    <t>Windy and Wet</t>
  </si>
  <si>
    <t>It snowed well</t>
  </si>
  <si>
    <t>28-dec-1728</t>
  </si>
  <si>
    <t xml:space="preserve">Sun very clear. This day water froze inside the houses; there was milder weather in the streets than in the houses, </t>
  </si>
  <si>
    <t>29-dec-1728</t>
  </si>
  <si>
    <t>Very Wet</t>
  </si>
  <si>
    <t>It was the coldest day knowed these years. In the afternoon, the barometer marked 'Very Wet', the thermometer indicated 96 lines, it rained a lot and hailed</t>
  </si>
  <si>
    <t>30-dec-1728</t>
  </si>
  <si>
    <t>Cloudy day</t>
  </si>
  <si>
    <t>31-dec-1728</t>
  </si>
  <si>
    <t>01-jan-1729</t>
  </si>
  <si>
    <t>02-jan-1729</t>
  </si>
  <si>
    <t>03-jan-1729</t>
  </si>
  <si>
    <t>04-jan-1729</t>
  </si>
  <si>
    <t>05-jan-1729</t>
  </si>
  <si>
    <t>06-jan-1729</t>
  </si>
  <si>
    <t>07-jan-1729</t>
  </si>
  <si>
    <t>It snowed</t>
  </si>
  <si>
    <t>08-jan-1729</t>
  </si>
  <si>
    <t>09-jan-1729</t>
  </si>
  <si>
    <t>10-jan-1729</t>
  </si>
  <si>
    <t>11-jan-1729</t>
  </si>
  <si>
    <t>12-jan-1729</t>
  </si>
  <si>
    <t>13-jan-1729</t>
  </si>
  <si>
    <t>14-jan-1729</t>
  </si>
  <si>
    <t>15-jan-1729</t>
  </si>
  <si>
    <t>16-jan-1729</t>
  </si>
  <si>
    <t>17-jan-1729</t>
  </si>
  <si>
    <t>18-jan-1729</t>
  </si>
  <si>
    <t>19-jan-1729</t>
  </si>
  <si>
    <t>20-jan-1729</t>
  </si>
  <si>
    <t>21-jan-1729</t>
  </si>
  <si>
    <t>22-jan-1729</t>
  </si>
  <si>
    <t>23-jan-1729</t>
  </si>
  <si>
    <t>24-jan-1729</t>
  </si>
  <si>
    <t>25-jan-1729</t>
  </si>
  <si>
    <t>26-jan-1729</t>
  </si>
  <si>
    <t>27-jan-1729</t>
  </si>
  <si>
    <t>28-jan-1729</t>
  </si>
  <si>
    <t>29-jan-1729</t>
  </si>
  <si>
    <t>30-jan-1729</t>
  </si>
  <si>
    <t>31-jan-1729</t>
  </si>
  <si>
    <t>01-feb-1729</t>
  </si>
  <si>
    <t>February continued with fog, Sun, and ice.</t>
  </si>
  <si>
    <t>02-feb-1729</t>
  </si>
  <si>
    <t>Variable</t>
  </si>
  <si>
    <t>Snow and ice did not melt in the shadow places until 2 February, when the thermometer indicated 86, and the barometer 'Variable', it rained, and all ices melt</t>
  </si>
  <si>
    <t>03-feb-1729</t>
  </si>
  <si>
    <t>04-feb-1729</t>
  </si>
  <si>
    <t>05-feb-1729</t>
  </si>
  <si>
    <t>06-feb-1729</t>
  </si>
  <si>
    <t>07-feb-1729</t>
  </si>
  <si>
    <t>08-feb-1729</t>
  </si>
  <si>
    <t>09-feb-1729</t>
  </si>
  <si>
    <t>10-feb-1729</t>
  </si>
  <si>
    <t>11-feb-1729</t>
  </si>
  <si>
    <t>12-feb-1729</t>
  </si>
  <si>
    <t>13-feb-1729</t>
  </si>
  <si>
    <t>14-feb-1729</t>
  </si>
  <si>
    <t>15-feb-1729</t>
  </si>
  <si>
    <t>16-feb-1729</t>
  </si>
  <si>
    <t>17-feb-1729</t>
  </si>
  <si>
    <t>18-feb-1729</t>
  </si>
  <si>
    <t>19-feb-1729</t>
  </si>
  <si>
    <t>Sun and it froze.</t>
  </si>
  <si>
    <t>20-feb-1729</t>
  </si>
  <si>
    <t>21-feb-1729</t>
  </si>
  <si>
    <t>22-feb-1729</t>
  </si>
  <si>
    <t>23-feb-1729</t>
  </si>
  <si>
    <t>24-feb-1729</t>
  </si>
  <si>
    <t>25-feb-1729</t>
  </si>
  <si>
    <t>26-feb-1729</t>
  </si>
  <si>
    <t>27-feb-1729</t>
  </si>
  <si>
    <t>28-feb-1729</t>
  </si>
  <si>
    <t>February continued with fogs, sun and ices.</t>
  </si>
  <si>
    <t>01-mar-1729</t>
  </si>
  <si>
    <t xml:space="preserve">March was in the beginning mild and sunny, some fogs and westerly slight winds </t>
  </si>
  <si>
    <t>02-mar-1729</t>
  </si>
  <si>
    <t>03-mar-1729</t>
  </si>
  <si>
    <t>04-mar-1729</t>
  </si>
  <si>
    <t>It rained</t>
  </si>
  <si>
    <t>05-mar-1729</t>
  </si>
  <si>
    <t>06-mar-1729</t>
  </si>
  <si>
    <t>07-mar-1729</t>
  </si>
  <si>
    <t>08-mar-1729</t>
  </si>
  <si>
    <t>09-mar-1729</t>
  </si>
  <si>
    <t>This day swallows appeared</t>
  </si>
  <si>
    <t>10-mar-1729</t>
  </si>
  <si>
    <t>11-mar-1729</t>
  </si>
  <si>
    <t>12-mar-1729</t>
  </si>
  <si>
    <t>13-mar-1729</t>
  </si>
  <si>
    <t>14-mar-1729</t>
  </si>
  <si>
    <t>15-mar-1729</t>
  </si>
  <si>
    <t>16-mar-1729</t>
  </si>
  <si>
    <t>17-mar-1729</t>
  </si>
  <si>
    <t>18-mar-1729</t>
  </si>
  <si>
    <t>19-mar-1729</t>
  </si>
  <si>
    <t>20-mar-1729</t>
  </si>
  <si>
    <t>It rained, continued until 31, increasing and indicated by the barometer</t>
  </si>
  <si>
    <t>21-mar-1729</t>
  </si>
  <si>
    <t>Wind</t>
  </si>
  <si>
    <t>Westerlies changed to northerlies, and in the afternoon all things were dry</t>
  </si>
  <si>
    <t>22-mar-1729</t>
  </si>
  <si>
    <t>23-mar-1729</t>
  </si>
  <si>
    <t>24-mar-1729</t>
  </si>
  <si>
    <t>It rained again</t>
  </si>
  <si>
    <t>25-mar-1729</t>
  </si>
  <si>
    <t>26-mar-1729</t>
  </si>
  <si>
    <t>27-mar-1729</t>
  </si>
  <si>
    <t>28-mar-1729</t>
  </si>
  <si>
    <t>29-mar-1729</t>
  </si>
  <si>
    <t>30-mar-1729</t>
  </si>
  <si>
    <t>31-mar-1729</t>
  </si>
  <si>
    <t>01-apr-1729</t>
  </si>
  <si>
    <t>In April these winds [westerlies] continued, with clouds and water well marked by the barometer. It rained.</t>
  </si>
  <si>
    <t>02-apr-1729</t>
  </si>
  <si>
    <t>03-apr-1729</t>
  </si>
  <si>
    <t>04-apr-1729</t>
  </si>
  <si>
    <t>05-apr-1729</t>
  </si>
  <si>
    <t>Strong westerly.</t>
  </si>
  <si>
    <t>06-apr-1729</t>
  </si>
  <si>
    <t>07-apr-1729</t>
  </si>
  <si>
    <t>08-apr-1729</t>
  </si>
  <si>
    <t>09-apr-1729</t>
  </si>
  <si>
    <t>10-apr-1729</t>
  </si>
  <si>
    <t>Snowed in the mountain slopes</t>
  </si>
  <si>
    <t>11-apr-1729</t>
  </si>
  <si>
    <t>12-apr-1729</t>
  </si>
  <si>
    <t>13-apr-1729</t>
  </si>
  <si>
    <t>14-apr-1729</t>
  </si>
  <si>
    <t>15-apr-1729</t>
  </si>
  <si>
    <t>16-apr-1729</t>
  </si>
  <si>
    <t>17-apr-1729</t>
  </si>
  <si>
    <t>18-apr-1729</t>
  </si>
  <si>
    <t>19-apr-1729</t>
  </si>
  <si>
    <t>20-apr-1729</t>
  </si>
  <si>
    <t>21-apr-1729</t>
  </si>
  <si>
    <t>22-apr-1729</t>
  </si>
  <si>
    <t>23-apr-1729</t>
  </si>
  <si>
    <t>24-apr-1729</t>
  </si>
  <si>
    <t>25-apr-1729</t>
  </si>
  <si>
    <t>First thunders of the year were heard.</t>
  </si>
  <si>
    <t>26-apr-1729</t>
  </si>
  <si>
    <t>27-apr-1729</t>
  </si>
  <si>
    <t>28-apr-1729</t>
  </si>
  <si>
    <t>29-apr-1729</t>
  </si>
  <si>
    <t>30-apr-1729</t>
  </si>
  <si>
    <t>01-may-1729</t>
  </si>
  <si>
    <t>May began mild and ended warm</t>
  </si>
  <si>
    <t>02-may-1729</t>
  </si>
  <si>
    <t>03-may-1729</t>
  </si>
  <si>
    <t>04-may-1729</t>
  </si>
  <si>
    <t>05-may-1729</t>
  </si>
  <si>
    <t>06-may-1729</t>
  </si>
  <si>
    <t>07-may-1729</t>
  </si>
  <si>
    <t>08-may-1729</t>
  </si>
  <si>
    <t>09-may-1729</t>
  </si>
  <si>
    <t>10-may-1729</t>
  </si>
  <si>
    <t>11-may-1729</t>
  </si>
  <si>
    <t>12-may-1729</t>
  </si>
  <si>
    <t>13-may-1729</t>
  </si>
  <si>
    <t>14-may-1729</t>
  </si>
  <si>
    <t>15-may-1729</t>
  </si>
  <si>
    <t>16-may-1729</t>
  </si>
  <si>
    <t>17-may-1729</t>
  </si>
  <si>
    <t>18-may-1729</t>
  </si>
  <si>
    <t>19-may-1729</t>
  </si>
  <si>
    <t>20-may-1729</t>
  </si>
  <si>
    <t>21-may-1729</t>
  </si>
  <si>
    <t>22-may-1729</t>
  </si>
  <si>
    <t>23-may-1729</t>
  </si>
  <si>
    <t>24-may-1729</t>
  </si>
  <si>
    <t>25-may-1729</t>
  </si>
  <si>
    <t>26-may-1729</t>
  </si>
  <si>
    <t>27-may-1729</t>
  </si>
  <si>
    <t>28-may-1729</t>
  </si>
  <si>
    <t>Previously there were some calm days and two foggy days</t>
  </si>
  <si>
    <t>29-may-1729</t>
  </si>
  <si>
    <t>SE</t>
  </si>
  <si>
    <t>Cool morning, but flew a southeast wind and the afternoon was hot</t>
  </si>
  <si>
    <t>30-may-1729</t>
  </si>
  <si>
    <t>31-may-1729</t>
  </si>
  <si>
    <t>During June were frequent westerlies and northwesterlies winds.</t>
  </si>
  <si>
    <t>01-jun-1729</t>
  </si>
  <si>
    <t>02-jun-1729</t>
  </si>
  <si>
    <t>03-jun-1729</t>
  </si>
  <si>
    <t>04-jun-1729</t>
  </si>
  <si>
    <t>05-jun-1729</t>
  </si>
  <si>
    <t>06-jun-1729</t>
  </si>
  <si>
    <t>07-jun-1729</t>
  </si>
  <si>
    <t>08-jun-1729</t>
  </si>
  <si>
    <t>09-jun-1729</t>
  </si>
  <si>
    <t>10-jun-1729</t>
  </si>
  <si>
    <t>There were some clouds, and a little rain</t>
  </si>
  <si>
    <t>11-jun-1729</t>
  </si>
  <si>
    <t>12-jun-1729</t>
  </si>
  <si>
    <t>13-jun-1729</t>
  </si>
  <si>
    <t>14-jun-1729</t>
  </si>
  <si>
    <t>15-jun-1729</t>
  </si>
  <si>
    <t>16-jun-1729</t>
  </si>
  <si>
    <t>17-jun-1729</t>
  </si>
  <si>
    <t>18-jun-1729</t>
  </si>
  <si>
    <t>19-jun-1729</t>
  </si>
  <si>
    <t>20-jun-1729</t>
  </si>
  <si>
    <t>21-jun-1729</t>
  </si>
  <si>
    <t>22-jun-1729</t>
  </si>
  <si>
    <t>23-jun-1729</t>
  </si>
  <si>
    <t>24-jun-1729</t>
  </si>
  <si>
    <t>25-jun-1729</t>
  </si>
  <si>
    <t>26-jun-1729</t>
  </si>
  <si>
    <t>27-jun-1729</t>
  </si>
  <si>
    <t>28-jun-1729</t>
  </si>
  <si>
    <t>29-jun-1729</t>
  </si>
  <si>
    <t>30-jun-1729</t>
  </si>
  <si>
    <t>01-jul-1729</t>
  </si>
  <si>
    <t xml:space="preserve">July was the warmest month. The first day, the thermometer exposed to the Sun at the nap hour increased from 39 to 12. </t>
  </si>
  <si>
    <t>02-jul-1729</t>
  </si>
  <si>
    <t>03-jul-1729</t>
  </si>
  <si>
    <t>04-jul-1729</t>
  </si>
  <si>
    <t>05-jul-1729</t>
  </si>
  <si>
    <t>06-jul-1729</t>
  </si>
  <si>
    <t>07-jul-1729</t>
  </si>
  <si>
    <t>08-jul-1729</t>
  </si>
  <si>
    <t>09-jul-1729</t>
  </si>
  <si>
    <t>There were thunders</t>
  </si>
  <si>
    <t>10-jul-1729</t>
  </si>
  <si>
    <t>11-jul-1729</t>
  </si>
  <si>
    <t>12-jul-1729</t>
  </si>
  <si>
    <r>
      <t xml:space="preserve">Thermometer increased from 39 [indoor] to 18 </t>
    </r>
    <r>
      <rPr>
        <sz val="11"/>
        <color theme="1"/>
        <rFont val="Times New Roman"/>
        <family val="1"/>
      </rPr>
      <t>½</t>
    </r>
    <r>
      <rPr>
        <sz val="11"/>
        <color theme="1"/>
        <rFont val="Calibri"/>
        <family val="2"/>
      </rPr>
      <t xml:space="preserve"> [outdoor]</t>
    </r>
  </si>
  <si>
    <t>13-jul-1729</t>
  </si>
  <si>
    <t>14-jul-1729</t>
  </si>
  <si>
    <t>15-jul-1729</t>
  </si>
  <si>
    <t>16-jul-1729</t>
  </si>
  <si>
    <t>17-jul-1729</t>
  </si>
  <si>
    <t>18-jul-1729</t>
  </si>
  <si>
    <t>19-jul-1729</t>
  </si>
  <si>
    <t>Slight and cool winds</t>
  </si>
  <si>
    <t>20-jul-1729</t>
  </si>
  <si>
    <t>Slight and cool wind</t>
  </si>
  <si>
    <t>21-jul-1729</t>
  </si>
  <si>
    <t>22-jul-1729</t>
  </si>
  <si>
    <t>23-jul-1729</t>
  </si>
  <si>
    <t>Winds calmed</t>
  </si>
  <si>
    <t>24-jul-1729</t>
  </si>
  <si>
    <t>25-jul-1729</t>
  </si>
  <si>
    <t>SW</t>
  </si>
  <si>
    <t>26-jul-1729</t>
  </si>
  <si>
    <t>27-jul-1729</t>
  </si>
  <si>
    <t>28-jul-1729</t>
  </si>
  <si>
    <t>29-jul-1729</t>
  </si>
  <si>
    <t>30-jul-1729</t>
  </si>
  <si>
    <t>31-jul-1729</t>
  </si>
  <si>
    <t>01-aug-1729</t>
  </si>
  <si>
    <t>02-aug-1729</t>
  </si>
  <si>
    <t>S</t>
  </si>
  <si>
    <t>03-aug-1729</t>
  </si>
  <si>
    <t>04-aug-1729</t>
  </si>
  <si>
    <t>05-aug-1729</t>
  </si>
  <si>
    <t>06-aug-1729</t>
  </si>
  <si>
    <t>07-aug-1729</t>
  </si>
  <si>
    <t>08-aug-1729</t>
  </si>
  <si>
    <t>09-aug-1729</t>
  </si>
  <si>
    <t>10-aug-1729</t>
  </si>
  <si>
    <t>11-aug-1729</t>
  </si>
  <si>
    <t>12-aug-1729</t>
  </si>
  <si>
    <t>13-aug-1729</t>
  </si>
  <si>
    <t>14-aug-1729</t>
  </si>
  <si>
    <t>15-aug-1729</t>
  </si>
  <si>
    <t>16-aug-1729</t>
  </si>
  <si>
    <t>17-aug-1729</t>
  </si>
  <si>
    <t>18-aug-1729</t>
  </si>
  <si>
    <t>Since day 18 began slight northerly winds</t>
  </si>
  <si>
    <t>19-aug-1729</t>
  </si>
  <si>
    <t>20-aug-1729</t>
  </si>
  <si>
    <t>21-aug-1729</t>
  </si>
  <si>
    <t>22-aug-1729</t>
  </si>
  <si>
    <t>23-aug-1729</t>
  </si>
  <si>
    <t>24-aug-1729</t>
  </si>
  <si>
    <t>25-aug-1729</t>
  </si>
  <si>
    <t>26-aug-1729</t>
  </si>
  <si>
    <t>27-aug-1729</t>
  </si>
  <si>
    <t>28-aug-1729</t>
  </si>
  <si>
    <t>29-aug-1729</t>
  </si>
  <si>
    <t>30-aug-1729</t>
  </si>
  <si>
    <t>31-aug-1729</t>
  </si>
  <si>
    <t>01-sep-1729</t>
  </si>
  <si>
    <t>During first days of September heat was decreasing until the equilibrium</t>
  </si>
  <si>
    <t>02-sep-1729</t>
  </si>
  <si>
    <t>03-sep-1729</t>
  </si>
  <si>
    <t>04-sep-1729</t>
  </si>
  <si>
    <t>05-sep-1729</t>
  </si>
  <si>
    <t>06-sep-1729</t>
  </si>
  <si>
    <t>07-sep-1729</t>
  </si>
  <si>
    <t>08-sep-1729</t>
  </si>
  <si>
    <t>09-sep-1729</t>
  </si>
  <si>
    <t>10-sep-1729</t>
  </si>
  <si>
    <t>11-sep-1729</t>
  </si>
  <si>
    <t>12-sep-1729</t>
  </si>
  <si>
    <t>13-sep-1729</t>
  </si>
  <si>
    <t>14-sep-1729</t>
  </si>
  <si>
    <t>15-sep-1729</t>
  </si>
  <si>
    <t>16-sep-1729</t>
  </si>
  <si>
    <t>17-sep-1729</t>
  </si>
  <si>
    <t>18-sep-1729</t>
  </si>
  <si>
    <t>19-sep-1729</t>
  </si>
  <si>
    <t>20-sep-1729</t>
  </si>
  <si>
    <t>21-sep-1729</t>
  </si>
  <si>
    <t>22-sep-1729</t>
  </si>
  <si>
    <t>23-sep-1729</t>
  </si>
  <si>
    <t>24-sep-1729</t>
  </si>
  <si>
    <t>25-sep-1729</t>
  </si>
  <si>
    <t>26-sep-1729</t>
  </si>
  <si>
    <t>Very strong wind and strong rain at night</t>
  </si>
  <si>
    <t>27-sep-1729</t>
  </si>
  <si>
    <t>28-sep-1729</t>
  </si>
  <si>
    <t>29-sep-1729</t>
  </si>
  <si>
    <t>30-sep-1729</t>
  </si>
  <si>
    <t>01-oct-1729</t>
  </si>
  <si>
    <t>October was variable and cloudy</t>
  </si>
  <si>
    <t>02-oct-1729</t>
  </si>
  <si>
    <t>03-oct-1729</t>
  </si>
  <si>
    <t>04-oct-1729</t>
  </si>
  <si>
    <t>05-oct-1729</t>
  </si>
  <si>
    <t>06-oct-1729</t>
  </si>
  <si>
    <t>07-oct-1729</t>
  </si>
  <si>
    <t>08-oct-1729</t>
  </si>
  <si>
    <t>09-oct-1729</t>
  </si>
  <si>
    <t>10-oct-1729</t>
  </si>
  <si>
    <t>E</t>
  </si>
  <si>
    <t>A storm in Guadix, and a ray fell in the olive trees of Monte Santo</t>
  </si>
  <si>
    <t>11-oct-1729</t>
  </si>
  <si>
    <t>At sunrise all the Sierra slops were snowed</t>
  </si>
  <si>
    <t>12-oct-1729</t>
  </si>
  <si>
    <t>ENE</t>
  </si>
  <si>
    <t>It rained a lot with northern winds</t>
  </si>
  <si>
    <t>13-oct-1729</t>
  </si>
  <si>
    <t>14-oct-1729</t>
  </si>
  <si>
    <t>15-oct-1729</t>
  </si>
  <si>
    <t>16-oct-1729</t>
  </si>
  <si>
    <t>17-oct-1729</t>
  </si>
  <si>
    <t>18-oct-1729</t>
  </si>
  <si>
    <t>19-oct-1729</t>
  </si>
  <si>
    <t>20-oct-1729</t>
  </si>
  <si>
    <t>21-oct-1729</t>
  </si>
  <si>
    <t>22-oct-1729</t>
  </si>
  <si>
    <t>23-oct-1729</t>
  </si>
  <si>
    <t>24-oct-1729</t>
  </si>
  <si>
    <t>25-oct-1729</t>
  </si>
  <si>
    <t>26-oct-1729</t>
  </si>
  <si>
    <t>27-oct-1729</t>
  </si>
  <si>
    <t>28-oct-1729</t>
  </si>
  <si>
    <t>29-oct-1729</t>
  </si>
  <si>
    <t>30-oct-1729</t>
  </si>
  <si>
    <t>31-oct-1729</t>
  </si>
  <si>
    <t>01-nov-1729</t>
  </si>
  <si>
    <t>November was a mix of rain and serenity, all situations of brief duration</t>
  </si>
  <si>
    <t>02-nov-1729</t>
  </si>
  <si>
    <t>03-nov-1729</t>
  </si>
  <si>
    <t>04-nov-1729</t>
  </si>
  <si>
    <t>05-nov-1729</t>
  </si>
  <si>
    <t>06-nov-1729</t>
  </si>
  <si>
    <t>07-nov-1729</t>
  </si>
  <si>
    <t>08-nov-1729</t>
  </si>
  <si>
    <t>09-nov-1729</t>
  </si>
  <si>
    <t>10-nov-1729</t>
  </si>
  <si>
    <t>11-nov-1729</t>
  </si>
  <si>
    <t>12-nov-1729</t>
  </si>
  <si>
    <t>13-nov-1729</t>
  </si>
  <si>
    <t>14-nov-1729</t>
  </si>
  <si>
    <t>15-nov-1729</t>
  </si>
  <si>
    <t>16-nov-1729</t>
  </si>
  <si>
    <t>17-nov-1729</t>
  </si>
  <si>
    <t>18-nov-1729</t>
  </si>
  <si>
    <t>19-nov-1729</t>
  </si>
  <si>
    <t>20-nov-1729</t>
  </si>
  <si>
    <t>21-nov-1729</t>
  </si>
  <si>
    <t>22-nov-1729</t>
  </si>
  <si>
    <t>23-nov-1729</t>
  </si>
  <si>
    <t>24-nov-1729</t>
  </si>
  <si>
    <t>25-nov-1729</t>
  </si>
  <si>
    <t>26-nov-1729</t>
  </si>
  <si>
    <t>27-nov-1729</t>
  </si>
  <si>
    <t>28-nov-1729</t>
  </si>
  <si>
    <t>29-nov-1729</t>
  </si>
  <si>
    <t>NE</t>
  </si>
  <si>
    <t>30-nov-1729</t>
  </si>
  <si>
    <t>Wind changed from north-east to westerlies, and it began to rain a lot</t>
  </si>
  <si>
    <t>01-dec-1729</t>
  </si>
  <si>
    <t>December began with cold and wet weather, continued windy and with some calm days. On day 1 it rained a lot.</t>
  </si>
  <si>
    <t>02-dec-1729</t>
  </si>
  <si>
    <t>03-dec-1729</t>
  </si>
  <si>
    <t>04-dec-1729</t>
  </si>
  <si>
    <t>05-dec-1729</t>
  </si>
  <si>
    <t>06-dec-1729</t>
  </si>
  <si>
    <t>07-dec-1729</t>
  </si>
  <si>
    <t>08-dec-1729</t>
  </si>
  <si>
    <t>09-dec-1729</t>
  </si>
  <si>
    <t>10-dec-1729</t>
  </si>
  <si>
    <t>11-dec-1729</t>
  </si>
  <si>
    <t>12-dec-1729</t>
  </si>
  <si>
    <t>13-dec-1729</t>
  </si>
  <si>
    <t>14-dec-1729</t>
  </si>
  <si>
    <t>15-dec-1729</t>
  </si>
  <si>
    <t>16-dec-1729</t>
  </si>
  <si>
    <t>17-dec-1729</t>
  </si>
  <si>
    <t>18-dec-1729</t>
  </si>
  <si>
    <t>19-dec-1729</t>
  </si>
  <si>
    <t>20-dec-1729</t>
  </si>
  <si>
    <t>21-dec-1729</t>
  </si>
  <si>
    <t>22-dec-1729</t>
  </si>
  <si>
    <t>23-dec-1729</t>
  </si>
  <si>
    <t>24-dec-1729</t>
  </si>
  <si>
    <t>25-dec-1729</t>
  </si>
  <si>
    <t>26-dec-1729</t>
  </si>
  <si>
    <t>27-dec-1729</t>
  </si>
  <si>
    <t>28-dec-1729</t>
  </si>
  <si>
    <t>29-dec-1729</t>
  </si>
  <si>
    <t>30-dec-1729</t>
  </si>
  <si>
    <t>31-dec-1729</t>
  </si>
  <si>
    <t>01-jan-1730</t>
  </si>
  <si>
    <t>The beginning of 1730, with cold, ice and rainfalls, was not so cold as last year, because never reached 100 degrees.</t>
  </si>
  <si>
    <t>02-jan-1730</t>
  </si>
  <si>
    <t>03-jan-1730</t>
  </si>
  <si>
    <t>04-jan-1730</t>
  </si>
  <si>
    <t>05-jan-1730</t>
  </si>
  <si>
    <t>06-jan-1730</t>
  </si>
  <si>
    <t>07-jan-1730</t>
  </si>
  <si>
    <t>08-jan-1730</t>
  </si>
  <si>
    <t>09-jan-1730</t>
  </si>
  <si>
    <t>10-jan-1730</t>
  </si>
  <si>
    <t>11-jan-1730</t>
  </si>
  <si>
    <t>12-jan-1730</t>
  </si>
  <si>
    <t>13-jan-1730</t>
  </si>
  <si>
    <t>14-jan-1730</t>
  </si>
  <si>
    <t>15-jan-1730</t>
  </si>
  <si>
    <t>16-jan-1730</t>
  </si>
  <si>
    <t>17-jan-1730</t>
  </si>
  <si>
    <t>Good weather</t>
  </si>
  <si>
    <t>18-jan-1730</t>
  </si>
  <si>
    <t>19-jan-1730</t>
  </si>
  <si>
    <t>20-jan-1730</t>
  </si>
  <si>
    <t>21-jan-1730</t>
  </si>
  <si>
    <t>22-jan-1730</t>
  </si>
  <si>
    <t>23-jan-1730</t>
  </si>
  <si>
    <t>24-jan-1730</t>
  </si>
  <si>
    <t>25-jan-1730</t>
  </si>
  <si>
    <t>26-jan-1730</t>
  </si>
  <si>
    <t>27-jan-1730</t>
  </si>
  <si>
    <t>28-jan-1730</t>
  </si>
  <si>
    <t>29-jan-1730</t>
  </si>
  <si>
    <t>30-jan-1730</t>
  </si>
  <si>
    <t>31-jan-1730</t>
  </si>
  <si>
    <t>01-feb-1730</t>
  </si>
  <si>
    <t>02-feb-1730</t>
  </si>
  <si>
    <t>03-feb-1730</t>
  </si>
  <si>
    <t>04-feb-1730</t>
  </si>
  <si>
    <t>05-feb-1730</t>
  </si>
  <si>
    <t>06-feb-1730</t>
  </si>
  <si>
    <t>07-feb-1730</t>
  </si>
  <si>
    <t>08-feb-1730</t>
  </si>
  <si>
    <t>09-feb-1730</t>
  </si>
  <si>
    <t>10-feb-1730</t>
  </si>
  <si>
    <t>11-feb-1730</t>
  </si>
  <si>
    <t>12-feb-1730</t>
  </si>
  <si>
    <t>13-feb-1730</t>
  </si>
  <si>
    <t>14-feb-1730</t>
  </si>
  <si>
    <t>15-feb-1730</t>
  </si>
  <si>
    <t>16-feb-1730</t>
  </si>
  <si>
    <t>17-feb-1730</t>
  </si>
  <si>
    <t>18-feb-1730</t>
  </si>
  <si>
    <t>19-feb-1730</t>
  </si>
  <si>
    <t>20-feb-1730</t>
  </si>
  <si>
    <t>21-feb-1730</t>
  </si>
  <si>
    <t>22-feb-1730</t>
  </si>
  <si>
    <t>23-feb-1730</t>
  </si>
  <si>
    <t>24-feb-1730</t>
  </si>
  <si>
    <t>25-feb-1730</t>
  </si>
  <si>
    <t>26-feb-1730</t>
  </si>
  <si>
    <t>27-feb-1730</t>
  </si>
  <si>
    <t>28-feb-1730</t>
  </si>
  <si>
    <t>Year</t>
  </si>
  <si>
    <t>Season</t>
  </si>
  <si>
    <t>Spanish</t>
  </si>
  <si>
    <t>English</t>
  </si>
  <si>
    <t>Character</t>
  </si>
  <si>
    <t>Spring</t>
  </si>
  <si>
    <t>El año de 1707 llovió la Primavera 80 días continuos.</t>
  </si>
  <si>
    <t>The year 1707 it rained in spring during 80 continuous days</t>
  </si>
  <si>
    <t>Wet</t>
  </si>
  <si>
    <t>Summer</t>
  </si>
  <si>
    <t>[ year 1707] siguiose luego una sequedad de 7 meses</t>
  </si>
  <si>
    <t>Then dryness during 7 months</t>
  </si>
  <si>
    <t>Dry</t>
  </si>
  <si>
    <t>Autumn</t>
  </si>
  <si>
    <t>Winter</t>
  </si>
  <si>
    <t>En los inviernos de muchísimo frío y hielo (…) El año de 1709 fue de los mas señalados en Granada y en toda Europa (…) En Granada se observó en la fuerza del yelo (…) Inicio [día 6] de helada que duró 6 semanas causando la pérdida de la cosecha de la seda en la Alpujarra</t>
  </si>
  <si>
    <t>Winter 1709 was very cold and icy in Granada and in Europe. In Granada the force of ice was observed (…) On 6 January a frost began, and lasted during six weeks, causing the loss of  silk harvest</t>
  </si>
  <si>
    <t>Cold</t>
  </si>
  <si>
    <t>Cuando el Estío es frío y corren Nortes fuertes… así fue el año de 1710</t>
  </si>
  <si>
    <t xml:space="preserve">Summer 1710 cold and with strong northern winds </t>
  </si>
  <si>
    <t>Invierno llovioso</t>
  </si>
  <si>
    <t>Wet winter</t>
  </si>
  <si>
    <t>muy seca Primavera</t>
  </si>
  <si>
    <t>Very dry spring</t>
  </si>
  <si>
    <t>seco el Estío</t>
  </si>
  <si>
    <t>Dry summer</t>
  </si>
  <si>
    <t>otoño seco</t>
  </si>
  <si>
    <t>Dry autumn</t>
  </si>
  <si>
    <t>El Invierno como Primavera y seco</t>
  </si>
  <si>
    <t>Winter as spring and dry</t>
  </si>
  <si>
    <t>Warm/Dry</t>
  </si>
  <si>
    <t>Si toda la Primavera es lluviosa (… )como el año de 1719</t>
  </si>
  <si>
    <t xml:space="preserve">The entire spring 1719 it was rainy </t>
  </si>
  <si>
    <t>y luego se sigue continuando el calor y la sequedad…</t>
  </si>
  <si>
    <t>Then it continued heat and dryness</t>
  </si>
  <si>
    <t>Febrero de 1720 después de 50 días de sequedad</t>
  </si>
  <si>
    <t>February 1720, after 50 days of dryness</t>
  </si>
  <si>
    <t>El Verano de 1720 empezó con bastantes aguas; hubo todo él buenos vientos; siguióse el Estío seco y con bastantes de los que llaman Solanos.</t>
  </si>
  <si>
    <t>Summer 1720 began with rains; there were good winds; dry summer with southern winds</t>
  </si>
  <si>
    <t>Todo el invierno seco</t>
  </si>
  <si>
    <t>Entire winter dry</t>
  </si>
  <si>
    <t>mucha agua al fin</t>
  </si>
  <si>
    <t>A lot of water after winter</t>
  </si>
  <si>
    <t>De los años más secos que ha experimentado Granada en nuestro tiempo, como se ha dicho, fue el de 1722.</t>
  </si>
  <si>
    <t>1722 was one of the driest years seen in Granada in our times</t>
  </si>
  <si>
    <t>Durando pues la sequedad de su Invierno, entró el de 1723, que se prosiguió con Sol los meses de Enero y Febrero, pero al mismo tiempo entraron Nortes friísimos, con fuertes heladas de más de lo regular.</t>
  </si>
  <si>
    <t>Lasting the dryness of winter, in 1723 the Sun continued during January and February, at the same time that very cold northern winds, and frosts more strong than normal</t>
  </si>
  <si>
    <t>Dry/Cold</t>
  </si>
  <si>
    <t>un año todo muy seco</t>
  </si>
  <si>
    <t>An entire year very dry</t>
  </si>
  <si>
    <t>A un año todo muy seco, si se sigue otro muy lluvioso (…) tal fue el año de 1725, que se siguió al de 24</t>
  </si>
  <si>
    <t>If after a very dry year, it follows a very wet year (…) it was 1725, that followed 1724</t>
  </si>
  <si>
    <t>Cuando el verano o Primavera es muy desigual o con nieves o hielos… tal fue el año de 1726</t>
  </si>
  <si>
    <t>When summer or spring is very variable or with snowfalls and icy, like in 1726</t>
  </si>
  <si>
    <t>Cuando han sido muy secos y ardientes los Veranos (… ) Esto se experimentaba el año de 1726</t>
  </si>
  <si>
    <t>When summers are very dry and hot (…) This was observed the year 1726</t>
  </si>
  <si>
    <t>el año dicho de 26 entró el Otoño con mucho calor</t>
  </si>
  <si>
    <t>The year 1726 it began the autumn very warm</t>
  </si>
  <si>
    <t>Warm</t>
  </si>
  <si>
    <t>fríos , aguas y nieves se dilatan hasta mayo</t>
  </si>
  <si>
    <t>Cold, rain and snowfalls until May</t>
  </si>
  <si>
    <t>Cold/Wet</t>
  </si>
  <si>
    <t>El mes de Octubre fue muy lluvioso, aunque más templado hasta 28 de Noviembre</t>
  </si>
  <si>
    <t xml:space="preserve">October 1728 was very wet, although mild until 28 November </t>
  </si>
  <si>
    <t xml:space="preserve"> Fue este invierno el más frío que se ha conocido en 24 años. (…) nieve (…) hielo (…) llovió mucho y granizó.</t>
  </si>
  <si>
    <t>the coldest winter seen in twenty four years (…) snow (…) ice (…) it rained a lot and hailed</t>
  </si>
  <si>
    <t>Wet/Cold</t>
  </si>
  <si>
    <t>El mes de Marzo fue en los principios templado con Soles (…) El mes de Mayo empezó templado y acabó caliente.</t>
  </si>
  <si>
    <t>March was at the beginning mild with clear days (…) May began mild and ended warm</t>
  </si>
  <si>
    <t>hasta el dia 10 (…) sintiéndose ya el frio lo bastante (…) El dia 11 (…) amaneció nevada toda la Sierra hasta la falda: hizo mayor frío (…) llovió mucho con Vientos Boreales</t>
  </si>
  <si>
    <t>On 10 October cold weather (…) On 11 October, snow in the mountains and higher cold weather (…) it rained a lot with northern winds</t>
  </si>
  <si>
    <t>en la entrada del [año] de 1730, siendo con fríos, hielos y aguas no llegó a ser tan frío como el pasado</t>
  </si>
  <si>
    <t>At the beginning of the year 1730, with cold, ice, and rain, although it was not colder than 1729</t>
  </si>
  <si>
    <t>NAVARRETE-DATA</t>
  </si>
  <si>
    <t>This file contains original meteorological observations from Granada taken by F. Fernández Navarrete (1680-1742)</t>
  </si>
  <si>
    <t>ID: Gr1706-1730</t>
  </si>
  <si>
    <t>Period: 1706-1730</t>
  </si>
  <si>
    <t>Resolution: Monthly/Seasonal/Annual</t>
  </si>
  <si>
    <t>Observer: Francisco Fernández Navarrete (1680-1742)</t>
  </si>
  <si>
    <r>
      <t>Location: Granada (37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10'N, 3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36'W, 660 m above sea level)</t>
    </r>
  </si>
  <si>
    <t>Meteorological variables: Qualitative descriptions of meteorological conditions. Year-Season-Spanish original text-English version-Character (dry-wet and/or warm-cold)</t>
  </si>
  <si>
    <t xml:space="preserve">Data source: Navarrete (1732), Cielo y suelo Granadino. Idea de la Historia Natural de Granada en varias observaciones Físicas, Médicas y Botánicas.  Biblioteca y Archivo de la Provincia Franciscana de Cataluña, Barcelona, Ms. 1/E/8. </t>
  </si>
  <si>
    <t>1706-1730</t>
  </si>
  <si>
    <t>Chapter XVI, pages 105-107 of the manuscript</t>
  </si>
  <si>
    <t>1728-1730</t>
  </si>
  <si>
    <t>ID: Gr1728-1730</t>
  </si>
  <si>
    <t>Period: December 1728-February 1730</t>
  </si>
  <si>
    <t>Resolution: Daily/Monthly</t>
  </si>
  <si>
    <t>P(EL)</t>
  </si>
  <si>
    <t>P(Q)</t>
  </si>
  <si>
    <t>Chapter IV, pages 12-16v of the manuscript</t>
  </si>
  <si>
    <t xml:space="preserve">Data source: Navarrete FF (1732), Cielo y suelo Granadino. Idea de la Historia Natural de Granada en varias observaciones Físicas, Médicas y Botánicas.  Biblioteca y Archivo de la Provincia Franciscana de Cataluña, Barcelona, Ms. 1/E/8. </t>
  </si>
  <si>
    <t>Qualitative descriptions of meteorological conditions (monthly/seasonal/annual resolution).</t>
  </si>
  <si>
    <t>Early instrumental data and qualitative information (daily/monthly resolution)</t>
  </si>
  <si>
    <t>The warmest day of the year</t>
  </si>
  <si>
    <r>
      <t>Meteorological variables: T= florentine thermometer, T(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C)=temperature (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C, according the calibration made by F.S. Rodrigo); e(T)=error (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C); p(EL)=pressure (deviation from mean value in English barometer lines);  p(Q)=pressure (qualitative scale of the barometer); W=wind direction; A= qualitative descriptions.</t>
    </r>
  </si>
  <si>
    <t>These data are studied in the paper "The climate of Granada (southern Spain) during the first third of the 18th century (1706-1730) according to documentary data" (sent to Climates of the Past)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</si>
</sst>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-mmm\-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3" sqref="A13"/>
    </sheetView>
  </sheetViews>
  <sheetFormatPr baseColWidth="10" defaultRowHeight="15" x14ac:dyDescent="0.25"/>
  <sheetData>
    <row r="1" spans="1:2" x14ac:dyDescent="0.25">
      <c r="A1" t="s">
        <v>595</v>
      </c>
    </row>
    <row r="3" spans="1:2" x14ac:dyDescent="0.25">
      <c r="A3" t="s">
        <v>596</v>
      </c>
    </row>
    <row r="5" spans="1:2" x14ac:dyDescent="0.25">
      <c r="A5" s="7" t="s">
        <v>603</v>
      </c>
    </row>
    <row r="7" spans="1:2" x14ac:dyDescent="0.25">
      <c r="A7" t="s">
        <v>604</v>
      </c>
      <c r="B7" t="s">
        <v>614</v>
      </c>
    </row>
    <row r="8" spans="1:2" x14ac:dyDescent="0.25">
      <c r="B8" t="s">
        <v>605</v>
      </c>
    </row>
    <row r="10" spans="1:2" x14ac:dyDescent="0.25">
      <c r="A10" t="s">
        <v>606</v>
      </c>
      <c r="B10" t="s">
        <v>615</v>
      </c>
    </row>
    <row r="11" spans="1:2" x14ac:dyDescent="0.25">
      <c r="B11" t="s">
        <v>612</v>
      </c>
    </row>
    <row r="13" spans="1:2" x14ac:dyDescent="0.25">
      <c r="A13" t="s">
        <v>618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A8" sqref="A8"/>
    </sheetView>
  </sheetViews>
  <sheetFormatPr baseColWidth="10" defaultRowHeight="15" x14ac:dyDescent="0.25"/>
  <cols>
    <col min="3" max="3" width="46" customWidth="1"/>
    <col min="4" max="4" width="45.7109375" customWidth="1"/>
  </cols>
  <sheetData>
    <row r="1" spans="1:5" x14ac:dyDescent="0.25">
      <c r="A1" s="7" t="s">
        <v>597</v>
      </c>
    </row>
    <row r="2" spans="1:5" x14ac:dyDescent="0.25">
      <c r="A2" s="7" t="s">
        <v>598</v>
      </c>
    </row>
    <row r="3" spans="1:5" x14ac:dyDescent="0.25">
      <c r="A3" s="7" t="s">
        <v>599</v>
      </c>
    </row>
    <row r="4" spans="1:5" x14ac:dyDescent="0.25">
      <c r="A4" s="7" t="s">
        <v>600</v>
      </c>
    </row>
    <row r="5" spans="1:5" x14ac:dyDescent="0.25">
      <c r="A5" s="7" t="s">
        <v>601</v>
      </c>
    </row>
    <row r="6" spans="1:5" x14ac:dyDescent="0.25">
      <c r="A6" s="7" t="s">
        <v>602</v>
      </c>
    </row>
    <row r="7" spans="1:5" x14ac:dyDescent="0.25">
      <c r="A7" s="7" t="s">
        <v>613</v>
      </c>
    </row>
    <row r="8" spans="1:5" ht="15.75" thickBot="1" x14ac:dyDescent="0.3">
      <c r="A8" s="7"/>
    </row>
    <row r="9" spans="1:5" ht="15.75" thickBot="1" x14ac:dyDescent="0.3">
      <c r="A9" s="2" t="s">
        <v>522</v>
      </c>
      <c r="B9" s="3" t="s">
        <v>523</v>
      </c>
      <c r="C9" s="3" t="s">
        <v>524</v>
      </c>
      <c r="D9" s="3" t="s">
        <v>525</v>
      </c>
      <c r="E9" s="3" t="s">
        <v>526</v>
      </c>
    </row>
    <row r="10" spans="1:5" ht="36.75" customHeight="1" thickBot="1" x14ac:dyDescent="0.3">
      <c r="A10" s="4">
        <v>1707</v>
      </c>
      <c r="B10" s="5" t="s">
        <v>527</v>
      </c>
      <c r="C10" s="5" t="s">
        <v>528</v>
      </c>
      <c r="D10" s="5" t="s">
        <v>529</v>
      </c>
      <c r="E10" s="5" t="s">
        <v>530</v>
      </c>
    </row>
    <row r="11" spans="1:5" ht="24.75" customHeight="1" thickBot="1" x14ac:dyDescent="0.3">
      <c r="A11" s="4">
        <v>1707</v>
      </c>
      <c r="B11" s="5" t="s">
        <v>531</v>
      </c>
      <c r="C11" s="5" t="s">
        <v>532</v>
      </c>
      <c r="D11" s="5" t="s">
        <v>533</v>
      </c>
      <c r="E11" s="5" t="s">
        <v>534</v>
      </c>
    </row>
    <row r="12" spans="1:5" ht="27.75" customHeight="1" thickBot="1" x14ac:dyDescent="0.3">
      <c r="A12" s="4">
        <v>1707</v>
      </c>
      <c r="B12" s="5" t="s">
        <v>535</v>
      </c>
      <c r="C12" s="5" t="s">
        <v>532</v>
      </c>
      <c r="D12" s="5" t="s">
        <v>533</v>
      </c>
      <c r="E12" s="5" t="s">
        <v>534</v>
      </c>
    </row>
    <row r="13" spans="1:5" ht="69.75" customHeight="1" thickBot="1" x14ac:dyDescent="0.3">
      <c r="A13" s="4">
        <v>1709</v>
      </c>
      <c r="B13" s="5" t="s">
        <v>536</v>
      </c>
      <c r="C13" s="5" t="s">
        <v>537</v>
      </c>
      <c r="D13" s="5" t="s">
        <v>538</v>
      </c>
      <c r="E13" s="5" t="s">
        <v>539</v>
      </c>
    </row>
    <row r="14" spans="1:5" ht="45" customHeight="1" thickBot="1" x14ac:dyDescent="0.3">
      <c r="A14" s="4">
        <v>1710</v>
      </c>
      <c r="B14" s="5" t="s">
        <v>531</v>
      </c>
      <c r="C14" s="5" t="s">
        <v>540</v>
      </c>
      <c r="D14" s="5" t="s">
        <v>541</v>
      </c>
      <c r="E14" s="5" t="s">
        <v>539</v>
      </c>
    </row>
    <row r="15" spans="1:5" ht="15.75" thickBot="1" x14ac:dyDescent="0.3">
      <c r="A15" s="4">
        <v>1718</v>
      </c>
      <c r="B15" s="5" t="s">
        <v>536</v>
      </c>
      <c r="C15" s="5" t="s">
        <v>542</v>
      </c>
      <c r="D15" s="5" t="s">
        <v>543</v>
      </c>
      <c r="E15" s="5" t="s">
        <v>530</v>
      </c>
    </row>
    <row r="16" spans="1:5" ht="15.75" thickBot="1" x14ac:dyDescent="0.3">
      <c r="A16" s="4">
        <v>1718</v>
      </c>
      <c r="B16" s="5" t="s">
        <v>527</v>
      </c>
      <c r="C16" s="5" t="s">
        <v>544</v>
      </c>
      <c r="D16" s="5" t="s">
        <v>545</v>
      </c>
      <c r="E16" s="5" t="s">
        <v>534</v>
      </c>
    </row>
    <row r="17" spans="1:5" ht="15.75" thickBot="1" x14ac:dyDescent="0.3">
      <c r="A17" s="4">
        <v>1718</v>
      </c>
      <c r="B17" s="5" t="s">
        <v>531</v>
      </c>
      <c r="C17" s="5" t="s">
        <v>546</v>
      </c>
      <c r="D17" s="5" t="s">
        <v>547</v>
      </c>
      <c r="E17" s="5" t="s">
        <v>534</v>
      </c>
    </row>
    <row r="18" spans="1:5" ht="15.75" thickBot="1" x14ac:dyDescent="0.3">
      <c r="A18" s="4">
        <v>1718</v>
      </c>
      <c r="B18" s="5" t="s">
        <v>535</v>
      </c>
      <c r="C18" s="5" t="s">
        <v>548</v>
      </c>
      <c r="D18" s="5" t="s">
        <v>549</v>
      </c>
      <c r="E18" s="5" t="s">
        <v>534</v>
      </c>
    </row>
    <row r="19" spans="1:5" ht="22.5" customHeight="1" thickBot="1" x14ac:dyDescent="0.3">
      <c r="A19" s="4">
        <v>1719</v>
      </c>
      <c r="B19" s="5" t="s">
        <v>536</v>
      </c>
      <c r="C19" s="5" t="s">
        <v>550</v>
      </c>
      <c r="D19" s="5" t="s">
        <v>551</v>
      </c>
      <c r="E19" s="5" t="s">
        <v>552</v>
      </c>
    </row>
    <row r="20" spans="1:5" ht="21.75" customHeight="1" thickBot="1" x14ac:dyDescent="0.3">
      <c r="A20" s="4">
        <v>1719</v>
      </c>
      <c r="B20" s="5" t="s">
        <v>527</v>
      </c>
      <c r="C20" s="5" t="s">
        <v>553</v>
      </c>
      <c r="D20" s="5" t="s">
        <v>554</v>
      </c>
      <c r="E20" s="5" t="s">
        <v>530</v>
      </c>
    </row>
    <row r="21" spans="1:5" ht="18" customHeight="1" thickBot="1" x14ac:dyDescent="0.3">
      <c r="A21" s="4">
        <v>1719</v>
      </c>
      <c r="B21" s="5" t="s">
        <v>531</v>
      </c>
      <c r="C21" s="5" t="s">
        <v>555</v>
      </c>
      <c r="D21" s="5" t="s">
        <v>556</v>
      </c>
      <c r="E21" s="5" t="s">
        <v>552</v>
      </c>
    </row>
    <row r="22" spans="1:5" ht="24.75" customHeight="1" thickBot="1" x14ac:dyDescent="0.3">
      <c r="A22" s="4">
        <v>1720</v>
      </c>
      <c r="B22" s="5" t="s">
        <v>536</v>
      </c>
      <c r="C22" s="5" t="s">
        <v>557</v>
      </c>
      <c r="D22" s="5" t="s">
        <v>558</v>
      </c>
      <c r="E22" s="5" t="s">
        <v>534</v>
      </c>
    </row>
    <row r="23" spans="1:5" ht="45.75" customHeight="1" thickBot="1" x14ac:dyDescent="0.3">
      <c r="A23" s="4">
        <v>1720</v>
      </c>
      <c r="B23" s="5" t="s">
        <v>531</v>
      </c>
      <c r="C23" s="5" t="s">
        <v>559</v>
      </c>
      <c r="D23" s="5" t="s">
        <v>560</v>
      </c>
      <c r="E23" s="5" t="s">
        <v>534</v>
      </c>
    </row>
    <row r="24" spans="1:5" ht="21.75" customHeight="1" thickBot="1" x14ac:dyDescent="0.3">
      <c r="A24" s="4">
        <v>1721</v>
      </c>
      <c r="B24" s="5" t="s">
        <v>536</v>
      </c>
      <c r="C24" s="5" t="s">
        <v>561</v>
      </c>
      <c r="D24" s="5" t="s">
        <v>562</v>
      </c>
      <c r="E24" s="5" t="s">
        <v>534</v>
      </c>
    </row>
    <row r="25" spans="1:5" ht="15.75" thickBot="1" x14ac:dyDescent="0.3">
      <c r="A25" s="4">
        <v>1721</v>
      </c>
      <c r="B25" s="5" t="s">
        <v>527</v>
      </c>
      <c r="C25" s="5" t="s">
        <v>563</v>
      </c>
      <c r="D25" s="5" t="s">
        <v>564</v>
      </c>
      <c r="E25" s="5" t="s">
        <v>530</v>
      </c>
    </row>
    <row r="26" spans="1:5" ht="27.75" customHeight="1" thickBot="1" x14ac:dyDescent="0.3">
      <c r="A26" s="4">
        <v>1722</v>
      </c>
      <c r="B26" s="5" t="s">
        <v>536</v>
      </c>
      <c r="C26" s="5" t="s">
        <v>565</v>
      </c>
      <c r="D26" s="5" t="s">
        <v>566</v>
      </c>
      <c r="E26" s="5" t="s">
        <v>534</v>
      </c>
    </row>
    <row r="27" spans="1:5" ht="37.5" customHeight="1" thickBot="1" x14ac:dyDescent="0.3">
      <c r="A27" s="4">
        <v>1722</v>
      </c>
      <c r="B27" s="5" t="s">
        <v>527</v>
      </c>
      <c r="C27" s="5" t="s">
        <v>565</v>
      </c>
      <c r="D27" s="5" t="s">
        <v>566</v>
      </c>
      <c r="E27" s="5" t="s">
        <v>534</v>
      </c>
    </row>
    <row r="28" spans="1:5" ht="39" customHeight="1" thickBot="1" x14ac:dyDescent="0.3">
      <c r="A28" s="4">
        <v>1722</v>
      </c>
      <c r="B28" s="5" t="s">
        <v>531</v>
      </c>
      <c r="C28" s="5" t="s">
        <v>565</v>
      </c>
      <c r="D28" s="5" t="s">
        <v>566</v>
      </c>
      <c r="E28" s="5" t="s">
        <v>534</v>
      </c>
    </row>
    <row r="29" spans="1:5" ht="33.75" customHeight="1" thickBot="1" x14ac:dyDescent="0.3">
      <c r="A29" s="4">
        <v>1722</v>
      </c>
      <c r="B29" s="5" t="s">
        <v>535</v>
      </c>
      <c r="C29" s="5" t="s">
        <v>565</v>
      </c>
      <c r="D29" s="5" t="s">
        <v>566</v>
      </c>
      <c r="E29" s="5" t="s">
        <v>534</v>
      </c>
    </row>
    <row r="30" spans="1:5" ht="34.5" customHeight="1" thickBot="1" x14ac:dyDescent="0.3">
      <c r="A30" s="4">
        <v>1723</v>
      </c>
      <c r="B30" s="5" t="s">
        <v>536</v>
      </c>
      <c r="C30" s="5" t="s">
        <v>567</v>
      </c>
      <c r="D30" s="5" t="s">
        <v>568</v>
      </c>
      <c r="E30" s="5" t="s">
        <v>569</v>
      </c>
    </row>
    <row r="31" spans="1:5" ht="15.75" thickBot="1" x14ac:dyDescent="0.3">
      <c r="A31" s="4">
        <v>1724</v>
      </c>
      <c r="B31" s="5" t="s">
        <v>536</v>
      </c>
      <c r="C31" s="5" t="s">
        <v>570</v>
      </c>
      <c r="D31" s="5" t="s">
        <v>571</v>
      </c>
      <c r="E31" s="5" t="s">
        <v>534</v>
      </c>
    </row>
    <row r="32" spans="1:5" ht="15.75" thickBot="1" x14ac:dyDescent="0.3">
      <c r="A32" s="4">
        <v>1724</v>
      </c>
      <c r="B32" s="5" t="s">
        <v>527</v>
      </c>
      <c r="C32" s="5" t="s">
        <v>570</v>
      </c>
      <c r="D32" s="5" t="s">
        <v>571</v>
      </c>
      <c r="E32" s="5" t="s">
        <v>534</v>
      </c>
    </row>
    <row r="33" spans="1:5" ht="15.75" thickBot="1" x14ac:dyDescent="0.3">
      <c r="A33" s="4">
        <v>1724</v>
      </c>
      <c r="B33" s="5" t="s">
        <v>531</v>
      </c>
      <c r="C33" s="5" t="s">
        <v>570</v>
      </c>
      <c r="D33" s="5" t="s">
        <v>571</v>
      </c>
      <c r="E33" s="5" t="s">
        <v>534</v>
      </c>
    </row>
    <row r="34" spans="1:5" ht="15.75" thickBot="1" x14ac:dyDescent="0.3">
      <c r="A34" s="4">
        <v>1724</v>
      </c>
      <c r="B34" s="5" t="s">
        <v>535</v>
      </c>
      <c r="C34" s="5" t="s">
        <v>570</v>
      </c>
      <c r="D34" s="5" t="s">
        <v>571</v>
      </c>
      <c r="E34" s="5" t="s">
        <v>534</v>
      </c>
    </row>
    <row r="35" spans="1:5" ht="32.25" customHeight="1" thickBot="1" x14ac:dyDescent="0.3">
      <c r="A35" s="4">
        <v>1725</v>
      </c>
      <c r="B35" s="5" t="s">
        <v>536</v>
      </c>
      <c r="C35" s="5" t="s">
        <v>572</v>
      </c>
      <c r="D35" s="5" t="s">
        <v>573</v>
      </c>
      <c r="E35" s="5" t="s">
        <v>530</v>
      </c>
    </row>
    <row r="36" spans="1:5" ht="34.5" customHeight="1" thickBot="1" x14ac:dyDescent="0.3">
      <c r="A36" s="4">
        <v>1725</v>
      </c>
      <c r="B36" s="5" t="s">
        <v>527</v>
      </c>
      <c r="C36" s="5" t="s">
        <v>572</v>
      </c>
      <c r="D36" s="5" t="s">
        <v>573</v>
      </c>
      <c r="E36" s="5" t="s">
        <v>530</v>
      </c>
    </row>
    <row r="37" spans="1:5" ht="32.25" customHeight="1" thickBot="1" x14ac:dyDescent="0.3">
      <c r="A37" s="4">
        <v>1725</v>
      </c>
      <c r="B37" s="5" t="s">
        <v>535</v>
      </c>
      <c r="C37" s="5" t="s">
        <v>572</v>
      </c>
      <c r="D37" s="5" t="s">
        <v>573</v>
      </c>
      <c r="E37" s="5" t="s">
        <v>530</v>
      </c>
    </row>
    <row r="38" spans="1:5" ht="33" customHeight="1" thickBot="1" x14ac:dyDescent="0.3">
      <c r="A38" s="4">
        <v>1726</v>
      </c>
      <c r="B38" s="5" t="s">
        <v>527</v>
      </c>
      <c r="C38" s="5" t="s">
        <v>574</v>
      </c>
      <c r="D38" s="5" t="s">
        <v>575</v>
      </c>
      <c r="E38" s="5" t="s">
        <v>539</v>
      </c>
    </row>
    <row r="39" spans="1:5" ht="35.25" customHeight="1" thickBot="1" x14ac:dyDescent="0.3">
      <c r="A39" s="4">
        <v>1726</v>
      </c>
      <c r="B39" s="5" t="s">
        <v>531</v>
      </c>
      <c r="C39" s="5" t="s">
        <v>576</v>
      </c>
      <c r="D39" s="5" t="s">
        <v>577</v>
      </c>
      <c r="E39" s="5" t="s">
        <v>552</v>
      </c>
    </row>
    <row r="40" spans="1:5" ht="28.5" customHeight="1" thickBot="1" x14ac:dyDescent="0.3">
      <c r="A40" s="4">
        <v>1726</v>
      </c>
      <c r="B40" s="5" t="s">
        <v>535</v>
      </c>
      <c r="C40" s="5" t="s">
        <v>578</v>
      </c>
      <c r="D40" s="5" t="s">
        <v>579</v>
      </c>
      <c r="E40" s="5" t="s">
        <v>580</v>
      </c>
    </row>
    <row r="41" spans="1:5" ht="22.5" customHeight="1" thickBot="1" x14ac:dyDescent="0.3">
      <c r="A41" s="4">
        <v>1727</v>
      </c>
      <c r="B41" s="5" t="s">
        <v>527</v>
      </c>
      <c r="C41" s="5" t="s">
        <v>581</v>
      </c>
      <c r="D41" s="5" t="s">
        <v>582</v>
      </c>
      <c r="E41" s="5" t="s">
        <v>583</v>
      </c>
    </row>
    <row r="42" spans="1:5" ht="27" customHeight="1" thickBot="1" x14ac:dyDescent="0.3">
      <c r="A42" s="4">
        <v>1728</v>
      </c>
      <c r="B42" s="5" t="s">
        <v>535</v>
      </c>
      <c r="C42" s="5" t="s">
        <v>584</v>
      </c>
      <c r="D42" s="5" t="s">
        <v>585</v>
      </c>
      <c r="E42" s="5" t="s">
        <v>530</v>
      </c>
    </row>
    <row r="43" spans="1:5" ht="33.75" customHeight="1" thickBot="1" x14ac:dyDescent="0.3">
      <c r="A43" s="4">
        <v>1729</v>
      </c>
      <c r="B43" s="5" t="s">
        <v>536</v>
      </c>
      <c r="C43" s="6" t="s">
        <v>586</v>
      </c>
      <c r="D43" s="6" t="s">
        <v>587</v>
      </c>
      <c r="E43" s="5" t="s">
        <v>588</v>
      </c>
    </row>
    <row r="44" spans="1:5" ht="39" customHeight="1" thickBot="1" x14ac:dyDescent="0.3">
      <c r="A44" s="4">
        <v>1729</v>
      </c>
      <c r="B44" s="5" t="s">
        <v>527</v>
      </c>
      <c r="C44" s="5" t="s">
        <v>589</v>
      </c>
      <c r="D44" s="5" t="s">
        <v>590</v>
      </c>
      <c r="E44" s="5" t="s">
        <v>580</v>
      </c>
    </row>
    <row r="45" spans="1:5" ht="54.75" customHeight="1" thickBot="1" x14ac:dyDescent="0.3">
      <c r="A45" s="4">
        <v>1729</v>
      </c>
      <c r="B45" s="5" t="s">
        <v>535</v>
      </c>
      <c r="C45" s="5" t="s">
        <v>591</v>
      </c>
      <c r="D45" s="5" t="s">
        <v>592</v>
      </c>
      <c r="E45" s="5" t="s">
        <v>583</v>
      </c>
    </row>
    <row r="46" spans="1:5" ht="43.5" customHeight="1" thickBot="1" x14ac:dyDescent="0.3">
      <c r="A46" s="4">
        <v>1730</v>
      </c>
      <c r="B46" s="5" t="s">
        <v>536</v>
      </c>
      <c r="C46" s="5" t="s">
        <v>593</v>
      </c>
      <c r="D46" s="5" t="s">
        <v>594</v>
      </c>
      <c r="E46" s="5" t="s">
        <v>583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4"/>
  <sheetViews>
    <sheetView tabSelected="1" workbookViewId="0">
      <selection activeCell="A6" sqref="A6"/>
    </sheetView>
  </sheetViews>
  <sheetFormatPr baseColWidth="10" defaultRowHeight="15" x14ac:dyDescent="0.25"/>
  <cols>
    <col min="1" max="1" width="11.85546875" style="1" bestFit="1" customWidth="1"/>
  </cols>
  <sheetData>
    <row r="1" spans="1:8" x14ac:dyDescent="0.25">
      <c r="A1" s="7" t="s">
        <v>607</v>
      </c>
    </row>
    <row r="2" spans="1:8" x14ac:dyDescent="0.25">
      <c r="A2" s="7" t="s">
        <v>608</v>
      </c>
    </row>
    <row r="3" spans="1:8" x14ac:dyDescent="0.25">
      <c r="A3" s="7" t="s">
        <v>609</v>
      </c>
    </row>
    <row r="4" spans="1:8" x14ac:dyDescent="0.25">
      <c r="A4" s="7" t="s">
        <v>600</v>
      </c>
    </row>
    <row r="5" spans="1:8" x14ac:dyDescent="0.25">
      <c r="A5" s="7" t="s">
        <v>601</v>
      </c>
    </row>
    <row r="6" spans="1:8" x14ac:dyDescent="0.25">
      <c r="A6" s="7" t="s">
        <v>617</v>
      </c>
    </row>
    <row r="7" spans="1:8" x14ac:dyDescent="0.25">
      <c r="A7" s="7" t="s">
        <v>613</v>
      </c>
    </row>
    <row r="8" spans="1:8" x14ac:dyDescent="0.25">
      <c r="A8" s="7"/>
    </row>
    <row r="9" spans="1:8" x14ac:dyDescent="0.25">
      <c r="A9" s="1" t="s">
        <v>0</v>
      </c>
      <c r="B9" t="s">
        <v>1</v>
      </c>
      <c r="C9" t="s">
        <v>2</v>
      </c>
      <c r="D9" t="s">
        <v>3</v>
      </c>
      <c r="E9" t="s">
        <v>610</v>
      </c>
      <c r="F9" t="s">
        <v>611</v>
      </c>
      <c r="G9" t="s">
        <v>4</v>
      </c>
      <c r="H9" t="s">
        <v>5</v>
      </c>
    </row>
    <row r="10" spans="1:8" x14ac:dyDescent="0.25">
      <c r="A10" s="1" t="s">
        <v>6</v>
      </c>
      <c r="H10" t="s">
        <v>7</v>
      </c>
    </row>
    <row r="11" spans="1:8" x14ac:dyDescent="0.25">
      <c r="A11" s="1" t="s">
        <v>8</v>
      </c>
      <c r="H11" t="s">
        <v>7</v>
      </c>
    </row>
    <row r="12" spans="1:8" x14ac:dyDescent="0.25">
      <c r="A12" s="1" t="s">
        <v>9</v>
      </c>
    </row>
    <row r="13" spans="1:8" x14ac:dyDescent="0.25">
      <c r="A13" s="1" t="s">
        <v>10</v>
      </c>
    </row>
    <row r="14" spans="1:8" x14ac:dyDescent="0.25">
      <c r="A14" s="1" t="s">
        <v>11</v>
      </c>
    </row>
    <row r="15" spans="1:8" x14ac:dyDescent="0.25">
      <c r="A15" s="1" t="s">
        <v>12</v>
      </c>
    </row>
    <row r="16" spans="1:8" x14ac:dyDescent="0.25">
      <c r="A16" s="1" t="s">
        <v>13</v>
      </c>
    </row>
    <row r="17" spans="1:8" x14ac:dyDescent="0.25">
      <c r="A17" s="1" t="s">
        <v>14</v>
      </c>
    </row>
    <row r="18" spans="1:8" x14ac:dyDescent="0.25">
      <c r="A18" s="1" t="s">
        <v>15</v>
      </c>
    </row>
    <row r="19" spans="1:8" x14ac:dyDescent="0.25">
      <c r="A19" s="1" t="s">
        <v>16</v>
      </c>
    </row>
    <row r="20" spans="1:8" x14ac:dyDescent="0.25">
      <c r="A20" s="1" t="s">
        <v>17</v>
      </c>
      <c r="B20">
        <v>82</v>
      </c>
      <c r="C20">
        <f>(-0.58)*B20+52</f>
        <v>4.4400000000000048</v>
      </c>
      <c r="D20">
        <f>0.02*B20+0.58*0.5+2</f>
        <v>3.93</v>
      </c>
    </row>
    <row r="21" spans="1:8" x14ac:dyDescent="0.25">
      <c r="A21" s="1" t="s">
        <v>18</v>
      </c>
      <c r="B21">
        <v>92</v>
      </c>
      <c r="C21">
        <f>(-0.58)*B21+52</f>
        <v>-1.3599999999999994</v>
      </c>
      <c r="D21">
        <f>0.02*B21+0.58*0.5+2</f>
        <v>4.13</v>
      </c>
      <c r="E21">
        <v>4</v>
      </c>
      <c r="F21" t="s">
        <v>19</v>
      </c>
    </row>
    <row r="22" spans="1:8" x14ac:dyDescent="0.25">
      <c r="A22" s="1" t="s">
        <v>20</v>
      </c>
      <c r="B22">
        <v>96</v>
      </c>
      <c r="C22">
        <f>(-0.58)*B22+52</f>
        <v>-3.6799999999999926</v>
      </c>
      <c r="D22">
        <f>0.02*B22+0.58*0.5+2</f>
        <v>4.21</v>
      </c>
      <c r="E22">
        <v>-4</v>
      </c>
      <c r="H22" t="s">
        <v>21</v>
      </c>
    </row>
    <row r="23" spans="1:8" x14ac:dyDescent="0.25">
      <c r="A23" s="1" t="s">
        <v>22</v>
      </c>
    </row>
    <row r="24" spans="1:8" x14ac:dyDescent="0.25">
      <c r="A24" s="1" t="s">
        <v>23</v>
      </c>
    </row>
    <row r="25" spans="1:8" x14ac:dyDescent="0.25">
      <c r="A25" s="1" t="s">
        <v>24</v>
      </c>
    </row>
    <row r="26" spans="1:8" x14ac:dyDescent="0.25">
      <c r="A26" s="1" t="s">
        <v>25</v>
      </c>
    </row>
    <row r="27" spans="1:8" x14ac:dyDescent="0.25">
      <c r="A27" s="1" t="s">
        <v>26</v>
      </c>
    </row>
    <row r="28" spans="1:8" x14ac:dyDescent="0.25">
      <c r="A28" s="1" t="s">
        <v>27</v>
      </c>
      <c r="B28">
        <v>78</v>
      </c>
      <c r="C28">
        <f>(-0.58)*B28+52</f>
        <v>6.7600000000000051</v>
      </c>
      <c r="D28">
        <f>0.02*B28+0.58*0.5+2</f>
        <v>3.85</v>
      </c>
      <c r="E28">
        <v>6</v>
      </c>
      <c r="H28" t="s">
        <v>28</v>
      </c>
    </row>
    <row r="29" spans="1:8" x14ac:dyDescent="0.25">
      <c r="A29" s="1" t="s">
        <v>29</v>
      </c>
      <c r="H29" t="s">
        <v>30</v>
      </c>
    </row>
    <row r="30" spans="1:8" x14ac:dyDescent="0.25">
      <c r="A30" s="1" t="s">
        <v>31</v>
      </c>
      <c r="B30">
        <v>78</v>
      </c>
      <c r="C30">
        <f>(-0.58)*B30+52</f>
        <v>6.7600000000000051</v>
      </c>
      <c r="D30">
        <f>0.02*B30+0.58*0.5+2</f>
        <v>3.85</v>
      </c>
      <c r="H30" t="s">
        <v>32</v>
      </c>
    </row>
    <row r="31" spans="1:8" x14ac:dyDescent="0.25">
      <c r="A31" s="1" t="s">
        <v>33</v>
      </c>
    </row>
    <row r="32" spans="1:8" x14ac:dyDescent="0.25">
      <c r="A32" s="1" t="s">
        <v>34</v>
      </c>
    </row>
    <row r="33" spans="1:8" x14ac:dyDescent="0.25">
      <c r="A33" s="1" t="s">
        <v>35</v>
      </c>
    </row>
    <row r="34" spans="1:8" x14ac:dyDescent="0.25">
      <c r="A34" s="1" t="s">
        <v>36</v>
      </c>
      <c r="B34">
        <v>90</v>
      </c>
      <c r="C34">
        <f t="shared" ref="C34:C40" si="0">(-0.58)*B34+52</f>
        <v>-0.19999999999999574</v>
      </c>
      <c r="D34">
        <f t="shared" ref="D34:D40" si="1">0.02*B34+0.58*0.5+2</f>
        <v>4.09</v>
      </c>
      <c r="H34" t="s">
        <v>37</v>
      </c>
    </row>
    <row r="35" spans="1:8" x14ac:dyDescent="0.25">
      <c r="A35" s="1" t="s">
        <v>38</v>
      </c>
      <c r="B35">
        <v>92.5</v>
      </c>
      <c r="C35">
        <f t="shared" si="0"/>
        <v>-1.6499999999999986</v>
      </c>
      <c r="D35">
        <f t="shared" si="1"/>
        <v>4.1400000000000006</v>
      </c>
      <c r="G35" t="s">
        <v>39</v>
      </c>
      <c r="H35" t="s">
        <v>40</v>
      </c>
    </row>
    <row r="36" spans="1:8" x14ac:dyDescent="0.25">
      <c r="A36" s="1" t="s">
        <v>41</v>
      </c>
      <c r="B36">
        <v>92.5</v>
      </c>
      <c r="C36">
        <f t="shared" si="0"/>
        <v>-1.6499999999999986</v>
      </c>
      <c r="D36">
        <f t="shared" si="1"/>
        <v>4.1400000000000006</v>
      </c>
      <c r="F36" t="s">
        <v>42</v>
      </c>
      <c r="H36" t="s">
        <v>43</v>
      </c>
    </row>
    <row r="37" spans="1:8" x14ac:dyDescent="0.25">
      <c r="A37" s="1" t="s">
        <v>44</v>
      </c>
      <c r="B37">
        <v>99</v>
      </c>
      <c r="C37">
        <f t="shared" si="0"/>
        <v>-5.4199999999999946</v>
      </c>
      <c r="D37">
        <f t="shared" si="1"/>
        <v>4.2699999999999996</v>
      </c>
      <c r="H37" t="s">
        <v>45</v>
      </c>
    </row>
    <row r="38" spans="1:8" x14ac:dyDescent="0.25">
      <c r="A38" s="1" t="s">
        <v>46</v>
      </c>
      <c r="B38">
        <v>100</v>
      </c>
      <c r="C38">
        <f t="shared" si="0"/>
        <v>-5.9999999999999929</v>
      </c>
      <c r="D38">
        <f t="shared" si="1"/>
        <v>4.29</v>
      </c>
      <c r="F38" t="s">
        <v>47</v>
      </c>
      <c r="H38" t="s">
        <v>48</v>
      </c>
    </row>
    <row r="39" spans="1:8" x14ac:dyDescent="0.25">
      <c r="A39" s="1" t="s">
        <v>49</v>
      </c>
      <c r="B39">
        <v>93</v>
      </c>
      <c r="C39">
        <f t="shared" si="0"/>
        <v>-1.9399999999999977</v>
      </c>
      <c r="D39">
        <f t="shared" si="1"/>
        <v>4.1500000000000004</v>
      </c>
      <c r="H39" t="s">
        <v>50</v>
      </c>
    </row>
    <row r="40" spans="1:8" x14ac:dyDescent="0.25">
      <c r="A40" s="1" t="s">
        <v>51</v>
      </c>
      <c r="B40">
        <v>93</v>
      </c>
      <c r="C40">
        <f t="shared" si="0"/>
        <v>-1.9399999999999977</v>
      </c>
      <c r="D40">
        <f t="shared" si="1"/>
        <v>4.1500000000000004</v>
      </c>
      <c r="H40" t="s">
        <v>50</v>
      </c>
    </row>
    <row r="41" spans="1:8" x14ac:dyDescent="0.25">
      <c r="A41" s="1" t="s">
        <v>52</v>
      </c>
    </row>
    <row r="42" spans="1:8" x14ac:dyDescent="0.25">
      <c r="A42" s="1" t="s">
        <v>53</v>
      </c>
    </row>
    <row r="43" spans="1:8" x14ac:dyDescent="0.25">
      <c r="A43" s="1" t="s">
        <v>54</v>
      </c>
    </row>
    <row r="44" spans="1:8" x14ac:dyDescent="0.25">
      <c r="A44" s="1" t="s">
        <v>55</v>
      </c>
    </row>
    <row r="45" spans="1:8" x14ac:dyDescent="0.25">
      <c r="A45" s="1" t="s">
        <v>56</v>
      </c>
    </row>
    <row r="46" spans="1:8" x14ac:dyDescent="0.25">
      <c r="A46" s="1" t="s">
        <v>57</v>
      </c>
    </row>
    <row r="47" spans="1:8" x14ac:dyDescent="0.25">
      <c r="A47" s="1" t="s">
        <v>58</v>
      </c>
      <c r="H47" t="s">
        <v>59</v>
      </c>
    </row>
    <row r="48" spans="1:8" x14ac:dyDescent="0.25">
      <c r="A48" s="1" t="s">
        <v>60</v>
      </c>
    </row>
    <row r="49" spans="1:8" x14ac:dyDescent="0.25">
      <c r="A49" s="1" t="s">
        <v>61</v>
      </c>
    </row>
    <row r="50" spans="1:8" x14ac:dyDescent="0.25">
      <c r="A50" s="1" t="s">
        <v>62</v>
      </c>
    </row>
    <row r="51" spans="1:8" x14ac:dyDescent="0.25">
      <c r="A51" s="1" t="s">
        <v>63</v>
      </c>
    </row>
    <row r="52" spans="1:8" x14ac:dyDescent="0.25">
      <c r="A52" s="1" t="s">
        <v>64</v>
      </c>
      <c r="H52" t="s">
        <v>59</v>
      </c>
    </row>
    <row r="53" spans="1:8" x14ac:dyDescent="0.25">
      <c r="A53" s="1" t="s">
        <v>65</v>
      </c>
      <c r="H53" t="s">
        <v>59</v>
      </c>
    </row>
    <row r="54" spans="1:8" x14ac:dyDescent="0.25">
      <c r="A54" s="1" t="s">
        <v>66</v>
      </c>
    </row>
    <row r="55" spans="1:8" x14ac:dyDescent="0.25">
      <c r="A55" s="1" t="s">
        <v>67</v>
      </c>
    </row>
    <row r="56" spans="1:8" x14ac:dyDescent="0.25">
      <c r="A56" s="1" t="s">
        <v>68</v>
      </c>
    </row>
    <row r="57" spans="1:8" x14ac:dyDescent="0.25">
      <c r="A57" s="1" t="s">
        <v>69</v>
      </c>
    </row>
    <row r="58" spans="1:8" x14ac:dyDescent="0.25">
      <c r="A58" s="1" t="s">
        <v>70</v>
      </c>
      <c r="H58" t="s">
        <v>59</v>
      </c>
    </row>
    <row r="59" spans="1:8" x14ac:dyDescent="0.25">
      <c r="A59" s="1" t="s">
        <v>71</v>
      </c>
    </row>
    <row r="60" spans="1:8" x14ac:dyDescent="0.25">
      <c r="A60" s="1" t="s">
        <v>72</v>
      </c>
    </row>
    <row r="61" spans="1:8" x14ac:dyDescent="0.25">
      <c r="A61" s="1" t="s">
        <v>73</v>
      </c>
    </row>
    <row r="62" spans="1:8" x14ac:dyDescent="0.25">
      <c r="A62" s="1" t="s">
        <v>74</v>
      </c>
    </row>
    <row r="63" spans="1:8" x14ac:dyDescent="0.25">
      <c r="A63" s="1" t="s">
        <v>75</v>
      </c>
    </row>
    <row r="64" spans="1:8" x14ac:dyDescent="0.25">
      <c r="A64" s="1" t="s">
        <v>76</v>
      </c>
    </row>
    <row r="65" spans="1:8" x14ac:dyDescent="0.25">
      <c r="A65" s="1" t="s">
        <v>77</v>
      </c>
    </row>
    <row r="66" spans="1:8" x14ac:dyDescent="0.25">
      <c r="A66" s="1" t="s">
        <v>78</v>
      </c>
    </row>
    <row r="67" spans="1:8" x14ac:dyDescent="0.25">
      <c r="A67" s="1" t="s">
        <v>79</v>
      </c>
    </row>
    <row r="68" spans="1:8" x14ac:dyDescent="0.25">
      <c r="A68" s="1" t="s">
        <v>80</v>
      </c>
    </row>
    <row r="69" spans="1:8" x14ac:dyDescent="0.25">
      <c r="A69" s="1" t="s">
        <v>81</v>
      </c>
    </row>
    <row r="70" spans="1:8" x14ac:dyDescent="0.25">
      <c r="A70" s="1" t="s">
        <v>82</v>
      </c>
    </row>
    <row r="71" spans="1:8" x14ac:dyDescent="0.25">
      <c r="A71" s="1" t="s">
        <v>83</v>
      </c>
    </row>
    <row r="72" spans="1:8" x14ac:dyDescent="0.25">
      <c r="A72" s="1" t="s">
        <v>84</v>
      </c>
      <c r="H72" t="s">
        <v>85</v>
      </c>
    </row>
    <row r="73" spans="1:8" x14ac:dyDescent="0.25">
      <c r="A73" s="1" t="s">
        <v>86</v>
      </c>
      <c r="B73">
        <v>86</v>
      </c>
      <c r="C73">
        <f>(-0.58)*B73+52</f>
        <v>2.1200000000000045</v>
      </c>
      <c r="D73">
        <f>0.02*B73+0.58*0.5+2</f>
        <v>4.01</v>
      </c>
      <c r="F73" t="s">
        <v>87</v>
      </c>
      <c r="H73" t="s">
        <v>88</v>
      </c>
    </row>
    <row r="74" spans="1:8" x14ac:dyDescent="0.25">
      <c r="A74" s="1" t="s">
        <v>89</v>
      </c>
    </row>
    <row r="75" spans="1:8" x14ac:dyDescent="0.25">
      <c r="A75" s="1" t="s">
        <v>90</v>
      </c>
    </row>
    <row r="76" spans="1:8" x14ac:dyDescent="0.25">
      <c r="A76" s="1" t="s">
        <v>91</v>
      </c>
    </row>
    <row r="77" spans="1:8" x14ac:dyDescent="0.25">
      <c r="A77" s="1" t="s">
        <v>92</v>
      </c>
    </row>
    <row r="78" spans="1:8" x14ac:dyDescent="0.25">
      <c r="A78" s="1" t="s">
        <v>93</v>
      </c>
    </row>
    <row r="79" spans="1:8" x14ac:dyDescent="0.25">
      <c r="A79" s="1" t="s">
        <v>94</v>
      </c>
    </row>
    <row r="80" spans="1:8" x14ac:dyDescent="0.25">
      <c r="A80" s="1" t="s">
        <v>95</v>
      </c>
    </row>
    <row r="81" spans="1:8" x14ac:dyDescent="0.25">
      <c r="A81" s="1" t="s">
        <v>96</v>
      </c>
    </row>
    <row r="82" spans="1:8" x14ac:dyDescent="0.25">
      <c r="A82" s="1" t="s">
        <v>97</v>
      </c>
    </row>
    <row r="83" spans="1:8" x14ac:dyDescent="0.25">
      <c r="A83" s="1" t="s">
        <v>98</v>
      </c>
      <c r="B83">
        <v>86</v>
      </c>
      <c r="C83">
        <f>(-0.58)*B83+52</f>
        <v>2.1200000000000045</v>
      </c>
      <c r="D83">
        <f>0.02*B83+0.58*0.5+2</f>
        <v>4.01</v>
      </c>
    </row>
    <row r="84" spans="1:8" x14ac:dyDescent="0.25">
      <c r="A84" s="1" t="s">
        <v>99</v>
      </c>
      <c r="B84">
        <v>87.5</v>
      </c>
      <c r="C84">
        <f>(-0.58)*B84+52</f>
        <v>1.25</v>
      </c>
      <c r="D84">
        <f>0.02*B84+0.58*0.5+2</f>
        <v>4.04</v>
      </c>
      <c r="E84">
        <v>-1</v>
      </c>
    </row>
    <row r="85" spans="1:8" x14ac:dyDescent="0.25">
      <c r="A85" s="1" t="s">
        <v>100</v>
      </c>
    </row>
    <row r="86" spans="1:8" x14ac:dyDescent="0.25">
      <c r="A86" s="1" t="s">
        <v>101</v>
      </c>
    </row>
    <row r="87" spans="1:8" x14ac:dyDescent="0.25">
      <c r="A87" s="1" t="s">
        <v>102</v>
      </c>
    </row>
    <row r="88" spans="1:8" x14ac:dyDescent="0.25">
      <c r="A88" s="1" t="s">
        <v>103</v>
      </c>
    </row>
    <row r="89" spans="1:8" x14ac:dyDescent="0.25">
      <c r="A89" s="1" t="s">
        <v>104</v>
      </c>
    </row>
    <row r="90" spans="1:8" x14ac:dyDescent="0.25">
      <c r="A90" s="1" t="s">
        <v>105</v>
      </c>
      <c r="B90">
        <v>98</v>
      </c>
      <c r="C90">
        <f>(-0.58)*B90+52</f>
        <v>-4.8399999999999963</v>
      </c>
      <c r="D90">
        <f>0.02*B90+0.58*0.5+2</f>
        <v>4.25</v>
      </c>
      <c r="H90" t="s">
        <v>106</v>
      </c>
    </row>
    <row r="91" spans="1:8" x14ac:dyDescent="0.25">
      <c r="A91" s="1" t="s">
        <v>107</v>
      </c>
    </row>
    <row r="92" spans="1:8" x14ac:dyDescent="0.25">
      <c r="A92" s="1" t="s">
        <v>108</v>
      </c>
    </row>
    <row r="93" spans="1:8" x14ac:dyDescent="0.25">
      <c r="A93" s="1" t="s">
        <v>109</v>
      </c>
    </row>
    <row r="94" spans="1:8" x14ac:dyDescent="0.25">
      <c r="A94" s="1" t="s">
        <v>110</v>
      </c>
    </row>
    <row r="95" spans="1:8" x14ac:dyDescent="0.25">
      <c r="A95" s="1" t="s">
        <v>111</v>
      </c>
    </row>
    <row r="96" spans="1:8" x14ac:dyDescent="0.25">
      <c r="A96" s="1" t="s">
        <v>112</v>
      </c>
    </row>
    <row r="97" spans="1:8" x14ac:dyDescent="0.25">
      <c r="A97" s="1" t="s">
        <v>113</v>
      </c>
    </row>
    <row r="98" spans="1:8" x14ac:dyDescent="0.25">
      <c r="A98" s="1" t="s">
        <v>114</v>
      </c>
    </row>
    <row r="99" spans="1:8" x14ac:dyDescent="0.25">
      <c r="A99" s="1" t="s">
        <v>115</v>
      </c>
      <c r="B99">
        <v>79</v>
      </c>
      <c r="C99">
        <f>(-0.58)*B99+52</f>
        <v>6.18</v>
      </c>
      <c r="D99">
        <f>0.02*B99+0.58*0.5+2</f>
        <v>3.87</v>
      </c>
      <c r="H99" t="s">
        <v>116</v>
      </c>
    </row>
    <row r="100" spans="1:8" x14ac:dyDescent="0.25">
      <c r="A100" s="1" t="s">
        <v>117</v>
      </c>
      <c r="G100" t="s">
        <v>4</v>
      </c>
      <c r="H100" t="s">
        <v>118</v>
      </c>
    </row>
    <row r="101" spans="1:8" x14ac:dyDescent="0.25">
      <c r="A101" s="1" t="s">
        <v>119</v>
      </c>
    </row>
    <row r="102" spans="1:8" x14ac:dyDescent="0.25">
      <c r="A102" s="1" t="s">
        <v>120</v>
      </c>
    </row>
    <row r="103" spans="1:8" x14ac:dyDescent="0.25">
      <c r="A103" s="1" t="s">
        <v>121</v>
      </c>
      <c r="H103" t="s">
        <v>122</v>
      </c>
    </row>
    <row r="104" spans="1:8" x14ac:dyDescent="0.25">
      <c r="A104" s="1" t="s">
        <v>123</v>
      </c>
    </row>
    <row r="105" spans="1:8" x14ac:dyDescent="0.25">
      <c r="A105" s="1" t="s">
        <v>124</v>
      </c>
    </row>
    <row r="106" spans="1:8" x14ac:dyDescent="0.25">
      <c r="A106" s="1" t="s">
        <v>125</v>
      </c>
    </row>
    <row r="107" spans="1:8" x14ac:dyDescent="0.25">
      <c r="A107" s="1" t="s">
        <v>126</v>
      </c>
    </row>
    <row r="108" spans="1:8" x14ac:dyDescent="0.25">
      <c r="A108" s="1" t="s">
        <v>127</v>
      </c>
      <c r="B108">
        <v>68</v>
      </c>
      <c r="C108">
        <f>(-0.58)*B108+52</f>
        <v>12.560000000000002</v>
      </c>
      <c r="D108">
        <f>0.02*B108+0.58*0.5+2</f>
        <v>3.6500000000000004</v>
      </c>
      <c r="H108" t="s">
        <v>128</v>
      </c>
    </row>
    <row r="109" spans="1:8" x14ac:dyDescent="0.25">
      <c r="A109" s="1" t="s">
        <v>129</v>
      </c>
    </row>
    <row r="110" spans="1:8" x14ac:dyDescent="0.25">
      <c r="A110" s="1" t="s">
        <v>130</v>
      </c>
    </row>
    <row r="111" spans="1:8" x14ac:dyDescent="0.25">
      <c r="A111" s="1" t="s">
        <v>131</v>
      </c>
    </row>
    <row r="112" spans="1:8" x14ac:dyDescent="0.25">
      <c r="A112" s="1" t="s">
        <v>132</v>
      </c>
    </row>
    <row r="113" spans="1:8" x14ac:dyDescent="0.25">
      <c r="A113" s="1" t="s">
        <v>133</v>
      </c>
    </row>
    <row r="114" spans="1:8" x14ac:dyDescent="0.25">
      <c r="A114" s="1" t="s">
        <v>134</v>
      </c>
    </row>
    <row r="115" spans="1:8" x14ac:dyDescent="0.25">
      <c r="A115" s="1" t="s">
        <v>135</v>
      </c>
    </row>
    <row r="116" spans="1:8" x14ac:dyDescent="0.25">
      <c r="A116" s="1" t="s">
        <v>136</v>
      </c>
    </row>
    <row r="117" spans="1:8" x14ac:dyDescent="0.25">
      <c r="A117" s="1" t="s">
        <v>137</v>
      </c>
    </row>
    <row r="118" spans="1:8" x14ac:dyDescent="0.25">
      <c r="A118" s="1" t="s">
        <v>138</v>
      </c>
      <c r="H118" t="s">
        <v>122</v>
      </c>
    </row>
    <row r="119" spans="1:8" x14ac:dyDescent="0.25">
      <c r="A119" s="1" t="s">
        <v>139</v>
      </c>
      <c r="H119" t="s">
        <v>140</v>
      </c>
    </row>
    <row r="120" spans="1:8" x14ac:dyDescent="0.25">
      <c r="A120" s="1" t="s">
        <v>141</v>
      </c>
      <c r="B120">
        <v>80</v>
      </c>
      <c r="C120">
        <f>(-0.58)*B120+52</f>
        <v>5.6000000000000014</v>
      </c>
      <c r="D120">
        <f>0.02*B120+0.58*0.5+2</f>
        <v>3.89</v>
      </c>
      <c r="F120" t="s">
        <v>142</v>
      </c>
      <c r="G120" t="s">
        <v>39</v>
      </c>
      <c r="H120" t="s">
        <v>143</v>
      </c>
    </row>
    <row r="121" spans="1:8" x14ac:dyDescent="0.25">
      <c r="A121" s="1" t="s">
        <v>144</v>
      </c>
    </row>
    <row r="122" spans="1:8" x14ac:dyDescent="0.25">
      <c r="A122" s="1" t="s">
        <v>145</v>
      </c>
      <c r="B122">
        <v>84</v>
      </c>
      <c r="C122">
        <f>(-0.58)*B122+52</f>
        <v>3.2800000000000011</v>
      </c>
      <c r="D122">
        <f>0.02*B122+0.58*0.5+2</f>
        <v>3.9699999999999998</v>
      </c>
    </row>
    <row r="123" spans="1:8" x14ac:dyDescent="0.25">
      <c r="A123" s="1" t="s">
        <v>146</v>
      </c>
      <c r="G123" t="s">
        <v>4</v>
      </c>
      <c r="H123" t="s">
        <v>147</v>
      </c>
    </row>
    <row r="124" spans="1:8" x14ac:dyDescent="0.25">
      <c r="A124" s="1" t="s">
        <v>148</v>
      </c>
    </row>
    <row r="125" spans="1:8" x14ac:dyDescent="0.25">
      <c r="A125" s="1" t="s">
        <v>149</v>
      </c>
    </row>
    <row r="126" spans="1:8" x14ac:dyDescent="0.25">
      <c r="A126" s="1" t="s">
        <v>150</v>
      </c>
    </row>
    <row r="127" spans="1:8" x14ac:dyDescent="0.25">
      <c r="A127" s="1" t="s">
        <v>151</v>
      </c>
    </row>
    <row r="128" spans="1:8" x14ac:dyDescent="0.25">
      <c r="A128" s="1" t="s">
        <v>152</v>
      </c>
    </row>
    <row r="129" spans="1:8" x14ac:dyDescent="0.25">
      <c r="A129" s="1" t="s">
        <v>153</v>
      </c>
    </row>
    <row r="130" spans="1:8" x14ac:dyDescent="0.25">
      <c r="A130" s="1" t="s">
        <v>154</v>
      </c>
    </row>
    <row r="131" spans="1:8" x14ac:dyDescent="0.25">
      <c r="A131" s="1" t="s">
        <v>155</v>
      </c>
      <c r="H131" t="s">
        <v>156</v>
      </c>
    </row>
    <row r="132" spans="1:8" x14ac:dyDescent="0.25">
      <c r="A132" s="1" t="s">
        <v>157</v>
      </c>
      <c r="H132" t="s">
        <v>122</v>
      </c>
    </row>
    <row r="133" spans="1:8" x14ac:dyDescent="0.25">
      <c r="A133" s="1" t="s">
        <v>158</v>
      </c>
    </row>
    <row r="134" spans="1:8" x14ac:dyDescent="0.25">
      <c r="A134" s="1" t="s">
        <v>159</v>
      </c>
    </row>
    <row r="135" spans="1:8" x14ac:dyDescent="0.25">
      <c r="A135" s="1" t="s">
        <v>160</v>
      </c>
      <c r="E135">
        <v>2</v>
      </c>
      <c r="G135" t="s">
        <v>4</v>
      </c>
      <c r="H135" t="s">
        <v>161</v>
      </c>
    </row>
    <row r="136" spans="1:8" x14ac:dyDescent="0.25">
      <c r="A136" s="1" t="s">
        <v>162</v>
      </c>
    </row>
    <row r="137" spans="1:8" x14ac:dyDescent="0.25">
      <c r="A137" s="1" t="s">
        <v>163</v>
      </c>
    </row>
    <row r="138" spans="1:8" x14ac:dyDescent="0.25">
      <c r="A138" s="1" t="s">
        <v>164</v>
      </c>
      <c r="H138" t="s">
        <v>122</v>
      </c>
    </row>
    <row r="139" spans="1:8" x14ac:dyDescent="0.25">
      <c r="A139" s="1" t="s">
        <v>165</v>
      </c>
    </row>
    <row r="140" spans="1:8" x14ac:dyDescent="0.25">
      <c r="A140" s="1" t="s">
        <v>166</v>
      </c>
      <c r="B140">
        <v>83</v>
      </c>
      <c r="C140">
        <f>(-0.58)*B140+52</f>
        <v>3.8600000000000065</v>
      </c>
      <c r="D140">
        <f>0.02*B140+0.58*0.5+2</f>
        <v>3.95</v>
      </c>
      <c r="H140" t="s">
        <v>167</v>
      </c>
    </row>
    <row r="141" spans="1:8" x14ac:dyDescent="0.25">
      <c r="A141" s="1" t="s">
        <v>168</v>
      </c>
      <c r="H141" t="s">
        <v>122</v>
      </c>
    </row>
    <row r="142" spans="1:8" x14ac:dyDescent="0.25">
      <c r="A142" s="1" t="s">
        <v>169</v>
      </c>
    </row>
    <row r="143" spans="1:8" x14ac:dyDescent="0.25">
      <c r="A143" s="1" t="s">
        <v>170</v>
      </c>
      <c r="H143" t="s">
        <v>122</v>
      </c>
    </row>
    <row r="144" spans="1:8" x14ac:dyDescent="0.25">
      <c r="A144" s="1" t="s">
        <v>171</v>
      </c>
      <c r="H144" t="s">
        <v>122</v>
      </c>
    </row>
    <row r="145" spans="1:8" x14ac:dyDescent="0.25">
      <c r="A145" s="1" t="s">
        <v>172</v>
      </c>
    </row>
    <row r="146" spans="1:8" x14ac:dyDescent="0.25">
      <c r="A146" s="1" t="s">
        <v>173</v>
      </c>
    </row>
    <row r="147" spans="1:8" x14ac:dyDescent="0.25">
      <c r="A147" s="1" t="s">
        <v>174</v>
      </c>
    </row>
    <row r="148" spans="1:8" x14ac:dyDescent="0.25">
      <c r="A148" s="1" t="s">
        <v>175</v>
      </c>
    </row>
    <row r="149" spans="1:8" x14ac:dyDescent="0.25">
      <c r="A149" s="1" t="s">
        <v>176</v>
      </c>
    </row>
    <row r="150" spans="1:8" x14ac:dyDescent="0.25">
      <c r="A150" s="1" t="s">
        <v>177</v>
      </c>
    </row>
    <row r="151" spans="1:8" x14ac:dyDescent="0.25">
      <c r="A151" s="1" t="s">
        <v>178</v>
      </c>
    </row>
    <row r="152" spans="1:8" x14ac:dyDescent="0.25">
      <c r="A152" s="1" t="s">
        <v>179</v>
      </c>
    </row>
    <row r="153" spans="1:8" x14ac:dyDescent="0.25">
      <c r="A153" s="1" t="s">
        <v>180</v>
      </c>
      <c r="H153" t="s">
        <v>122</v>
      </c>
    </row>
    <row r="154" spans="1:8" x14ac:dyDescent="0.25">
      <c r="A154" s="1" t="s">
        <v>181</v>
      </c>
    </row>
    <row r="155" spans="1:8" x14ac:dyDescent="0.25">
      <c r="A155" s="1" t="s">
        <v>182</v>
      </c>
      <c r="B155">
        <v>85</v>
      </c>
      <c r="C155">
        <f>(-0.58)*B155+52</f>
        <v>2.7000000000000028</v>
      </c>
      <c r="D155">
        <f>0.02*B155+0.58*0.5+2</f>
        <v>3.99</v>
      </c>
      <c r="E155">
        <v>1</v>
      </c>
      <c r="F155" t="s">
        <v>87</v>
      </c>
      <c r="H155" t="s">
        <v>183</v>
      </c>
    </row>
    <row r="156" spans="1:8" x14ac:dyDescent="0.25">
      <c r="A156" s="1" t="s">
        <v>184</v>
      </c>
    </row>
    <row r="157" spans="1:8" x14ac:dyDescent="0.25">
      <c r="A157" s="1" t="s">
        <v>185</v>
      </c>
    </row>
    <row r="158" spans="1:8" x14ac:dyDescent="0.25">
      <c r="A158" s="1" t="s">
        <v>186</v>
      </c>
    </row>
    <row r="159" spans="1:8" x14ac:dyDescent="0.25">
      <c r="A159" s="1" t="s">
        <v>187</v>
      </c>
    </row>
    <row r="160" spans="1:8" x14ac:dyDescent="0.25">
      <c r="A160" s="1" t="s">
        <v>188</v>
      </c>
    </row>
    <row r="161" spans="1:8" x14ac:dyDescent="0.25">
      <c r="A161" s="1" t="s">
        <v>189</v>
      </c>
      <c r="B161">
        <v>56</v>
      </c>
      <c r="C161">
        <f>(-0.58)*B161+52</f>
        <v>19.520000000000003</v>
      </c>
      <c r="D161">
        <f>0.02*B161+0.58*0.5+2</f>
        <v>3.41</v>
      </c>
      <c r="H161" t="s">
        <v>190</v>
      </c>
    </row>
    <row r="162" spans="1:8" x14ac:dyDescent="0.25">
      <c r="A162" s="1" t="s">
        <v>191</v>
      </c>
    </row>
    <row r="163" spans="1:8" x14ac:dyDescent="0.25">
      <c r="A163" s="1" t="s">
        <v>192</v>
      </c>
    </row>
    <row r="164" spans="1:8" x14ac:dyDescent="0.25">
      <c r="A164" s="1" t="s">
        <v>193</v>
      </c>
    </row>
    <row r="165" spans="1:8" x14ac:dyDescent="0.25">
      <c r="A165" s="1" t="s">
        <v>194</v>
      </c>
      <c r="H165" t="s">
        <v>122</v>
      </c>
    </row>
    <row r="166" spans="1:8" x14ac:dyDescent="0.25">
      <c r="A166" s="1" t="s">
        <v>195</v>
      </c>
      <c r="H166" t="s">
        <v>122</v>
      </c>
    </row>
    <row r="167" spans="1:8" x14ac:dyDescent="0.25">
      <c r="A167" s="1" t="s">
        <v>196</v>
      </c>
      <c r="H167" t="s">
        <v>122</v>
      </c>
    </row>
    <row r="168" spans="1:8" x14ac:dyDescent="0.25">
      <c r="A168" s="1" t="s">
        <v>197</v>
      </c>
    </row>
    <row r="169" spans="1:8" x14ac:dyDescent="0.25">
      <c r="A169" s="1" t="s">
        <v>198</v>
      </c>
    </row>
    <row r="170" spans="1:8" x14ac:dyDescent="0.25">
      <c r="A170" s="1" t="s">
        <v>199</v>
      </c>
    </row>
    <row r="171" spans="1:8" x14ac:dyDescent="0.25">
      <c r="A171" s="1" t="s">
        <v>200</v>
      </c>
    </row>
    <row r="172" spans="1:8" x14ac:dyDescent="0.25">
      <c r="A172" s="1" t="s">
        <v>201</v>
      </c>
    </row>
    <row r="173" spans="1:8" x14ac:dyDescent="0.25">
      <c r="A173" s="1" t="s">
        <v>202</v>
      </c>
    </row>
    <row r="174" spans="1:8" x14ac:dyDescent="0.25">
      <c r="A174" s="1" t="s">
        <v>203</v>
      </c>
    </row>
    <row r="175" spans="1:8" x14ac:dyDescent="0.25">
      <c r="A175" s="1" t="s">
        <v>204</v>
      </c>
    </row>
    <row r="176" spans="1:8" x14ac:dyDescent="0.25">
      <c r="A176" s="1" t="s">
        <v>205</v>
      </c>
    </row>
    <row r="177" spans="1:8" x14ac:dyDescent="0.25">
      <c r="A177" s="1" t="s">
        <v>206</v>
      </c>
    </row>
    <row r="178" spans="1:8" x14ac:dyDescent="0.25">
      <c r="A178" s="1" t="s">
        <v>207</v>
      </c>
    </row>
    <row r="179" spans="1:8" x14ac:dyDescent="0.25">
      <c r="A179" s="1" t="s">
        <v>208</v>
      </c>
    </row>
    <row r="180" spans="1:8" x14ac:dyDescent="0.25">
      <c r="A180" s="1" t="s">
        <v>209</v>
      </c>
    </row>
    <row r="181" spans="1:8" x14ac:dyDescent="0.25">
      <c r="A181" s="1" t="s">
        <v>210</v>
      </c>
    </row>
    <row r="182" spans="1:8" x14ac:dyDescent="0.25">
      <c r="A182" s="1" t="s">
        <v>211</v>
      </c>
    </row>
    <row r="183" spans="1:8" x14ac:dyDescent="0.25">
      <c r="A183" s="1" t="s">
        <v>212</v>
      </c>
    </row>
    <row r="184" spans="1:8" x14ac:dyDescent="0.25">
      <c r="A184" s="1" t="s">
        <v>213</v>
      </c>
    </row>
    <row r="185" spans="1:8" x14ac:dyDescent="0.25">
      <c r="A185" s="1" t="s">
        <v>214</v>
      </c>
    </row>
    <row r="186" spans="1:8" x14ac:dyDescent="0.25">
      <c r="A186" s="1" t="s">
        <v>215</v>
      </c>
    </row>
    <row r="187" spans="1:8" x14ac:dyDescent="0.25">
      <c r="A187" s="1" t="s">
        <v>216</v>
      </c>
    </row>
    <row r="188" spans="1:8" x14ac:dyDescent="0.25">
      <c r="A188" s="1" t="s">
        <v>217</v>
      </c>
      <c r="B188">
        <v>54</v>
      </c>
      <c r="C188">
        <f>(-0.58)*B188+52</f>
        <v>20.680000000000003</v>
      </c>
      <c r="D188">
        <f>0.02*B188+0.58*0.5+2</f>
        <v>3.37</v>
      </c>
      <c r="H188" t="s">
        <v>218</v>
      </c>
    </row>
    <row r="189" spans="1:8" x14ac:dyDescent="0.25">
      <c r="A189" s="1" t="s">
        <v>219</v>
      </c>
      <c r="B189">
        <v>40</v>
      </c>
      <c r="C189">
        <f>(-0.58)*B189+52</f>
        <v>28.8</v>
      </c>
      <c r="D189">
        <f>0.02*B189+0.58*0.5+2</f>
        <v>3.09</v>
      </c>
      <c r="G189" t="s">
        <v>220</v>
      </c>
      <c r="H189" t="s">
        <v>221</v>
      </c>
    </row>
    <row r="190" spans="1:8" x14ac:dyDescent="0.25">
      <c r="A190" s="1" t="s">
        <v>222</v>
      </c>
    </row>
    <row r="191" spans="1:8" x14ac:dyDescent="0.25">
      <c r="A191" s="1" t="s">
        <v>223</v>
      </c>
      <c r="B191">
        <v>40</v>
      </c>
      <c r="C191">
        <f>(-0.58)*B191+52</f>
        <v>28.8</v>
      </c>
      <c r="D191">
        <f>0.02*B191+0.58*0.5+2</f>
        <v>3.09</v>
      </c>
      <c r="F191" t="s">
        <v>87</v>
      </c>
      <c r="H191" t="s">
        <v>224</v>
      </c>
    </row>
    <row r="192" spans="1:8" x14ac:dyDescent="0.25">
      <c r="A192" s="1" t="s">
        <v>225</v>
      </c>
    </row>
    <row r="193" spans="1:8" x14ac:dyDescent="0.25">
      <c r="A193" s="1" t="s">
        <v>226</v>
      </c>
    </row>
    <row r="194" spans="1:8" x14ac:dyDescent="0.25">
      <c r="A194" s="1" t="s">
        <v>227</v>
      </c>
    </row>
    <row r="195" spans="1:8" x14ac:dyDescent="0.25">
      <c r="A195" s="1" t="s">
        <v>228</v>
      </c>
    </row>
    <row r="196" spans="1:8" x14ac:dyDescent="0.25">
      <c r="A196" s="1" t="s">
        <v>229</v>
      </c>
    </row>
    <row r="197" spans="1:8" x14ac:dyDescent="0.25">
      <c r="A197" s="1" t="s">
        <v>230</v>
      </c>
    </row>
    <row r="198" spans="1:8" x14ac:dyDescent="0.25">
      <c r="A198" s="1" t="s">
        <v>231</v>
      </c>
    </row>
    <row r="199" spans="1:8" x14ac:dyDescent="0.25">
      <c r="A199" s="1" t="s">
        <v>232</v>
      </c>
    </row>
    <row r="200" spans="1:8" x14ac:dyDescent="0.25">
      <c r="A200" s="1" t="s">
        <v>233</v>
      </c>
    </row>
    <row r="201" spans="1:8" x14ac:dyDescent="0.25">
      <c r="A201" s="1" t="s">
        <v>234</v>
      </c>
      <c r="H201" t="s">
        <v>235</v>
      </c>
    </row>
    <row r="202" spans="1:8" x14ac:dyDescent="0.25">
      <c r="A202" s="1" t="s">
        <v>236</v>
      </c>
    </row>
    <row r="203" spans="1:8" x14ac:dyDescent="0.25">
      <c r="A203" s="1" t="s">
        <v>237</v>
      </c>
      <c r="H203" t="s">
        <v>235</v>
      </c>
    </row>
    <row r="204" spans="1:8" x14ac:dyDescent="0.25">
      <c r="A204" s="1" t="s">
        <v>238</v>
      </c>
    </row>
    <row r="205" spans="1:8" x14ac:dyDescent="0.25">
      <c r="A205" s="1" t="s">
        <v>239</v>
      </c>
      <c r="B205">
        <v>46</v>
      </c>
      <c r="C205">
        <f>(-0.58)*B205+52</f>
        <v>25.32</v>
      </c>
      <c r="D205">
        <f>0.02*B205+0.58*0.5+2</f>
        <v>3.21</v>
      </c>
      <c r="H205" t="s">
        <v>235</v>
      </c>
    </row>
    <row r="206" spans="1:8" x14ac:dyDescent="0.25">
      <c r="A206" s="1" t="s">
        <v>240</v>
      </c>
    </row>
    <row r="207" spans="1:8" x14ac:dyDescent="0.25">
      <c r="A207" s="1" t="s">
        <v>241</v>
      </c>
    </row>
    <row r="208" spans="1:8" x14ac:dyDescent="0.25">
      <c r="A208" s="1" t="s">
        <v>242</v>
      </c>
    </row>
    <row r="209" spans="1:8" x14ac:dyDescent="0.25">
      <c r="A209" s="1" t="s">
        <v>243</v>
      </c>
    </row>
    <row r="210" spans="1:8" x14ac:dyDescent="0.25">
      <c r="A210" s="1" t="s">
        <v>244</v>
      </c>
    </row>
    <row r="211" spans="1:8" x14ac:dyDescent="0.25">
      <c r="A211" s="1" t="s">
        <v>245</v>
      </c>
    </row>
    <row r="212" spans="1:8" x14ac:dyDescent="0.25">
      <c r="A212" s="1" t="s">
        <v>246</v>
      </c>
    </row>
    <row r="213" spans="1:8" x14ac:dyDescent="0.25">
      <c r="A213" s="1" t="s">
        <v>247</v>
      </c>
    </row>
    <row r="214" spans="1:8" x14ac:dyDescent="0.25">
      <c r="A214" s="1" t="s">
        <v>248</v>
      </c>
    </row>
    <row r="215" spans="1:8" x14ac:dyDescent="0.25">
      <c r="A215" s="1" t="s">
        <v>249</v>
      </c>
    </row>
    <row r="216" spans="1:8" x14ac:dyDescent="0.25">
      <c r="A216" s="1" t="s">
        <v>250</v>
      </c>
    </row>
    <row r="217" spans="1:8" x14ac:dyDescent="0.25">
      <c r="A217" s="1" t="s">
        <v>251</v>
      </c>
    </row>
    <row r="218" spans="1:8" x14ac:dyDescent="0.25">
      <c r="A218" s="1" t="s">
        <v>252</v>
      </c>
    </row>
    <row r="219" spans="1:8" x14ac:dyDescent="0.25">
      <c r="A219" s="1" t="s">
        <v>253</v>
      </c>
    </row>
    <row r="220" spans="1:8" x14ac:dyDescent="0.25">
      <c r="A220" s="1" t="s">
        <v>254</v>
      </c>
    </row>
    <row r="221" spans="1:8" x14ac:dyDescent="0.25">
      <c r="A221" s="1" t="s">
        <v>255</v>
      </c>
    </row>
    <row r="222" spans="1:8" x14ac:dyDescent="0.25">
      <c r="A222" s="1" t="s">
        <v>256</v>
      </c>
      <c r="B222">
        <v>39</v>
      </c>
      <c r="C222">
        <f>(-0.58)*B222+52</f>
        <v>29.380000000000003</v>
      </c>
      <c r="D222">
        <f>0.02*B222+0.58*0.5+2</f>
        <v>3.0700000000000003</v>
      </c>
      <c r="H222" t="s">
        <v>257</v>
      </c>
    </row>
    <row r="223" spans="1:8" x14ac:dyDescent="0.25">
      <c r="A223" s="1" t="s">
        <v>258</v>
      </c>
    </row>
    <row r="224" spans="1:8" x14ac:dyDescent="0.25">
      <c r="A224" s="1" t="s">
        <v>259</v>
      </c>
    </row>
    <row r="225" spans="1:8" x14ac:dyDescent="0.25">
      <c r="A225" s="1" t="s">
        <v>260</v>
      </c>
    </row>
    <row r="226" spans="1:8" x14ac:dyDescent="0.25">
      <c r="A226" s="1" t="s">
        <v>261</v>
      </c>
    </row>
    <row r="227" spans="1:8" x14ac:dyDescent="0.25">
      <c r="A227" s="1" t="s">
        <v>262</v>
      </c>
    </row>
    <row r="228" spans="1:8" x14ac:dyDescent="0.25">
      <c r="A228" s="1" t="s">
        <v>263</v>
      </c>
    </row>
    <row r="229" spans="1:8" x14ac:dyDescent="0.25">
      <c r="A229" s="1" t="s">
        <v>264</v>
      </c>
    </row>
    <row r="230" spans="1:8" x14ac:dyDescent="0.25">
      <c r="A230" s="1" t="s">
        <v>265</v>
      </c>
      <c r="B230">
        <v>37</v>
      </c>
      <c r="C230">
        <f>(-0.58)*B230+52</f>
        <v>30.540000000000003</v>
      </c>
      <c r="D230">
        <f>0.02*B230+0.58*0.5+2</f>
        <v>3.0300000000000002</v>
      </c>
      <c r="F230" t="s">
        <v>87</v>
      </c>
      <c r="H230" t="s">
        <v>266</v>
      </c>
    </row>
    <row r="231" spans="1:8" x14ac:dyDescent="0.25">
      <c r="A231" s="1" t="s">
        <v>267</v>
      </c>
    </row>
    <row r="232" spans="1:8" x14ac:dyDescent="0.25">
      <c r="A232" s="1" t="s">
        <v>268</v>
      </c>
    </row>
    <row r="233" spans="1:8" x14ac:dyDescent="0.25">
      <c r="A233" s="1" t="s">
        <v>269</v>
      </c>
      <c r="B233">
        <v>39</v>
      </c>
      <c r="C233">
        <f>(-0.58)*B233+52</f>
        <v>29.380000000000003</v>
      </c>
      <c r="D233">
        <f>0.02*B233+0.58*0.5+2</f>
        <v>3.0700000000000003</v>
      </c>
      <c r="H233" t="s">
        <v>270</v>
      </c>
    </row>
    <row r="234" spans="1:8" x14ac:dyDescent="0.25">
      <c r="A234" s="1" t="s">
        <v>271</v>
      </c>
    </row>
    <row r="235" spans="1:8" x14ac:dyDescent="0.25">
      <c r="A235" s="1" t="s">
        <v>272</v>
      </c>
    </row>
    <row r="236" spans="1:8" x14ac:dyDescent="0.25">
      <c r="A236" s="1" t="s">
        <v>273</v>
      </c>
    </row>
    <row r="237" spans="1:8" x14ac:dyDescent="0.25">
      <c r="A237" s="1" t="s">
        <v>274</v>
      </c>
    </row>
    <row r="238" spans="1:8" x14ac:dyDescent="0.25">
      <c r="A238" s="1" t="s">
        <v>275</v>
      </c>
    </row>
    <row r="239" spans="1:8" x14ac:dyDescent="0.25">
      <c r="A239" s="1" t="s">
        <v>276</v>
      </c>
    </row>
    <row r="240" spans="1:8" x14ac:dyDescent="0.25">
      <c r="A240" s="1" t="s">
        <v>277</v>
      </c>
      <c r="H240" t="s">
        <v>278</v>
      </c>
    </row>
    <row r="241" spans="1:8" x14ac:dyDescent="0.25">
      <c r="A241" s="1" t="s">
        <v>279</v>
      </c>
      <c r="H241" t="s">
        <v>280</v>
      </c>
    </row>
    <row r="242" spans="1:8" x14ac:dyDescent="0.25">
      <c r="A242" s="1" t="s">
        <v>281</v>
      </c>
      <c r="H242" t="s">
        <v>280</v>
      </c>
    </row>
    <row r="243" spans="1:8" x14ac:dyDescent="0.25">
      <c r="A243" s="1" t="s">
        <v>282</v>
      </c>
      <c r="H243" t="s">
        <v>280</v>
      </c>
    </row>
    <row r="244" spans="1:8" x14ac:dyDescent="0.25">
      <c r="A244" s="1" t="s">
        <v>283</v>
      </c>
      <c r="H244" t="s">
        <v>284</v>
      </c>
    </row>
    <row r="245" spans="1:8" x14ac:dyDescent="0.25">
      <c r="A245" s="1" t="s">
        <v>285</v>
      </c>
    </row>
    <row r="246" spans="1:8" x14ac:dyDescent="0.25">
      <c r="A246" s="1" t="s">
        <v>286</v>
      </c>
      <c r="B246">
        <v>34</v>
      </c>
      <c r="C246">
        <f>(-0.58)*B246+52</f>
        <v>32.28</v>
      </c>
      <c r="D246">
        <f>0.02*B246+0.58*0.5+2</f>
        <v>2.9699999999999998</v>
      </c>
      <c r="G246" t="s">
        <v>287</v>
      </c>
      <c r="H246" t="s">
        <v>616</v>
      </c>
    </row>
    <row r="247" spans="1:8" x14ac:dyDescent="0.25">
      <c r="A247" s="1" t="s">
        <v>288</v>
      </c>
    </row>
    <row r="248" spans="1:8" x14ac:dyDescent="0.25">
      <c r="A248" s="1" t="s">
        <v>289</v>
      </c>
    </row>
    <row r="249" spans="1:8" x14ac:dyDescent="0.25">
      <c r="A249" s="1" t="s">
        <v>290</v>
      </c>
    </row>
    <row r="250" spans="1:8" x14ac:dyDescent="0.25">
      <c r="A250" s="1" t="s">
        <v>291</v>
      </c>
    </row>
    <row r="251" spans="1:8" x14ac:dyDescent="0.25">
      <c r="A251" s="1" t="s">
        <v>292</v>
      </c>
    </row>
    <row r="252" spans="1:8" x14ac:dyDescent="0.25">
      <c r="A252" s="1" t="s">
        <v>293</v>
      </c>
      <c r="B252">
        <v>34</v>
      </c>
      <c r="C252">
        <f>(-0.58)*B252+52</f>
        <v>32.28</v>
      </c>
      <c r="D252">
        <f>0.02*B252+0.58*0.5+2</f>
        <v>2.9699999999999998</v>
      </c>
    </row>
    <row r="253" spans="1:8" x14ac:dyDescent="0.25">
      <c r="A253" s="1" t="s">
        <v>294</v>
      </c>
      <c r="G253" t="s">
        <v>287</v>
      </c>
    </row>
    <row r="254" spans="1:8" x14ac:dyDescent="0.25">
      <c r="A254" s="1" t="s">
        <v>295</v>
      </c>
      <c r="B254">
        <v>34</v>
      </c>
      <c r="C254">
        <f>(-0.58)*B254+52</f>
        <v>32.28</v>
      </c>
      <c r="D254">
        <f>0.02*B254+0.58*0.5+2</f>
        <v>2.9699999999999998</v>
      </c>
      <c r="G254" t="s">
        <v>296</v>
      </c>
    </row>
    <row r="255" spans="1:8" x14ac:dyDescent="0.25">
      <c r="A255" s="1" t="s">
        <v>297</v>
      </c>
    </row>
    <row r="256" spans="1:8" x14ac:dyDescent="0.25">
      <c r="A256" s="1" t="s">
        <v>298</v>
      </c>
    </row>
    <row r="257" spans="1:8" x14ac:dyDescent="0.25">
      <c r="A257" s="1" t="s">
        <v>299</v>
      </c>
    </row>
    <row r="258" spans="1:8" x14ac:dyDescent="0.25">
      <c r="A258" s="1" t="s">
        <v>300</v>
      </c>
    </row>
    <row r="259" spans="1:8" x14ac:dyDescent="0.25">
      <c r="A259" s="1" t="s">
        <v>301</v>
      </c>
      <c r="B259">
        <v>38</v>
      </c>
    </row>
    <row r="260" spans="1:8" x14ac:dyDescent="0.25">
      <c r="A260" s="1" t="s">
        <v>302</v>
      </c>
      <c r="B260">
        <v>40</v>
      </c>
      <c r="C260">
        <f>(-0.58)*B260+52</f>
        <v>28.8</v>
      </c>
      <c r="D260">
        <f>0.02*B260+0.58*0.5+2</f>
        <v>3.09</v>
      </c>
    </row>
    <row r="261" spans="1:8" x14ac:dyDescent="0.25">
      <c r="A261" s="1" t="s">
        <v>303</v>
      </c>
    </row>
    <row r="262" spans="1:8" x14ac:dyDescent="0.25">
      <c r="A262" s="1" t="s">
        <v>304</v>
      </c>
    </row>
    <row r="263" spans="1:8" x14ac:dyDescent="0.25">
      <c r="A263" s="1" t="s">
        <v>305</v>
      </c>
    </row>
    <row r="264" spans="1:8" x14ac:dyDescent="0.25">
      <c r="A264" s="1" t="s">
        <v>306</v>
      </c>
    </row>
    <row r="265" spans="1:8" x14ac:dyDescent="0.25">
      <c r="A265" s="1" t="s">
        <v>307</v>
      </c>
    </row>
    <row r="266" spans="1:8" x14ac:dyDescent="0.25">
      <c r="A266" s="1" t="s">
        <v>308</v>
      </c>
      <c r="B266">
        <v>37</v>
      </c>
      <c r="C266">
        <f>(-0.58)*B266+52</f>
        <v>30.540000000000003</v>
      </c>
      <c r="D266">
        <f>0.02*B266+0.58*0.5+2</f>
        <v>3.0300000000000002</v>
      </c>
    </row>
    <row r="267" spans="1:8" x14ac:dyDescent="0.25">
      <c r="A267" s="1" t="s">
        <v>309</v>
      </c>
    </row>
    <row r="268" spans="1:8" x14ac:dyDescent="0.25">
      <c r="A268" s="1" t="s">
        <v>310</v>
      </c>
    </row>
    <row r="269" spans="1:8" x14ac:dyDescent="0.25">
      <c r="A269" s="1" t="s">
        <v>311</v>
      </c>
    </row>
    <row r="270" spans="1:8" x14ac:dyDescent="0.25">
      <c r="A270" s="1" t="s">
        <v>312</v>
      </c>
      <c r="G270" t="s">
        <v>39</v>
      </c>
      <c r="H270" t="s">
        <v>313</v>
      </c>
    </row>
    <row r="271" spans="1:8" x14ac:dyDescent="0.25">
      <c r="A271" s="1" t="s">
        <v>314</v>
      </c>
    </row>
    <row r="272" spans="1:8" x14ac:dyDescent="0.25">
      <c r="A272" s="1" t="s">
        <v>315</v>
      </c>
    </row>
    <row r="273" spans="1:8" x14ac:dyDescent="0.25">
      <c r="A273" s="1" t="s">
        <v>316</v>
      </c>
    </row>
    <row r="274" spans="1:8" x14ac:dyDescent="0.25">
      <c r="A274" s="1" t="s">
        <v>317</v>
      </c>
    </row>
    <row r="275" spans="1:8" x14ac:dyDescent="0.25">
      <c r="A275" s="1" t="s">
        <v>318</v>
      </c>
    </row>
    <row r="276" spans="1:8" x14ac:dyDescent="0.25">
      <c r="A276" s="1" t="s">
        <v>319</v>
      </c>
    </row>
    <row r="277" spans="1:8" x14ac:dyDescent="0.25">
      <c r="A277" s="1" t="s">
        <v>320</v>
      </c>
    </row>
    <row r="278" spans="1:8" x14ac:dyDescent="0.25">
      <c r="A278" s="1" t="s">
        <v>321</v>
      </c>
    </row>
    <row r="279" spans="1:8" x14ac:dyDescent="0.25">
      <c r="A279" s="1" t="s">
        <v>322</v>
      </c>
    </row>
    <row r="280" spans="1:8" x14ac:dyDescent="0.25">
      <c r="A280" s="1" t="s">
        <v>323</v>
      </c>
    </row>
    <row r="281" spans="1:8" x14ac:dyDescent="0.25">
      <c r="A281" s="1" t="s">
        <v>324</v>
      </c>
    </row>
    <row r="282" spans="1:8" x14ac:dyDescent="0.25">
      <c r="A282" s="1" t="s">
        <v>325</v>
      </c>
    </row>
    <row r="283" spans="1:8" x14ac:dyDescent="0.25">
      <c r="A283" s="1" t="s">
        <v>326</v>
      </c>
      <c r="B283">
        <v>46</v>
      </c>
      <c r="C283">
        <f>(-0.58)*B283+52</f>
        <v>25.32</v>
      </c>
      <c r="D283">
        <f>0.02*B283+0.58*0.5+2</f>
        <v>3.21</v>
      </c>
    </row>
    <row r="284" spans="1:8" x14ac:dyDescent="0.25">
      <c r="A284" s="1" t="s">
        <v>327</v>
      </c>
      <c r="B284">
        <v>50</v>
      </c>
      <c r="C284">
        <f>(-0.58)*B284+52</f>
        <v>23.000000000000004</v>
      </c>
      <c r="D284">
        <f>0.02*B284+0.58*0.5+2</f>
        <v>3.29</v>
      </c>
      <c r="H284" t="s">
        <v>328</v>
      </c>
    </row>
    <row r="285" spans="1:8" x14ac:dyDescent="0.25">
      <c r="A285" s="1" t="s">
        <v>329</v>
      </c>
    </row>
    <row r="286" spans="1:8" x14ac:dyDescent="0.25">
      <c r="A286" s="1" t="s">
        <v>330</v>
      </c>
    </row>
    <row r="287" spans="1:8" x14ac:dyDescent="0.25">
      <c r="A287" s="1" t="s">
        <v>331</v>
      </c>
    </row>
    <row r="288" spans="1:8" x14ac:dyDescent="0.25">
      <c r="A288" s="1" t="s">
        <v>332</v>
      </c>
    </row>
    <row r="289" spans="1:8" x14ac:dyDescent="0.25">
      <c r="A289" s="1" t="s">
        <v>333</v>
      </c>
    </row>
    <row r="290" spans="1:8" x14ac:dyDescent="0.25">
      <c r="A290" s="1" t="s">
        <v>334</v>
      </c>
    </row>
    <row r="291" spans="1:8" x14ac:dyDescent="0.25">
      <c r="A291" s="1" t="s">
        <v>335</v>
      </c>
    </row>
    <row r="292" spans="1:8" x14ac:dyDescent="0.25">
      <c r="A292" s="1" t="s">
        <v>336</v>
      </c>
    </row>
    <row r="293" spans="1:8" x14ac:dyDescent="0.25">
      <c r="A293" s="1" t="s">
        <v>337</v>
      </c>
    </row>
    <row r="294" spans="1:8" x14ac:dyDescent="0.25">
      <c r="A294" s="1" t="s">
        <v>338</v>
      </c>
    </row>
    <row r="295" spans="1:8" x14ac:dyDescent="0.25">
      <c r="A295" s="1" t="s">
        <v>339</v>
      </c>
    </row>
    <row r="296" spans="1:8" x14ac:dyDescent="0.25">
      <c r="A296" s="1" t="s">
        <v>340</v>
      </c>
    </row>
    <row r="297" spans="1:8" x14ac:dyDescent="0.25">
      <c r="A297" s="1" t="s">
        <v>341</v>
      </c>
    </row>
    <row r="298" spans="1:8" x14ac:dyDescent="0.25">
      <c r="A298" s="1" t="s">
        <v>342</v>
      </c>
    </row>
    <row r="299" spans="1:8" x14ac:dyDescent="0.25">
      <c r="A299" s="1" t="s">
        <v>343</v>
      </c>
    </row>
    <row r="300" spans="1:8" x14ac:dyDescent="0.25">
      <c r="A300" s="1" t="s">
        <v>344</v>
      </c>
    </row>
    <row r="301" spans="1:8" x14ac:dyDescent="0.25">
      <c r="A301" s="1" t="s">
        <v>345</v>
      </c>
      <c r="B301">
        <v>55</v>
      </c>
      <c r="C301">
        <f>(-0.58)*B301+52</f>
        <v>20.100000000000001</v>
      </c>
      <c r="D301">
        <f>0.02*B301+0.58*0.5+2</f>
        <v>3.39</v>
      </c>
      <c r="F301" t="s">
        <v>42</v>
      </c>
    </row>
    <row r="302" spans="1:8" x14ac:dyDescent="0.25">
      <c r="A302" s="1" t="s">
        <v>346</v>
      </c>
      <c r="H302" t="s">
        <v>122</v>
      </c>
    </row>
    <row r="303" spans="1:8" x14ac:dyDescent="0.25">
      <c r="A303" s="1" t="s">
        <v>347</v>
      </c>
      <c r="H303" t="s">
        <v>122</v>
      </c>
    </row>
    <row r="304" spans="1:8" x14ac:dyDescent="0.25">
      <c r="A304" s="1" t="s">
        <v>348</v>
      </c>
      <c r="H304" t="s">
        <v>122</v>
      </c>
    </row>
    <row r="305" spans="1:8" x14ac:dyDescent="0.25">
      <c r="A305" s="1" t="s">
        <v>349</v>
      </c>
    </row>
    <row r="306" spans="1:8" x14ac:dyDescent="0.25">
      <c r="A306" s="1" t="s">
        <v>350</v>
      </c>
    </row>
    <row r="307" spans="1:8" x14ac:dyDescent="0.25">
      <c r="A307" s="1" t="s">
        <v>351</v>
      </c>
    </row>
    <row r="308" spans="1:8" x14ac:dyDescent="0.25">
      <c r="A308" s="1" t="s">
        <v>352</v>
      </c>
    </row>
    <row r="309" spans="1:8" x14ac:dyDescent="0.25">
      <c r="A309" s="1" t="s">
        <v>353</v>
      </c>
      <c r="B309">
        <v>55</v>
      </c>
      <c r="C309">
        <f>(-0.58)*B309+52</f>
        <v>20.100000000000001</v>
      </c>
      <c r="D309">
        <f>0.02*B309+0.58*0.5+2</f>
        <v>3.39</v>
      </c>
      <c r="F309" t="s">
        <v>42</v>
      </c>
      <c r="H309" t="s">
        <v>354</v>
      </c>
    </row>
    <row r="310" spans="1:8" x14ac:dyDescent="0.25">
      <c r="A310" s="1" t="s">
        <v>355</v>
      </c>
    </row>
    <row r="311" spans="1:8" x14ac:dyDescent="0.25">
      <c r="A311" s="1" t="s">
        <v>356</v>
      </c>
    </row>
    <row r="312" spans="1:8" x14ac:dyDescent="0.25">
      <c r="A312" s="1" t="s">
        <v>357</v>
      </c>
      <c r="B312">
        <v>57</v>
      </c>
      <c r="C312">
        <f>(-0.58)*B312+52</f>
        <v>18.940000000000005</v>
      </c>
      <c r="D312">
        <f>0.02*B312+0.58*0.5+2</f>
        <v>3.43</v>
      </c>
      <c r="H312" t="s">
        <v>122</v>
      </c>
    </row>
    <row r="313" spans="1:8" x14ac:dyDescent="0.25">
      <c r="A313" s="1" t="s">
        <v>358</v>
      </c>
    </row>
    <row r="314" spans="1:8" x14ac:dyDescent="0.25">
      <c r="A314" s="1" t="s">
        <v>359</v>
      </c>
      <c r="H314" t="s">
        <v>360</v>
      </c>
    </row>
    <row r="315" spans="1:8" x14ac:dyDescent="0.25">
      <c r="A315" s="1" t="s">
        <v>361</v>
      </c>
    </row>
    <row r="316" spans="1:8" x14ac:dyDescent="0.25">
      <c r="A316" s="1" t="s">
        <v>362</v>
      </c>
    </row>
    <row r="317" spans="1:8" x14ac:dyDescent="0.25">
      <c r="A317" s="1" t="s">
        <v>363</v>
      </c>
    </row>
    <row r="318" spans="1:8" x14ac:dyDescent="0.25">
      <c r="A318" s="1" t="s">
        <v>364</v>
      </c>
    </row>
    <row r="319" spans="1:8" x14ac:dyDescent="0.25">
      <c r="A319" s="1" t="s">
        <v>365</v>
      </c>
    </row>
    <row r="320" spans="1:8" x14ac:dyDescent="0.25">
      <c r="A320" s="1" t="s">
        <v>366</v>
      </c>
    </row>
    <row r="321" spans="1:8" x14ac:dyDescent="0.25">
      <c r="A321" s="1" t="s">
        <v>367</v>
      </c>
    </row>
    <row r="322" spans="1:8" x14ac:dyDescent="0.25">
      <c r="A322" s="1" t="s">
        <v>368</v>
      </c>
    </row>
    <row r="323" spans="1:8" x14ac:dyDescent="0.25">
      <c r="A323" s="1" t="s">
        <v>369</v>
      </c>
      <c r="B323">
        <v>68</v>
      </c>
      <c r="C323">
        <f>(-0.58)*B323+52</f>
        <v>12.560000000000002</v>
      </c>
      <c r="D323">
        <f>0.02*B323+0.58*0.5+2</f>
        <v>3.6500000000000004</v>
      </c>
      <c r="F323" t="s">
        <v>42</v>
      </c>
      <c r="G323" t="s">
        <v>370</v>
      </c>
      <c r="H323" t="s">
        <v>371</v>
      </c>
    </row>
    <row r="324" spans="1:8" x14ac:dyDescent="0.25">
      <c r="A324" s="1" t="s">
        <v>372</v>
      </c>
      <c r="B324">
        <v>72</v>
      </c>
      <c r="C324">
        <f>(-0.58)*B324+52</f>
        <v>10.240000000000002</v>
      </c>
      <c r="D324">
        <f>0.02*B324+0.58*0.5+2</f>
        <v>3.73</v>
      </c>
      <c r="H324" t="s">
        <v>373</v>
      </c>
    </row>
    <row r="325" spans="1:8" x14ac:dyDescent="0.25">
      <c r="A325" s="1" t="s">
        <v>374</v>
      </c>
      <c r="B325">
        <v>75</v>
      </c>
      <c r="C325">
        <f>(-0.58)*B325+52</f>
        <v>8.5</v>
      </c>
      <c r="D325">
        <f>0.02*B325+0.58*0.5+2</f>
        <v>3.79</v>
      </c>
      <c r="F325" t="s">
        <v>42</v>
      </c>
      <c r="G325" t="s">
        <v>375</v>
      </c>
      <c r="H325" t="s">
        <v>376</v>
      </c>
    </row>
    <row r="326" spans="1:8" x14ac:dyDescent="0.25">
      <c r="A326" s="1" t="s">
        <v>377</v>
      </c>
    </row>
    <row r="327" spans="1:8" x14ac:dyDescent="0.25">
      <c r="A327" s="1" t="s">
        <v>378</v>
      </c>
    </row>
    <row r="328" spans="1:8" x14ac:dyDescent="0.25">
      <c r="A328" s="1" t="s">
        <v>379</v>
      </c>
    </row>
    <row r="329" spans="1:8" x14ac:dyDescent="0.25">
      <c r="A329" s="1" t="s">
        <v>380</v>
      </c>
    </row>
    <row r="330" spans="1:8" x14ac:dyDescent="0.25">
      <c r="A330" s="1" t="s">
        <v>381</v>
      </c>
    </row>
    <row r="331" spans="1:8" x14ac:dyDescent="0.25">
      <c r="A331" s="1" t="s">
        <v>382</v>
      </c>
    </row>
    <row r="332" spans="1:8" x14ac:dyDescent="0.25">
      <c r="A332" s="1" t="s">
        <v>383</v>
      </c>
    </row>
    <row r="333" spans="1:8" x14ac:dyDescent="0.25">
      <c r="A333" s="1" t="s">
        <v>384</v>
      </c>
    </row>
    <row r="334" spans="1:8" x14ac:dyDescent="0.25">
      <c r="A334" s="1" t="s">
        <v>385</v>
      </c>
    </row>
    <row r="335" spans="1:8" x14ac:dyDescent="0.25">
      <c r="A335" s="1" t="s">
        <v>386</v>
      </c>
    </row>
    <row r="336" spans="1:8" x14ac:dyDescent="0.25">
      <c r="A336" s="1" t="s">
        <v>387</v>
      </c>
    </row>
    <row r="337" spans="1:8" x14ac:dyDescent="0.25">
      <c r="A337" s="1" t="s">
        <v>388</v>
      </c>
    </row>
    <row r="338" spans="1:8" x14ac:dyDescent="0.25">
      <c r="A338" s="1" t="s">
        <v>389</v>
      </c>
    </row>
    <row r="339" spans="1:8" x14ac:dyDescent="0.25">
      <c r="A339" s="1" t="s">
        <v>390</v>
      </c>
    </row>
    <row r="340" spans="1:8" x14ac:dyDescent="0.25">
      <c r="A340" s="1" t="s">
        <v>391</v>
      </c>
    </row>
    <row r="341" spans="1:8" x14ac:dyDescent="0.25">
      <c r="A341" s="1" t="s">
        <v>392</v>
      </c>
    </row>
    <row r="342" spans="1:8" x14ac:dyDescent="0.25">
      <c r="A342" s="1" t="s">
        <v>393</v>
      </c>
    </row>
    <row r="343" spans="1:8" x14ac:dyDescent="0.25">
      <c r="A343" s="1" t="s">
        <v>394</v>
      </c>
    </row>
    <row r="344" spans="1:8" x14ac:dyDescent="0.25">
      <c r="A344" s="1" t="s">
        <v>395</v>
      </c>
    </row>
    <row r="345" spans="1:8" x14ac:dyDescent="0.25">
      <c r="A345" s="1" t="s">
        <v>396</v>
      </c>
      <c r="H345" t="s">
        <v>397</v>
      </c>
    </row>
    <row r="346" spans="1:8" x14ac:dyDescent="0.25">
      <c r="A346" s="1" t="s">
        <v>398</v>
      </c>
    </row>
    <row r="347" spans="1:8" x14ac:dyDescent="0.25">
      <c r="A347" s="1" t="s">
        <v>399</v>
      </c>
    </row>
    <row r="348" spans="1:8" x14ac:dyDescent="0.25">
      <c r="A348" s="1" t="s">
        <v>400</v>
      </c>
    </row>
    <row r="349" spans="1:8" x14ac:dyDescent="0.25">
      <c r="A349" s="1" t="s">
        <v>401</v>
      </c>
    </row>
    <row r="350" spans="1:8" x14ac:dyDescent="0.25">
      <c r="A350" s="1" t="s">
        <v>402</v>
      </c>
    </row>
    <row r="351" spans="1:8" x14ac:dyDescent="0.25">
      <c r="A351" s="1" t="s">
        <v>403</v>
      </c>
    </row>
    <row r="352" spans="1:8" x14ac:dyDescent="0.25">
      <c r="A352" s="1" t="s">
        <v>404</v>
      </c>
    </row>
    <row r="353" spans="1:1" x14ac:dyDescent="0.25">
      <c r="A353" s="1" t="s">
        <v>405</v>
      </c>
    </row>
    <row r="354" spans="1:1" x14ac:dyDescent="0.25">
      <c r="A354" s="1" t="s">
        <v>406</v>
      </c>
    </row>
    <row r="355" spans="1:1" x14ac:dyDescent="0.25">
      <c r="A355" s="1" t="s">
        <v>407</v>
      </c>
    </row>
    <row r="356" spans="1:1" x14ac:dyDescent="0.25">
      <c r="A356" s="1" t="s">
        <v>408</v>
      </c>
    </row>
    <row r="357" spans="1:1" x14ac:dyDescent="0.25">
      <c r="A357" s="1" t="s">
        <v>409</v>
      </c>
    </row>
    <row r="358" spans="1:1" x14ac:dyDescent="0.25">
      <c r="A358" s="1" t="s">
        <v>410</v>
      </c>
    </row>
    <row r="359" spans="1:1" x14ac:dyDescent="0.25">
      <c r="A359" s="1" t="s">
        <v>411</v>
      </c>
    </row>
    <row r="360" spans="1:1" x14ac:dyDescent="0.25">
      <c r="A360" s="1" t="s">
        <v>412</v>
      </c>
    </row>
    <row r="361" spans="1:1" x14ac:dyDescent="0.25">
      <c r="A361" s="1" t="s">
        <v>413</v>
      </c>
    </row>
    <row r="362" spans="1:1" x14ac:dyDescent="0.25">
      <c r="A362" s="1" t="s">
        <v>414</v>
      </c>
    </row>
    <row r="363" spans="1:1" x14ac:dyDescent="0.25">
      <c r="A363" s="1" t="s">
        <v>415</v>
      </c>
    </row>
    <row r="364" spans="1:1" x14ac:dyDescent="0.25">
      <c r="A364" s="1" t="s">
        <v>416</v>
      </c>
    </row>
    <row r="365" spans="1:1" x14ac:dyDescent="0.25">
      <c r="A365" s="1" t="s">
        <v>417</v>
      </c>
    </row>
    <row r="366" spans="1:1" x14ac:dyDescent="0.25">
      <c r="A366" s="1" t="s">
        <v>418</v>
      </c>
    </row>
    <row r="367" spans="1:1" x14ac:dyDescent="0.25">
      <c r="A367" s="1" t="s">
        <v>419</v>
      </c>
    </row>
    <row r="368" spans="1:1" x14ac:dyDescent="0.25">
      <c r="A368" s="1" t="s">
        <v>420</v>
      </c>
    </row>
    <row r="369" spans="1:8" x14ac:dyDescent="0.25">
      <c r="A369" s="1" t="s">
        <v>421</v>
      </c>
    </row>
    <row r="370" spans="1:8" x14ac:dyDescent="0.25">
      <c r="A370" s="1" t="s">
        <v>422</v>
      </c>
    </row>
    <row r="371" spans="1:8" x14ac:dyDescent="0.25">
      <c r="A371" s="1" t="s">
        <v>423</v>
      </c>
    </row>
    <row r="372" spans="1:8" x14ac:dyDescent="0.25">
      <c r="A372" s="1" t="s">
        <v>424</v>
      </c>
    </row>
    <row r="373" spans="1:8" x14ac:dyDescent="0.25">
      <c r="A373" s="1" t="s">
        <v>425</v>
      </c>
      <c r="G373" t="s">
        <v>426</v>
      </c>
    </row>
    <row r="374" spans="1:8" x14ac:dyDescent="0.25">
      <c r="A374" s="1" t="s">
        <v>427</v>
      </c>
      <c r="B374">
        <v>84</v>
      </c>
      <c r="C374">
        <f>(-0.58)*B374+52</f>
        <v>3.2800000000000011</v>
      </c>
      <c r="D374">
        <f>0.02*B374+0.58*0.5+2</f>
        <v>3.9699999999999998</v>
      </c>
      <c r="F374" t="s">
        <v>42</v>
      </c>
      <c r="G374" t="s">
        <v>4</v>
      </c>
      <c r="H374" t="s">
        <v>428</v>
      </c>
    </row>
    <row r="375" spans="1:8" x14ac:dyDescent="0.25">
      <c r="A375" s="1" t="s">
        <v>429</v>
      </c>
      <c r="B375">
        <v>84</v>
      </c>
      <c r="C375">
        <f>(-0.58)*B375+52</f>
        <v>3.2800000000000011</v>
      </c>
      <c r="D375">
        <f>0.02*B375+0.58*0.5+2</f>
        <v>3.9699999999999998</v>
      </c>
      <c r="F375" t="s">
        <v>42</v>
      </c>
      <c r="H375" t="s">
        <v>430</v>
      </c>
    </row>
    <row r="376" spans="1:8" x14ac:dyDescent="0.25">
      <c r="A376" s="1" t="s">
        <v>431</v>
      </c>
    </row>
    <row r="377" spans="1:8" x14ac:dyDescent="0.25">
      <c r="A377" s="1" t="s">
        <v>432</v>
      </c>
    </row>
    <row r="378" spans="1:8" x14ac:dyDescent="0.25">
      <c r="A378" s="1" t="s">
        <v>433</v>
      </c>
    </row>
    <row r="379" spans="1:8" x14ac:dyDescent="0.25">
      <c r="A379" s="1" t="s">
        <v>434</v>
      </c>
    </row>
    <row r="380" spans="1:8" x14ac:dyDescent="0.25">
      <c r="A380" s="1" t="s">
        <v>435</v>
      </c>
    </row>
    <row r="381" spans="1:8" x14ac:dyDescent="0.25">
      <c r="A381" s="1" t="s">
        <v>436</v>
      </c>
    </row>
    <row r="382" spans="1:8" x14ac:dyDescent="0.25">
      <c r="A382" s="1" t="s">
        <v>437</v>
      </c>
    </row>
    <row r="383" spans="1:8" x14ac:dyDescent="0.25">
      <c r="A383" s="1" t="s">
        <v>438</v>
      </c>
    </row>
    <row r="384" spans="1:8" x14ac:dyDescent="0.25">
      <c r="A384" s="1" t="s">
        <v>439</v>
      </c>
    </row>
    <row r="385" spans="1:8" x14ac:dyDescent="0.25">
      <c r="A385" s="1" t="s">
        <v>440</v>
      </c>
    </row>
    <row r="386" spans="1:8" x14ac:dyDescent="0.25">
      <c r="A386" s="1" t="s">
        <v>441</v>
      </c>
    </row>
    <row r="387" spans="1:8" x14ac:dyDescent="0.25">
      <c r="A387" s="1" t="s">
        <v>442</v>
      </c>
    </row>
    <row r="388" spans="1:8" x14ac:dyDescent="0.25">
      <c r="A388" s="1" t="s">
        <v>443</v>
      </c>
      <c r="H388" t="s">
        <v>122</v>
      </c>
    </row>
    <row r="389" spans="1:8" x14ac:dyDescent="0.25">
      <c r="A389" s="1" t="s">
        <v>444</v>
      </c>
    </row>
    <row r="390" spans="1:8" x14ac:dyDescent="0.25">
      <c r="A390" s="1" t="s">
        <v>445</v>
      </c>
    </row>
    <row r="391" spans="1:8" x14ac:dyDescent="0.25">
      <c r="A391" s="1" t="s">
        <v>446</v>
      </c>
    </row>
    <row r="392" spans="1:8" x14ac:dyDescent="0.25">
      <c r="A392" s="1" t="s">
        <v>447</v>
      </c>
    </row>
    <row r="393" spans="1:8" x14ac:dyDescent="0.25">
      <c r="A393" s="1" t="s">
        <v>448</v>
      </c>
    </row>
    <row r="394" spans="1:8" x14ac:dyDescent="0.25">
      <c r="A394" s="1" t="s">
        <v>449</v>
      </c>
    </row>
    <row r="395" spans="1:8" x14ac:dyDescent="0.25">
      <c r="A395" s="1" t="s">
        <v>450</v>
      </c>
    </row>
    <row r="396" spans="1:8" x14ac:dyDescent="0.25">
      <c r="A396" s="1" t="s">
        <v>451</v>
      </c>
    </row>
    <row r="397" spans="1:8" x14ac:dyDescent="0.25">
      <c r="A397" s="1" t="s">
        <v>452</v>
      </c>
    </row>
    <row r="398" spans="1:8" x14ac:dyDescent="0.25">
      <c r="A398" s="1" t="s">
        <v>453</v>
      </c>
      <c r="G398" t="s">
        <v>39</v>
      </c>
    </row>
    <row r="399" spans="1:8" x14ac:dyDescent="0.25">
      <c r="A399" s="1" t="s">
        <v>454</v>
      </c>
      <c r="G399" t="s">
        <v>4</v>
      </c>
      <c r="H399" t="s">
        <v>122</v>
      </c>
    </row>
    <row r="400" spans="1:8" x14ac:dyDescent="0.25">
      <c r="A400" s="1" t="s">
        <v>455</v>
      </c>
      <c r="B400">
        <v>87.5</v>
      </c>
      <c r="C400">
        <f>(-0.58)*B400+52</f>
        <v>1.25</v>
      </c>
      <c r="D400">
        <f>0.02*B400+0.58*0.5+2</f>
        <v>4.04</v>
      </c>
    </row>
    <row r="401" spans="1:8" x14ac:dyDescent="0.25">
      <c r="A401" s="1" t="s">
        <v>456</v>
      </c>
      <c r="B401">
        <v>87.5</v>
      </c>
      <c r="C401">
        <f>(-0.58)*B401+52</f>
        <v>1.25</v>
      </c>
      <c r="D401">
        <f>0.02*B401+0.58*0.5+2</f>
        <v>4.04</v>
      </c>
    </row>
    <row r="402" spans="1:8" x14ac:dyDescent="0.25">
      <c r="A402" s="1" t="s">
        <v>457</v>
      </c>
      <c r="B402">
        <v>87.5</v>
      </c>
      <c r="C402">
        <f>(-0.58)*B402+52</f>
        <v>1.25</v>
      </c>
      <c r="D402">
        <f>0.02*B402+0.58*0.5+2</f>
        <v>4.04</v>
      </c>
    </row>
    <row r="403" spans="1:8" x14ac:dyDescent="0.25">
      <c r="A403" s="1" t="s">
        <v>458</v>
      </c>
    </row>
    <row r="404" spans="1:8" x14ac:dyDescent="0.25">
      <c r="A404" s="1" t="s">
        <v>459</v>
      </c>
    </row>
    <row r="405" spans="1:8" x14ac:dyDescent="0.25">
      <c r="A405" s="1" t="s">
        <v>460</v>
      </c>
    </row>
    <row r="406" spans="1:8" x14ac:dyDescent="0.25">
      <c r="A406" s="1" t="s">
        <v>461</v>
      </c>
      <c r="H406" t="s">
        <v>462</v>
      </c>
    </row>
    <row r="407" spans="1:8" x14ac:dyDescent="0.25">
      <c r="A407" s="1" t="s">
        <v>463</v>
      </c>
    </row>
    <row r="408" spans="1:8" x14ac:dyDescent="0.25">
      <c r="A408" s="1" t="s">
        <v>464</v>
      </c>
    </row>
    <row r="409" spans="1:8" x14ac:dyDescent="0.25">
      <c r="A409" s="1" t="s">
        <v>465</v>
      </c>
    </row>
    <row r="410" spans="1:8" x14ac:dyDescent="0.25">
      <c r="A410" s="1" t="s">
        <v>466</v>
      </c>
    </row>
    <row r="411" spans="1:8" x14ac:dyDescent="0.25">
      <c r="A411" s="1" t="s">
        <v>467</v>
      </c>
    </row>
    <row r="412" spans="1:8" x14ac:dyDescent="0.25">
      <c r="A412" s="1" t="s">
        <v>468</v>
      </c>
    </row>
    <row r="413" spans="1:8" x14ac:dyDescent="0.25">
      <c r="A413" s="1" t="s">
        <v>469</v>
      </c>
    </row>
    <row r="414" spans="1:8" x14ac:dyDescent="0.25">
      <c r="A414" s="1" t="s">
        <v>470</v>
      </c>
    </row>
    <row r="415" spans="1:8" x14ac:dyDescent="0.25">
      <c r="A415" s="1" t="s">
        <v>471</v>
      </c>
    </row>
    <row r="416" spans="1:8" x14ac:dyDescent="0.25">
      <c r="A416" s="1" t="s">
        <v>472</v>
      </c>
    </row>
    <row r="417" spans="1:6" x14ac:dyDescent="0.25">
      <c r="A417" s="1" t="s">
        <v>473</v>
      </c>
    </row>
    <row r="418" spans="1:6" x14ac:dyDescent="0.25">
      <c r="A418" s="1" t="s">
        <v>474</v>
      </c>
    </row>
    <row r="419" spans="1:6" x14ac:dyDescent="0.25">
      <c r="A419" s="1" t="s">
        <v>475</v>
      </c>
    </row>
    <row r="420" spans="1:6" x14ac:dyDescent="0.25">
      <c r="A420" s="1" t="s">
        <v>476</v>
      </c>
    </row>
    <row r="421" spans="1:6" x14ac:dyDescent="0.25">
      <c r="A421" s="1" t="s">
        <v>477</v>
      </c>
    </row>
    <row r="422" spans="1:6" x14ac:dyDescent="0.25">
      <c r="A422" s="1" t="s">
        <v>478</v>
      </c>
      <c r="B422">
        <v>89</v>
      </c>
      <c r="C422">
        <f>(-0.58)*B422+52</f>
        <v>0.38000000000000256</v>
      </c>
      <c r="D422">
        <f>0.02*B422+0.58*0.5+2</f>
        <v>4.07</v>
      </c>
      <c r="E422">
        <v>1</v>
      </c>
      <c r="F422" t="s">
        <v>479</v>
      </c>
    </row>
    <row r="423" spans="1:6" x14ac:dyDescent="0.25">
      <c r="A423" s="1" t="s">
        <v>480</v>
      </c>
    </row>
    <row r="424" spans="1:6" x14ac:dyDescent="0.25">
      <c r="A424" s="1" t="s">
        <v>481</v>
      </c>
    </row>
    <row r="425" spans="1:6" x14ac:dyDescent="0.25">
      <c r="A425" s="1" t="s">
        <v>482</v>
      </c>
    </row>
    <row r="426" spans="1:6" x14ac:dyDescent="0.25">
      <c r="A426" s="1" t="s">
        <v>483</v>
      </c>
    </row>
    <row r="427" spans="1:6" x14ac:dyDescent="0.25">
      <c r="A427" s="1" t="s">
        <v>484</v>
      </c>
    </row>
    <row r="428" spans="1:6" x14ac:dyDescent="0.25">
      <c r="A428" s="1" t="s">
        <v>485</v>
      </c>
    </row>
    <row r="429" spans="1:6" x14ac:dyDescent="0.25">
      <c r="A429" s="1" t="s">
        <v>486</v>
      </c>
    </row>
    <row r="430" spans="1:6" x14ac:dyDescent="0.25">
      <c r="A430" s="1" t="s">
        <v>487</v>
      </c>
    </row>
    <row r="431" spans="1:6" x14ac:dyDescent="0.25">
      <c r="A431" s="1" t="s">
        <v>488</v>
      </c>
    </row>
    <row r="432" spans="1:6" x14ac:dyDescent="0.25">
      <c r="A432" s="1" t="s">
        <v>489</v>
      </c>
    </row>
    <row r="433" spans="1:1" x14ac:dyDescent="0.25">
      <c r="A433" s="1" t="s">
        <v>490</v>
      </c>
    </row>
    <row r="434" spans="1:1" x14ac:dyDescent="0.25">
      <c r="A434" s="1" t="s">
        <v>491</v>
      </c>
    </row>
    <row r="435" spans="1:1" x14ac:dyDescent="0.25">
      <c r="A435" s="1" t="s">
        <v>492</v>
      </c>
    </row>
    <row r="436" spans="1:1" x14ac:dyDescent="0.25">
      <c r="A436" s="1" t="s">
        <v>493</v>
      </c>
    </row>
    <row r="437" spans="1:1" x14ac:dyDescent="0.25">
      <c r="A437" s="1" t="s">
        <v>494</v>
      </c>
    </row>
    <row r="438" spans="1:1" x14ac:dyDescent="0.25">
      <c r="A438" s="1" t="s">
        <v>495</v>
      </c>
    </row>
    <row r="439" spans="1:1" x14ac:dyDescent="0.25">
      <c r="A439" s="1" t="s">
        <v>496</v>
      </c>
    </row>
    <row r="440" spans="1:1" x14ac:dyDescent="0.25">
      <c r="A440" s="1" t="s">
        <v>497</v>
      </c>
    </row>
    <row r="441" spans="1:1" x14ac:dyDescent="0.25">
      <c r="A441" s="1" t="s">
        <v>498</v>
      </c>
    </row>
    <row r="442" spans="1:1" x14ac:dyDescent="0.25">
      <c r="A442" s="1" t="s">
        <v>499</v>
      </c>
    </row>
    <row r="443" spans="1:1" x14ac:dyDescent="0.25">
      <c r="A443" s="1" t="s">
        <v>500</v>
      </c>
    </row>
    <row r="444" spans="1:1" x14ac:dyDescent="0.25">
      <c r="A444" s="1" t="s">
        <v>501</v>
      </c>
    </row>
    <row r="445" spans="1:1" x14ac:dyDescent="0.25">
      <c r="A445" s="1" t="s">
        <v>502</v>
      </c>
    </row>
    <row r="446" spans="1:1" x14ac:dyDescent="0.25">
      <c r="A446" s="1" t="s">
        <v>503</v>
      </c>
    </row>
    <row r="447" spans="1:1" x14ac:dyDescent="0.25">
      <c r="A447" s="1" t="s">
        <v>504</v>
      </c>
    </row>
    <row r="448" spans="1:1" x14ac:dyDescent="0.25">
      <c r="A448" s="1" t="s">
        <v>505</v>
      </c>
    </row>
    <row r="449" spans="1:5" x14ac:dyDescent="0.25">
      <c r="A449" s="1" t="s">
        <v>506</v>
      </c>
    </row>
    <row r="450" spans="1:5" x14ac:dyDescent="0.25">
      <c r="A450" s="1" t="s">
        <v>507</v>
      </c>
    </row>
    <row r="451" spans="1:5" x14ac:dyDescent="0.25">
      <c r="A451" s="1" t="s">
        <v>508</v>
      </c>
      <c r="E451">
        <v>1</v>
      </c>
    </row>
    <row r="452" spans="1:5" x14ac:dyDescent="0.25">
      <c r="A452" s="1" t="s">
        <v>509</v>
      </c>
    </row>
    <row r="453" spans="1:5" x14ac:dyDescent="0.25">
      <c r="A453" s="1" t="s">
        <v>510</v>
      </c>
    </row>
    <row r="454" spans="1:5" x14ac:dyDescent="0.25">
      <c r="A454" s="1" t="s">
        <v>511</v>
      </c>
    </row>
    <row r="455" spans="1:5" x14ac:dyDescent="0.25">
      <c r="A455" s="1" t="s">
        <v>512</v>
      </c>
    </row>
    <row r="456" spans="1:5" x14ac:dyDescent="0.25">
      <c r="A456" s="1" t="s">
        <v>513</v>
      </c>
    </row>
    <row r="457" spans="1:5" x14ac:dyDescent="0.25">
      <c r="A457" s="1" t="s">
        <v>514</v>
      </c>
    </row>
    <row r="458" spans="1:5" x14ac:dyDescent="0.25">
      <c r="A458" s="1" t="s">
        <v>515</v>
      </c>
      <c r="B458">
        <v>91</v>
      </c>
      <c r="C458">
        <f>(-0.58)*B458+52</f>
        <v>-0.77999999999999403</v>
      </c>
      <c r="D458">
        <f>0.02*B458+0.58*0.5+2</f>
        <v>4.1099999999999994</v>
      </c>
    </row>
    <row r="459" spans="1:5" x14ac:dyDescent="0.25">
      <c r="A459" s="1" t="s">
        <v>516</v>
      </c>
    </row>
    <row r="460" spans="1:5" x14ac:dyDescent="0.25">
      <c r="A460" s="1" t="s">
        <v>517</v>
      </c>
    </row>
    <row r="461" spans="1:5" x14ac:dyDescent="0.25">
      <c r="A461" s="1" t="s">
        <v>518</v>
      </c>
    </row>
    <row r="462" spans="1:5" x14ac:dyDescent="0.25">
      <c r="A462" s="1" t="s">
        <v>519</v>
      </c>
    </row>
    <row r="463" spans="1:5" x14ac:dyDescent="0.25">
      <c r="A463" s="1" t="s">
        <v>520</v>
      </c>
    </row>
    <row r="464" spans="1:5" x14ac:dyDescent="0.25">
      <c r="A464" s="1" t="s">
        <v>521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Readme</vt:lpstr>
      <vt:lpstr>Gr1706-1730</vt:lpstr>
      <vt:lpstr>Gr1728-1730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2018-11-28T11:59:15Z</dcterms:created>
  <dcterms:modified xsi:type="dcterms:W3CDTF">2018-11-30T10:11:47Z</dcterms:modified>
</cp:coreProperties>
</file>