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Dropbox\Articulos pendientes\Articulo Chile piquin\Agronomy\"/>
    </mc:Choice>
  </mc:AlternateContent>
  <bookViews>
    <workbookView xWindow="0" yWindow="0" windowWidth="28800" windowHeight="14010" firstSheet="1" activeTab="6" xr2:uid="{00000000-000D-0000-FFFF-FFFF00000000}"/>
  </bookViews>
  <sheets>
    <sheet name="semanalmente" sheetId="1" r:id="rId1"/>
    <sheet name="EXP1" sheetId="11" r:id="rId2"/>
    <sheet name="EXP2" sheetId="12" r:id="rId3"/>
    <sheet name="EXP3" sheetId="13" r:id="rId4"/>
    <sheet name="Capsaicin" sheetId="15" r:id="rId5"/>
    <sheet name="Graficas" sheetId="6" r:id="rId6"/>
    <sheet name="Gráfico2" sheetId="17" r:id="rId7"/>
  </sheets>
  <definedNames>
    <definedName name="_xlnm.Print_Area" localSheetId="5">Graficas!$A$1:$O$41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6" l="1"/>
  <c r="B40" i="6"/>
  <c r="C38" i="6"/>
  <c r="B38" i="6"/>
  <c r="E40" i="6" l="1"/>
  <c r="E38" i="6"/>
  <c r="E39" i="6"/>
  <c r="D39" i="6"/>
  <c r="C39" i="6"/>
  <c r="B39" i="6"/>
  <c r="O38" i="6"/>
  <c r="D38" i="6"/>
  <c r="F38" i="6"/>
  <c r="G38" i="6"/>
  <c r="H38" i="6"/>
  <c r="I38" i="6"/>
  <c r="J38" i="6"/>
  <c r="K38" i="6"/>
  <c r="L38" i="6"/>
  <c r="M38" i="6"/>
  <c r="N38" i="6"/>
  <c r="D40" i="6"/>
  <c r="F40" i="6"/>
  <c r="G40" i="6"/>
  <c r="H40" i="6"/>
  <c r="I40" i="6"/>
  <c r="J40" i="6"/>
  <c r="K40" i="6"/>
  <c r="L40" i="6"/>
  <c r="M40" i="6"/>
  <c r="N40" i="6"/>
  <c r="O40" i="6"/>
  <c r="F39" i="6" l="1"/>
  <c r="G39" i="6"/>
  <c r="H39" i="6"/>
  <c r="I39" i="6"/>
  <c r="J39" i="6"/>
  <c r="K39" i="6"/>
  <c r="L39" i="6"/>
  <c r="M39" i="6"/>
  <c r="N39" i="6"/>
  <c r="O39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B33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B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B36" i="6"/>
</calcChain>
</file>

<file path=xl/sharedStrings.xml><?xml version="1.0" encoding="utf-8"?>
<sst xmlns="http://schemas.openxmlformats.org/spreadsheetml/2006/main" count="2922" uniqueCount="94">
  <si>
    <t xml:space="preserve">UNIDAD EXPERIMENTAL </t>
  </si>
  <si>
    <t>AG3</t>
  </si>
  <si>
    <t xml:space="preserve">Rpt </t>
  </si>
  <si>
    <t xml:space="preserve">S.germinadas </t>
  </si>
  <si>
    <t>100 PPM AG3</t>
  </si>
  <si>
    <t>200 ppm AG3</t>
  </si>
  <si>
    <t>KNO3-15 atm</t>
  </si>
  <si>
    <t>KNO3-15 atm/100ppmAG3</t>
  </si>
  <si>
    <t>KNO3-15atm/200ppmAG3</t>
  </si>
  <si>
    <t>NH4NO3-10 atm</t>
  </si>
  <si>
    <t>NH4NO3-10 atm/100ppmAG3</t>
  </si>
  <si>
    <t>NH4NO3-10atm/200ppmAG3</t>
  </si>
  <si>
    <t>TESTIGO</t>
  </si>
  <si>
    <t>I.G</t>
  </si>
  <si>
    <t>diás desde germinación</t>
  </si>
  <si>
    <t>AG100</t>
  </si>
  <si>
    <t>AG200</t>
  </si>
  <si>
    <t>% Germinación</t>
  </si>
  <si>
    <t>no</t>
  </si>
  <si>
    <t>si</t>
  </si>
  <si>
    <t>Longitud Radícula</t>
  </si>
  <si>
    <t>KNO3 (15)</t>
  </si>
  <si>
    <t>NH4NO3 (10)</t>
  </si>
  <si>
    <t>KNO3</t>
  </si>
  <si>
    <t>NH4NO3</t>
  </si>
  <si>
    <t>FGP</t>
  </si>
  <si>
    <t>G50</t>
  </si>
  <si>
    <t>G10-90</t>
  </si>
  <si>
    <t>100 ppm AG3</t>
  </si>
  <si>
    <t>KCl</t>
  </si>
  <si>
    <t>Digested</t>
  </si>
  <si>
    <t xml:space="preserve">NH4NO3-100 </t>
  </si>
  <si>
    <t>KNO3-100</t>
  </si>
  <si>
    <t xml:space="preserve">NH4NO3-200 </t>
  </si>
  <si>
    <t xml:space="preserve">KNO3-200 </t>
  </si>
  <si>
    <t>dds</t>
  </si>
  <si>
    <t>G(10-90)</t>
  </si>
  <si>
    <t>rGI</t>
  </si>
  <si>
    <t>sGI</t>
  </si>
  <si>
    <t>dGI</t>
  </si>
  <si>
    <t>pGI</t>
  </si>
  <si>
    <t>PGI</t>
  </si>
  <si>
    <t>RGI</t>
  </si>
  <si>
    <t>SGI</t>
  </si>
  <si>
    <t>DGI</t>
  </si>
  <si>
    <t>Digested seeds</t>
  </si>
  <si>
    <t>Control seeds</t>
  </si>
  <si>
    <t>Control</t>
  </si>
  <si>
    <t>FLP</t>
  </si>
  <si>
    <t>LGI</t>
  </si>
  <si>
    <t>Treatment</t>
  </si>
  <si>
    <t xml:space="preserve">Rep </t>
  </si>
  <si>
    <t>Osmo pot</t>
  </si>
  <si>
    <t>Primig h</t>
  </si>
  <si>
    <t>FMP</t>
  </si>
  <si>
    <t>ASP</t>
  </si>
  <si>
    <t>ASI</t>
  </si>
  <si>
    <t>MGI</t>
  </si>
  <si>
    <t>K2SO4</t>
  </si>
  <si>
    <t>NH4Cl</t>
  </si>
  <si>
    <t>(NH4)2SO4</t>
  </si>
  <si>
    <t>SALT</t>
  </si>
  <si>
    <t>COMBIN</t>
  </si>
  <si>
    <t>NH4NO3+AG100</t>
  </si>
  <si>
    <t>KNO3+AG100</t>
  </si>
  <si>
    <t>NH4NO3+AG200</t>
  </si>
  <si>
    <t>KNO3+AG200</t>
  </si>
  <si>
    <t>PGIra</t>
  </si>
  <si>
    <t>PGIrak</t>
  </si>
  <si>
    <t>LGIra</t>
  </si>
  <si>
    <t>LGIrk</t>
  </si>
  <si>
    <t>MGIra</t>
  </si>
  <si>
    <t>MGIrk</t>
  </si>
  <si>
    <t>RGIra</t>
  </si>
  <si>
    <t>RGIrk</t>
  </si>
  <si>
    <t>SGIra</t>
  </si>
  <si>
    <t>SGIrk</t>
  </si>
  <si>
    <t>DGIra</t>
  </si>
  <si>
    <t>DGIrk</t>
  </si>
  <si>
    <t>ASIra</t>
  </si>
  <si>
    <t>ASIrk</t>
  </si>
  <si>
    <t>RL</t>
  </si>
  <si>
    <t>KNO3-201</t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</si>
  <si>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Cl</t>
    </r>
  </si>
  <si>
    <r>
      <t>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</si>
  <si>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</si>
  <si>
    <r>
      <t>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NO</t>
    </r>
    <r>
      <rPr>
        <vertAlign val="subscript"/>
        <sz val="11"/>
        <color theme="1"/>
        <rFont val="Calibri"/>
        <family val="2"/>
        <scheme val="minor"/>
      </rPr>
      <t>3</t>
    </r>
  </si>
  <si>
    <r>
      <t>KNO</t>
    </r>
    <r>
      <rPr>
        <vertAlign val="subscript"/>
        <sz val="11"/>
        <color theme="1"/>
        <rFont val="Calibri"/>
        <family val="2"/>
        <scheme val="minor"/>
      </rPr>
      <t>3</t>
    </r>
  </si>
  <si>
    <t>Capsicinoids content</t>
  </si>
  <si>
    <t>Cap content</t>
  </si>
  <si>
    <t>Cap Content</t>
  </si>
  <si>
    <t>CC</t>
  </si>
  <si>
    <t>CCI</t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</si>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</sst>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9" fontId="2" fillId="0" borderId="0" xfId="1" applyFont="1" applyAlignment="1">
      <alignment horizontal="left"/>
    </xf>
    <xf numFmtId="9" fontId="2" fillId="0" borderId="0" xfId="0" applyNumberFormat="1" applyFont="1" applyAlignment="1">
      <alignment horizontal="left"/>
    </xf>
    <xf numFmtId="43" fontId="0" fillId="0" borderId="0" xfId="2" applyFont="1"/>
    <xf numFmtId="0" fontId="0" fillId="0" borderId="0" xfId="0"/>
    <xf numFmtId="43" fontId="0" fillId="0" borderId="0" xfId="0" applyNumberFormat="1"/>
    <xf numFmtId="2" fontId="4" fillId="0" borderId="0" xfId="2" applyNumberFormat="1" applyFont="1"/>
    <xf numFmtId="2" fontId="4" fillId="0" borderId="0" xfId="0" applyNumberFormat="1" applyFont="1"/>
    <xf numFmtId="2" fontId="5" fillId="0" borderId="0" xfId="0" applyNumberFormat="1" applyFont="1"/>
    <xf numFmtId="2" fontId="5" fillId="0" borderId="1" xfId="2" applyNumberFormat="1" applyFont="1" applyBorder="1"/>
    <xf numFmtId="2" fontId="5" fillId="3" borderId="0" xfId="0" applyNumberFormat="1" applyFont="1" applyFill="1"/>
    <xf numFmtId="2" fontId="5" fillId="0" borderId="1" xfId="0" applyNumberFormat="1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2" fontId="11" fillId="0" borderId="1" xfId="0" applyNumberFormat="1" applyFont="1" applyBorder="1"/>
    <xf numFmtId="1" fontId="4" fillId="0" borderId="0" xfId="2" applyNumberFormat="1" applyFont="1"/>
    <xf numFmtId="1" fontId="5" fillId="3" borderId="1" xfId="2" applyNumberFormat="1" applyFont="1" applyFill="1" applyBorder="1"/>
    <xf numFmtId="1" fontId="5" fillId="0" borderId="1" xfId="2" applyNumberFormat="1" applyFont="1" applyBorder="1"/>
    <xf numFmtId="1" fontId="5" fillId="2" borderId="1" xfId="2" applyNumberFormat="1" applyFont="1" applyFill="1" applyBorder="1"/>
    <xf numFmtId="1" fontId="5" fillId="0" borderId="1" xfId="0" applyNumberFormat="1" applyFont="1" applyBorder="1"/>
    <xf numFmtId="1" fontId="8" fillId="0" borderId="1" xfId="0" applyNumberFormat="1" applyFont="1" applyBorder="1"/>
    <xf numFmtId="1" fontId="10" fillId="0" borderId="1" xfId="0" applyNumberFormat="1" applyFont="1" applyBorder="1"/>
    <xf numFmtId="1" fontId="5" fillId="0" borderId="0" xfId="0" applyNumberFormat="1" applyFont="1"/>
    <xf numFmtId="1" fontId="6" fillId="3" borderId="1" xfId="2" applyNumberFormat="1" applyFont="1" applyFill="1" applyBorder="1"/>
    <xf numFmtId="1" fontId="7" fillId="3" borderId="1" xfId="2" applyNumberFormat="1" applyFont="1" applyFill="1" applyBorder="1"/>
    <xf numFmtId="1" fontId="6" fillId="0" borderId="1" xfId="2" applyNumberFormat="1" applyFont="1" applyFill="1" applyBorder="1"/>
    <xf numFmtId="1" fontId="7" fillId="0" borderId="1" xfId="2" applyNumberFormat="1" applyFont="1" applyFill="1" applyBorder="1"/>
    <xf numFmtId="1" fontId="6" fillId="6" borderId="1" xfId="2" applyNumberFormat="1" applyFont="1" applyFill="1" applyBorder="1"/>
    <xf numFmtId="1" fontId="7" fillId="5" borderId="1" xfId="2" applyNumberFormat="1" applyFont="1" applyFill="1" applyBorder="1"/>
    <xf numFmtId="1" fontId="7" fillId="6" borderId="1" xfId="2" applyNumberFormat="1" applyFont="1" applyFill="1" applyBorder="1"/>
    <xf numFmtId="1" fontId="8" fillId="6" borderId="1" xfId="2" applyNumberFormat="1" applyFont="1" applyFill="1" applyBorder="1"/>
    <xf numFmtId="1" fontId="7" fillId="4" borderId="1" xfId="2" applyNumberFormat="1" applyFont="1" applyFill="1" applyBorder="1"/>
    <xf numFmtId="1" fontId="6" fillId="4" borderId="1" xfId="2" applyNumberFormat="1" applyFont="1" applyFill="1" applyBorder="1"/>
    <xf numFmtId="1" fontId="6" fillId="5" borderId="1" xfId="2" applyNumberFormat="1" applyFont="1" applyFill="1" applyBorder="1"/>
    <xf numFmtId="1" fontId="8" fillId="5" borderId="1" xfId="2" applyNumberFormat="1" applyFont="1" applyFill="1" applyBorder="1"/>
    <xf numFmtId="1" fontId="8" fillId="3" borderId="1" xfId="2" applyNumberFormat="1" applyFont="1" applyFill="1" applyBorder="1"/>
    <xf numFmtId="1" fontId="8" fillId="4" borderId="1" xfId="2" applyNumberFormat="1" applyFont="1" applyFill="1" applyBorder="1"/>
    <xf numFmtId="1" fontId="1" fillId="2" borderId="1" xfId="2" applyNumberFormat="1" applyFont="1" applyFill="1" applyBorder="1"/>
    <xf numFmtId="2" fontId="2" fillId="0" borderId="0" xfId="0" applyNumberFormat="1" applyFont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99201395986764E-2"/>
          <c:y val="2.7761810562385299E-2"/>
          <c:w val="0.80475896273980685"/>
          <c:h val="0.8519696564594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Graficas!$B$1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3">
                <a:shade val="38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Graficas!$B$2:$B$30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0.5</c:v>
                </c:pt>
                <c:pt idx="12">
                  <c:v>0.8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7.2</c:v>
                </c:pt>
                <c:pt idx="26">
                  <c:v>7.7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7-4496-88AF-E189FB282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79728"/>
        <c:axId val="471075464"/>
      </c:barChart>
      <c:lineChart>
        <c:grouping val="standard"/>
        <c:varyColors val="0"/>
        <c:ser>
          <c:idx val="1"/>
          <c:order val="1"/>
          <c:tx>
            <c:strRef>
              <c:f>Graficas!$C$1</c:f>
              <c:strCache>
                <c:ptCount val="1"/>
                <c:pt idx="0">
                  <c:v>Digested</c:v>
                </c:pt>
              </c:strCache>
            </c:strRef>
          </c:tx>
          <c:spPr>
            <a:ln w="15875" cap="rnd">
              <a:solidFill>
                <a:schemeClr val="bg2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bg2"/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Graficas!$C$2:$C$30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0.6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2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3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6</c:v>
                </c:pt>
                <c:pt idx="26">
                  <c:v>5.9</c:v>
                </c:pt>
                <c:pt idx="27">
                  <c:v>7</c:v>
                </c:pt>
                <c:pt idx="2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7-4496-88AF-E189FB28201A}"/>
            </c:ext>
          </c:extLst>
        </c:ser>
        <c:ser>
          <c:idx val="3"/>
          <c:order val="2"/>
          <c:tx>
            <c:strRef>
              <c:f>Graficas!$D$1</c:f>
              <c:strCache>
                <c:ptCount val="1"/>
                <c:pt idx="0">
                  <c:v>NH4Cl</c:v>
                </c:pt>
              </c:strCache>
            </c:strRef>
          </c:tx>
          <c:spPr>
            <a:ln w="12700" cap="rnd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Graficas!$D$2:$D$30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4.2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13</c:v>
                </c:pt>
                <c:pt idx="18">
                  <c:v>15</c:v>
                </c:pt>
                <c:pt idx="19">
                  <c:v>18</c:v>
                </c:pt>
                <c:pt idx="20">
                  <c:v>21</c:v>
                </c:pt>
                <c:pt idx="21">
                  <c:v>23</c:v>
                </c:pt>
                <c:pt idx="22">
                  <c:v>25</c:v>
                </c:pt>
                <c:pt idx="23">
                  <c:v>29</c:v>
                </c:pt>
                <c:pt idx="24">
                  <c:v>31</c:v>
                </c:pt>
                <c:pt idx="25">
                  <c:v>35</c:v>
                </c:pt>
                <c:pt idx="26">
                  <c:v>37.799999999999997</c:v>
                </c:pt>
                <c:pt idx="27">
                  <c:v>42</c:v>
                </c:pt>
                <c:pt idx="28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7-4496-88AF-E189FB28201A}"/>
            </c:ext>
          </c:extLst>
        </c:ser>
        <c:ser>
          <c:idx val="4"/>
          <c:order val="3"/>
          <c:tx>
            <c:strRef>
              <c:f>Graficas!$E$1</c:f>
              <c:strCache>
                <c:ptCount val="1"/>
                <c:pt idx="0">
                  <c:v>KCl</c:v>
                </c:pt>
              </c:strCache>
            </c:strRef>
          </c:tx>
          <c:spPr>
            <a:ln w="12700" cap="rnd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Graficas!$E$2:$E$30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25</c:v>
                </c:pt>
                <c:pt idx="21">
                  <c:v>29</c:v>
                </c:pt>
                <c:pt idx="22">
                  <c:v>32</c:v>
                </c:pt>
                <c:pt idx="23">
                  <c:v>35</c:v>
                </c:pt>
                <c:pt idx="24">
                  <c:v>40</c:v>
                </c:pt>
                <c:pt idx="25">
                  <c:v>45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E7-4496-88AF-E189FB28201A}"/>
            </c:ext>
          </c:extLst>
        </c:ser>
        <c:ser>
          <c:idx val="5"/>
          <c:order val="4"/>
          <c:tx>
            <c:strRef>
              <c:f>Graficas!$F$1</c:f>
              <c:strCache>
                <c:ptCount val="1"/>
                <c:pt idx="0">
                  <c:v>(NH4)2SO4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shade val="79000"/>
                </a:schemeClr>
              </a:solidFill>
              <a:ln w="9525">
                <a:solidFill>
                  <a:schemeClr val="accent3">
                    <a:shade val="79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Graficas!$F$2:$F$30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4.5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9.5</c:v>
                </c:pt>
                <c:pt idx="18">
                  <c:v>11</c:v>
                </c:pt>
                <c:pt idx="19">
                  <c:v>16</c:v>
                </c:pt>
                <c:pt idx="20">
                  <c:v>22.5</c:v>
                </c:pt>
                <c:pt idx="21">
                  <c:v>25</c:v>
                </c:pt>
                <c:pt idx="22">
                  <c:v>28</c:v>
                </c:pt>
                <c:pt idx="23">
                  <c:v>31</c:v>
                </c:pt>
                <c:pt idx="24">
                  <c:v>35</c:v>
                </c:pt>
                <c:pt idx="25">
                  <c:v>38</c:v>
                </c:pt>
                <c:pt idx="26">
                  <c:v>40.5</c:v>
                </c:pt>
                <c:pt idx="27">
                  <c:v>44</c:v>
                </c:pt>
                <c:pt idx="28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E7-4496-88AF-E189FB28201A}"/>
            </c:ext>
          </c:extLst>
        </c:ser>
        <c:ser>
          <c:idx val="6"/>
          <c:order val="5"/>
          <c:tx>
            <c:strRef>
              <c:f>Graficas!$G$1</c:f>
              <c:strCache>
                <c:ptCount val="1"/>
                <c:pt idx="0">
                  <c:v>K2SO4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Graficas!$G$2:$G$30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0.5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19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38</c:v>
                </c:pt>
                <c:pt idx="23">
                  <c:v>40</c:v>
                </c:pt>
                <c:pt idx="24">
                  <c:v>45</c:v>
                </c:pt>
                <c:pt idx="25">
                  <c:v>48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E7-4496-88AF-E189FB28201A}"/>
            </c:ext>
          </c:extLst>
        </c:ser>
        <c:ser>
          <c:idx val="7"/>
          <c:order val="6"/>
          <c:tx>
            <c:strRef>
              <c:f>Graficas!$H$1</c:f>
              <c:strCache>
                <c:ptCount val="1"/>
                <c:pt idx="0">
                  <c:v>NH4NO3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0.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Graficas!$H$2:$H$30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18</c:v>
                </c:pt>
                <c:pt idx="19">
                  <c:v>27</c:v>
                </c:pt>
                <c:pt idx="20">
                  <c:v>30</c:v>
                </c:pt>
                <c:pt idx="21">
                  <c:v>33</c:v>
                </c:pt>
                <c:pt idx="22">
                  <c:v>36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E7-4496-88AF-E189FB28201A}"/>
            </c:ext>
          </c:extLst>
        </c:ser>
        <c:ser>
          <c:idx val="8"/>
          <c:order val="7"/>
          <c:tx>
            <c:strRef>
              <c:f>Graficas!$I$1</c:f>
              <c:strCache>
                <c:ptCount val="1"/>
                <c:pt idx="0">
                  <c:v>KNO3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Graficas!$I$2:$I$30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5.6</c:v>
                </c:pt>
                <c:pt idx="16">
                  <c:v>10</c:v>
                </c:pt>
                <c:pt idx="17">
                  <c:v>14</c:v>
                </c:pt>
                <c:pt idx="18">
                  <c:v>20</c:v>
                </c:pt>
                <c:pt idx="19">
                  <c:v>28</c:v>
                </c:pt>
                <c:pt idx="20">
                  <c:v>32</c:v>
                </c:pt>
                <c:pt idx="21">
                  <c:v>36</c:v>
                </c:pt>
                <c:pt idx="22">
                  <c:v>40</c:v>
                </c:pt>
                <c:pt idx="23">
                  <c:v>43</c:v>
                </c:pt>
                <c:pt idx="24">
                  <c:v>47</c:v>
                </c:pt>
                <c:pt idx="25">
                  <c:v>50.4</c:v>
                </c:pt>
                <c:pt idx="26">
                  <c:v>54</c:v>
                </c:pt>
                <c:pt idx="27">
                  <c:v>55</c:v>
                </c:pt>
                <c:pt idx="28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E7-4496-88AF-E189FB28201A}"/>
            </c:ext>
          </c:extLst>
        </c:ser>
        <c:ser>
          <c:idx val="10"/>
          <c:order val="8"/>
          <c:tx>
            <c:strRef>
              <c:f>Graficas!$J$1</c:f>
              <c:strCache>
                <c:ptCount val="1"/>
                <c:pt idx="0">
                  <c:v>100 ppm AG3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Graficas!$J$2:$J$30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6.3</c:v>
                </c:pt>
                <c:pt idx="6">
                  <c:v>6.8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31.5</c:v>
                </c:pt>
                <c:pt idx="11">
                  <c:v>34</c:v>
                </c:pt>
                <c:pt idx="12">
                  <c:v>38</c:v>
                </c:pt>
                <c:pt idx="13">
                  <c:v>42</c:v>
                </c:pt>
                <c:pt idx="14">
                  <c:v>46</c:v>
                </c:pt>
                <c:pt idx="15">
                  <c:v>48</c:v>
                </c:pt>
                <c:pt idx="16">
                  <c:v>51</c:v>
                </c:pt>
                <c:pt idx="17">
                  <c:v>52</c:v>
                </c:pt>
                <c:pt idx="18">
                  <c:v>54</c:v>
                </c:pt>
                <c:pt idx="19">
                  <c:v>55</c:v>
                </c:pt>
                <c:pt idx="20">
                  <c:v>55.5</c:v>
                </c:pt>
                <c:pt idx="21">
                  <c:v>56.7</c:v>
                </c:pt>
                <c:pt idx="22">
                  <c:v>58</c:v>
                </c:pt>
                <c:pt idx="23">
                  <c:v>59.4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E7-4496-88AF-E189FB28201A}"/>
            </c:ext>
          </c:extLst>
        </c:ser>
        <c:ser>
          <c:idx val="11"/>
          <c:order val="9"/>
          <c:tx>
            <c:strRef>
              <c:f>Graficas!$K$1</c:f>
              <c:strCache>
                <c:ptCount val="1"/>
                <c:pt idx="0">
                  <c:v>NH4NO3-100 </c:v>
                </c:pt>
              </c:strCache>
            </c:strRef>
          </c:tx>
          <c:spPr>
            <a:ln w="12700" cap="rnd">
              <a:solidFill>
                <a:schemeClr val="bg2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Graficas!$K$2:$K$30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6.1</c:v>
                </c:pt>
                <c:pt idx="6">
                  <c:v>9</c:v>
                </c:pt>
                <c:pt idx="7">
                  <c:v>14</c:v>
                </c:pt>
                <c:pt idx="8">
                  <c:v>18</c:v>
                </c:pt>
                <c:pt idx="9">
                  <c:v>24</c:v>
                </c:pt>
                <c:pt idx="10">
                  <c:v>28</c:v>
                </c:pt>
                <c:pt idx="11">
                  <c:v>30.5</c:v>
                </c:pt>
                <c:pt idx="12">
                  <c:v>35</c:v>
                </c:pt>
                <c:pt idx="13">
                  <c:v>39</c:v>
                </c:pt>
                <c:pt idx="14">
                  <c:v>41</c:v>
                </c:pt>
                <c:pt idx="15">
                  <c:v>44</c:v>
                </c:pt>
                <c:pt idx="16">
                  <c:v>46</c:v>
                </c:pt>
                <c:pt idx="17">
                  <c:v>49</c:v>
                </c:pt>
                <c:pt idx="18">
                  <c:v>50</c:v>
                </c:pt>
                <c:pt idx="19">
                  <c:v>53</c:v>
                </c:pt>
                <c:pt idx="20">
                  <c:v>54.9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59</c:v>
                </c:pt>
                <c:pt idx="26">
                  <c:v>60</c:v>
                </c:pt>
                <c:pt idx="27">
                  <c:v>60</c:v>
                </c:pt>
                <c:pt idx="28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E7-4496-88AF-E189FB28201A}"/>
            </c:ext>
          </c:extLst>
        </c:ser>
        <c:ser>
          <c:idx val="12"/>
          <c:order val="10"/>
          <c:tx>
            <c:strRef>
              <c:f>Graficas!$L$1</c:f>
              <c:strCache>
                <c:ptCount val="1"/>
                <c:pt idx="0">
                  <c:v>KNO3-100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Graficas!$L$2:$L$30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6.5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26</c:v>
                </c:pt>
                <c:pt idx="10">
                  <c:v>32.5</c:v>
                </c:pt>
                <c:pt idx="11">
                  <c:v>35</c:v>
                </c:pt>
                <c:pt idx="12">
                  <c:v>40</c:v>
                </c:pt>
                <c:pt idx="13">
                  <c:v>44</c:v>
                </c:pt>
                <c:pt idx="14">
                  <c:v>47</c:v>
                </c:pt>
                <c:pt idx="15">
                  <c:v>51</c:v>
                </c:pt>
                <c:pt idx="16">
                  <c:v>55</c:v>
                </c:pt>
                <c:pt idx="17">
                  <c:v>57</c:v>
                </c:pt>
                <c:pt idx="18">
                  <c:v>58.5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63.5</c:v>
                </c:pt>
                <c:pt idx="24">
                  <c:v>64</c:v>
                </c:pt>
                <c:pt idx="25">
                  <c:v>64.5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7E7-4496-88AF-E189FB28201A}"/>
            </c:ext>
          </c:extLst>
        </c:ser>
        <c:ser>
          <c:idx val="13"/>
          <c:order val="11"/>
          <c:tx>
            <c:strRef>
              <c:f>Graficas!$M$1</c:f>
              <c:strCache>
                <c:ptCount val="1"/>
                <c:pt idx="0">
                  <c:v>200 ppm AG3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Graficas!$M$2:$M$30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7.8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39</c:v>
                </c:pt>
                <c:pt idx="10">
                  <c:v>44</c:v>
                </c:pt>
                <c:pt idx="11">
                  <c:v>48</c:v>
                </c:pt>
                <c:pt idx="12">
                  <c:v>55</c:v>
                </c:pt>
                <c:pt idx="13">
                  <c:v>60</c:v>
                </c:pt>
                <c:pt idx="14">
                  <c:v>64</c:v>
                </c:pt>
                <c:pt idx="15">
                  <c:v>67</c:v>
                </c:pt>
                <c:pt idx="16">
                  <c:v>70.2</c:v>
                </c:pt>
                <c:pt idx="17">
                  <c:v>72</c:v>
                </c:pt>
                <c:pt idx="18">
                  <c:v>72.5</c:v>
                </c:pt>
                <c:pt idx="19">
                  <c:v>73.5</c:v>
                </c:pt>
                <c:pt idx="20">
                  <c:v>73.5</c:v>
                </c:pt>
                <c:pt idx="21">
                  <c:v>74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77</c:v>
                </c:pt>
                <c:pt idx="26">
                  <c:v>77.5</c:v>
                </c:pt>
                <c:pt idx="27">
                  <c:v>78</c:v>
                </c:pt>
                <c:pt idx="28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7E7-4496-88AF-E189FB28201A}"/>
            </c:ext>
          </c:extLst>
        </c:ser>
        <c:ser>
          <c:idx val="14"/>
          <c:order val="12"/>
          <c:tx>
            <c:strRef>
              <c:f>Graficas!$N$1</c:f>
              <c:strCache>
                <c:ptCount val="1"/>
                <c:pt idx="0">
                  <c:v>NH4NO3-200 </c:v>
                </c:pt>
              </c:strCache>
            </c:strRef>
          </c:tx>
          <c:spPr>
            <a:ln w="12700" cap="rnd">
              <a:solidFill>
                <a:schemeClr val="bg2">
                  <a:lumMod val="90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Graficas!$N$2:$N$30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7.6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28</c:v>
                </c:pt>
                <c:pt idx="9">
                  <c:v>38</c:v>
                </c:pt>
                <c:pt idx="10">
                  <c:v>41</c:v>
                </c:pt>
                <c:pt idx="11">
                  <c:v>44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65</c:v>
                </c:pt>
                <c:pt idx="16">
                  <c:v>68.7</c:v>
                </c:pt>
                <c:pt idx="17">
                  <c:v>69</c:v>
                </c:pt>
                <c:pt idx="18">
                  <c:v>70</c:v>
                </c:pt>
                <c:pt idx="19">
                  <c:v>70.5</c:v>
                </c:pt>
                <c:pt idx="20">
                  <c:v>71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74</c:v>
                </c:pt>
                <c:pt idx="26">
                  <c:v>75</c:v>
                </c:pt>
                <c:pt idx="27">
                  <c:v>76</c:v>
                </c:pt>
                <c:pt idx="28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7E7-4496-88AF-E189FB28201A}"/>
            </c:ext>
          </c:extLst>
        </c:ser>
        <c:ser>
          <c:idx val="15"/>
          <c:order val="13"/>
          <c:tx>
            <c:strRef>
              <c:f>Graficas!$O$1</c:f>
              <c:strCache>
                <c:ptCount val="1"/>
                <c:pt idx="0">
                  <c:v>KNO3-200 </c:v>
                </c:pt>
              </c:strCache>
            </c:strRef>
          </c:tx>
          <c:spPr>
            <a:ln w="15875" cap="sq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Graficas!$A$2:$A$30</c:f>
              <c:numCache>
                <c:formatCode>0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Graficas!$O$2:$O$30</c:f>
              <c:numCache>
                <c:formatCode>0</c:formatCode>
                <c:ptCount val="29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30</c:v>
                </c:pt>
                <c:pt idx="8">
                  <c:v>40</c:v>
                </c:pt>
                <c:pt idx="9">
                  <c:v>45</c:v>
                </c:pt>
                <c:pt idx="10">
                  <c:v>51</c:v>
                </c:pt>
                <c:pt idx="11">
                  <c:v>59</c:v>
                </c:pt>
                <c:pt idx="12">
                  <c:v>65</c:v>
                </c:pt>
                <c:pt idx="13">
                  <c:v>70</c:v>
                </c:pt>
                <c:pt idx="14">
                  <c:v>72</c:v>
                </c:pt>
                <c:pt idx="15">
                  <c:v>74</c:v>
                </c:pt>
                <c:pt idx="16">
                  <c:v>76</c:v>
                </c:pt>
                <c:pt idx="17">
                  <c:v>77</c:v>
                </c:pt>
                <c:pt idx="18">
                  <c:v>77</c:v>
                </c:pt>
                <c:pt idx="19">
                  <c:v>77.5</c:v>
                </c:pt>
                <c:pt idx="20">
                  <c:v>77.8</c:v>
                </c:pt>
                <c:pt idx="21">
                  <c:v>78</c:v>
                </c:pt>
                <c:pt idx="22">
                  <c:v>78</c:v>
                </c:pt>
                <c:pt idx="23">
                  <c:v>78.5</c:v>
                </c:pt>
                <c:pt idx="24">
                  <c:v>79</c:v>
                </c:pt>
                <c:pt idx="25">
                  <c:v>79</c:v>
                </c:pt>
                <c:pt idx="26">
                  <c:v>80</c:v>
                </c:pt>
                <c:pt idx="27">
                  <c:v>81</c:v>
                </c:pt>
                <c:pt idx="28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E7-4496-88AF-E189FB282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79728"/>
        <c:axId val="471075464"/>
      </c:lineChart>
      <c:catAx>
        <c:axId val="471079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423505702906537"/>
              <c:y val="0.93070812126048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075464"/>
        <c:crossesAt val="0"/>
        <c:auto val="1"/>
        <c:lblAlgn val="ctr"/>
        <c:lblOffset val="100"/>
        <c:noMultiLvlLbl val="0"/>
      </c:catAx>
      <c:valAx>
        <c:axId val="4710754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Germinated seeds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107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9BFD-55C5-4327-BF3E-579376FE47C6}">
  <sheetPr/>
  <sheetViews>
    <sheetView tabSelected="1" zoomScale="140" workbookViewId="0" zoomToFit="1"/>
  </sheetViews>
  <pageMargins left="0.7" right="0.7" top="0.75" bottom="0.75" header="0.3" footer="0.3"/>
  <pageSetup paperSize="9" orientation="landscape" horizontalDpi="4294967295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6198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549594-3696-47CA-8831-DE61E73FF7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0.8806</cdr:x>
      <cdr:y>0.47096</cdr:y>
    </cdr:from>
    <cdr:to>
      <cdr:x>0.93693</cdr:x>
      <cdr:y>0.53565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BBF14AC9-F93D-4DD2-B611-3335EA8598ED}"/>
            </a:ext>
          </a:extLst>
        </cdr:cNvPr>
        <cdr:cNvSpPr txBox="1"/>
      </cdr:nvSpPr>
      <cdr:spPr>
        <a:xfrm xmlns:a="http://schemas.openxmlformats.org/drawingml/2006/main">
          <a:off x="7711000" y="2279342"/>
          <a:ext cx="493212" cy="313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 anchor="t">
          <a:spAutoFit/>
        </a:bodyPr>
        <a:lstStyle xmlns:a="http://schemas.openxmlformats.org/drawingml/2006/main"/>
        <a:p xmlns:a="http://schemas.openxmlformats.org/drawingml/2006/main">
          <a:r>
            <a:rPr lang="es-ES" sz="600">
              <a:solidFill>
                <a:sysClr val="windowText" lastClr="000000"/>
              </a:solidFill>
            </a:rPr>
            <a:t>NH</a:t>
          </a:r>
          <a:r>
            <a:rPr lang="es-ES" sz="600" baseline="-25000">
              <a:solidFill>
                <a:sysClr val="windowText" lastClr="000000"/>
              </a:solidFill>
            </a:rPr>
            <a:t>4</a:t>
          </a:r>
          <a:r>
            <a:rPr lang="es-ES" sz="600">
              <a:solidFill>
                <a:sysClr val="windowText" lastClr="000000"/>
              </a:solidFill>
            </a:rPr>
            <a:t>NO</a:t>
          </a:r>
          <a:r>
            <a:rPr lang="es-ES" sz="600" baseline="-25000">
              <a:solidFill>
                <a:sysClr val="windowText" lastClr="000000"/>
              </a:solidFill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(NH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" b="0" i="0" u="none" strike="noStrike" kern="0" cap="none" spc="0" normalizeH="0" baseline="-2500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NH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Cl</a:t>
          </a:r>
          <a:endParaRPr lang="es-ES" sz="600" baseline="-250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0.87694</cdr:x>
      <cdr:y>0.80356</cdr:y>
    </cdr:from>
    <cdr:to>
      <cdr:x>0.92932</cdr:x>
      <cdr:y>0.84238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4BE99374-5F6C-458E-A68E-61D8676C143F}"/>
            </a:ext>
          </a:extLst>
        </cdr:cNvPr>
        <cdr:cNvSpPr txBox="1"/>
      </cdr:nvSpPr>
      <cdr:spPr>
        <a:xfrm xmlns:a="http://schemas.openxmlformats.org/drawingml/2006/main">
          <a:off x="7678951" y="3889052"/>
          <a:ext cx="458667" cy="187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s-ES" sz="600" baseline="0">
              <a:solidFill>
                <a:sysClr val="windowText" lastClr="000000"/>
              </a:solidFill>
            </a:rPr>
            <a:t>Control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Digested</a:t>
          </a:r>
        </a:p>
      </cdr:txBody>
    </cdr:sp>
  </cdr:relSizeAnchor>
  <cdr:relSizeAnchor xmlns:cdr="http://schemas.openxmlformats.org/drawingml/2006/chartDrawing">
    <cdr:from>
      <cdr:x>0.87948</cdr:x>
      <cdr:y>0.16424</cdr:y>
    </cdr:from>
    <cdr:to>
      <cdr:x>0.98602</cdr:x>
      <cdr:y>0.27248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:a16="http://schemas.microsoft.com/office/drawing/2014/main" id="{4EE58582-3FB3-4E46-83E3-B3390E511CFF}"/>
            </a:ext>
          </a:extLst>
        </cdr:cNvPr>
        <cdr:cNvSpPr txBox="1"/>
      </cdr:nvSpPr>
      <cdr:spPr>
        <a:xfrm xmlns:a="http://schemas.openxmlformats.org/drawingml/2006/main">
          <a:off x="7701173" y="794888"/>
          <a:ext cx="932921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>
          <a:noAutofit/>
        </a:bodyPr>
        <a:lstStyle xmlns:a="http://schemas.openxmlformats.org/drawingml/2006/main"/>
        <a:p xmlns:a="http://schemas.openxmlformats.org/drawingml/2006/main">
          <a:r>
            <a:rPr lang="es-ES" sz="600">
              <a:solidFill>
                <a:schemeClr val="tx1"/>
              </a:solidFill>
            </a:rPr>
            <a:t>KNO</a:t>
          </a:r>
          <a:r>
            <a:rPr lang="es-ES" sz="600" baseline="-25000">
              <a:solidFill>
                <a:schemeClr val="tx1"/>
              </a:solidFill>
            </a:rPr>
            <a:t>3</a:t>
          </a:r>
          <a:r>
            <a:rPr lang="es-ES" sz="600">
              <a:solidFill>
                <a:schemeClr val="tx1"/>
              </a:solidFill>
            </a:rPr>
            <a:t> + 200ppm GA</a:t>
          </a:r>
          <a:r>
            <a:rPr lang="es-ES" sz="600" baseline="-25000">
              <a:solidFill>
                <a:schemeClr val="tx1"/>
              </a:solidFill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9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200ppm GA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" b="0" i="0" u="none" strike="noStrike" kern="0" cap="none" spc="0" normalizeH="0" baseline="-2500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NH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)O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+ 200ppm GA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endParaRPr kumimoji="0" lang="es-ES" sz="6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0.84203</cdr:x>
      <cdr:y>0.30357</cdr:y>
    </cdr:from>
    <cdr:to>
      <cdr:x>0.9425</cdr:x>
      <cdr:y>0.48529</cdr:y>
    </cdr:to>
    <cdr:sp macro="" textlink="">
      <cdr:nvSpPr>
        <cdr:cNvPr id="8" name="CuadroTexto 7">
          <a:extLst xmlns:a="http://schemas.openxmlformats.org/drawingml/2006/main">
            <a:ext uri="{FF2B5EF4-FFF2-40B4-BE49-F238E27FC236}">
              <a16:creationId xmlns:a16="http://schemas.microsoft.com/office/drawing/2014/main" id="{6A8A7013-11A7-49BE-B04C-57531A66A9AD}"/>
            </a:ext>
          </a:extLst>
        </cdr:cNvPr>
        <cdr:cNvSpPr txBox="1"/>
      </cdr:nvSpPr>
      <cdr:spPr>
        <a:xfrm xmlns:a="http://schemas.openxmlformats.org/drawingml/2006/main">
          <a:off x="7663852" y="152759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0.83098</cdr:x>
      <cdr:y>0.28786</cdr:y>
    </cdr:from>
    <cdr:to>
      <cdr:x>0.93144</cdr:x>
      <cdr:y>0.46957</cdr:y>
    </cdr:to>
    <cdr:sp macro="" textlink="">
      <cdr:nvSpPr>
        <cdr:cNvPr id="11" name="CuadroTexto 10">
          <a:extLst xmlns:a="http://schemas.openxmlformats.org/drawingml/2006/main">
            <a:ext uri="{FF2B5EF4-FFF2-40B4-BE49-F238E27FC236}">
              <a16:creationId xmlns:a16="http://schemas.microsoft.com/office/drawing/2014/main" id="{60A1CF62-7281-4C5C-99C0-A5D8BC502FE3}"/>
            </a:ext>
          </a:extLst>
        </cdr:cNvPr>
        <cdr:cNvSpPr txBox="1"/>
      </cdr:nvSpPr>
      <cdr:spPr>
        <a:xfrm xmlns:a="http://schemas.openxmlformats.org/drawingml/2006/main">
          <a:off x="7563210" y="14485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0.87888</cdr:x>
      <cdr:y>0.30697</cdr:y>
    </cdr:from>
    <cdr:to>
      <cdr:x>0.97409</cdr:x>
      <cdr:y>0.36906</cdr:y>
    </cdr:to>
    <cdr:sp macro="" textlink="">
      <cdr:nvSpPr>
        <cdr:cNvPr id="14" name="CuadroTexto 13">
          <a:extLst xmlns:a="http://schemas.openxmlformats.org/drawingml/2006/main">
            <a:ext uri="{FF2B5EF4-FFF2-40B4-BE49-F238E27FC236}">
              <a16:creationId xmlns:a16="http://schemas.microsoft.com/office/drawing/2014/main" id="{BD560799-8E46-4669-9A6C-16EC7E9D5C23}"/>
            </a:ext>
          </a:extLst>
        </cdr:cNvPr>
        <cdr:cNvSpPr txBox="1"/>
      </cdr:nvSpPr>
      <cdr:spPr>
        <a:xfrm xmlns:a="http://schemas.openxmlformats.org/drawingml/2006/main">
          <a:off x="8181395" y="1857529"/>
          <a:ext cx="886268" cy="375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KNO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+ 100ppm GA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100ppm GA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NH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+ 100ppm GA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</cdr:txBody>
    </cdr:sp>
  </cdr:relSizeAnchor>
  <cdr:relSizeAnchor xmlns:cdr="http://schemas.openxmlformats.org/drawingml/2006/chartDrawing">
    <cdr:from>
      <cdr:x>0.88135</cdr:x>
      <cdr:y>0.39132</cdr:y>
    </cdr:from>
    <cdr:to>
      <cdr:x>0.92279</cdr:x>
      <cdr:y>0.46249</cdr:y>
    </cdr:to>
    <cdr:sp macro="" textlink="">
      <cdr:nvSpPr>
        <cdr:cNvPr id="17" name="CuadroTexto 16">
          <a:extLst xmlns:a="http://schemas.openxmlformats.org/drawingml/2006/main">
            <a:ext uri="{FF2B5EF4-FFF2-40B4-BE49-F238E27FC236}">
              <a16:creationId xmlns:a16="http://schemas.microsoft.com/office/drawing/2014/main" id="{A8F0131E-B1E9-41A1-A12E-3805BAFD9E8D}"/>
            </a:ext>
          </a:extLst>
        </cdr:cNvPr>
        <cdr:cNvSpPr txBox="1"/>
      </cdr:nvSpPr>
      <cdr:spPr>
        <a:xfrm xmlns:a="http://schemas.openxmlformats.org/drawingml/2006/main">
          <a:off x="7717568" y="1893902"/>
          <a:ext cx="362856" cy="344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>
          <a:spAutoFit/>
        </a:bodyPr>
        <a:lstStyle xmlns:a="http://schemas.openxmlformats.org/drawingml/2006/main"/>
        <a:p xmlns:a="http://schemas.openxmlformats.org/drawingml/2006/main"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KNO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SO</a:t>
          </a:r>
          <a:r>
            <a:rPr kumimoji="0" lang="es-ES" sz="6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KCl</a:t>
          </a:r>
        </a:p>
      </cdr:txBody>
    </cdr:sp>
  </cdr:relSizeAnchor>
  <cdr:relSizeAnchor xmlns:cdr="http://schemas.openxmlformats.org/drawingml/2006/chartDrawing">
    <cdr:from>
      <cdr:x>0.87993</cdr:x>
      <cdr:y>0.39746</cdr:y>
    </cdr:from>
    <cdr:to>
      <cdr:x>0.88516</cdr:x>
      <cdr:y>0.45481</cdr:y>
    </cdr:to>
    <cdr:sp macro="" textlink="">
      <cdr:nvSpPr>
        <cdr:cNvPr id="25" name="Cerrar corchete 24">
          <a:extLst xmlns:a="http://schemas.openxmlformats.org/drawingml/2006/main">
            <a:ext uri="{FF2B5EF4-FFF2-40B4-BE49-F238E27FC236}">
              <a16:creationId xmlns:a16="http://schemas.microsoft.com/office/drawing/2014/main" id="{6B7E902A-4CA8-444E-BB72-01511A8252EB}"/>
            </a:ext>
          </a:extLst>
        </cdr:cNvPr>
        <cdr:cNvSpPr/>
      </cdr:nvSpPr>
      <cdr:spPr>
        <a:xfrm xmlns:a="http://schemas.openxmlformats.org/drawingml/2006/main">
          <a:off x="7705097" y="1923601"/>
          <a:ext cx="45827" cy="277558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0.87956</cdr:x>
      <cdr:y>0.47715</cdr:y>
    </cdr:from>
    <cdr:to>
      <cdr:x>0.88478</cdr:x>
      <cdr:y>0.52735</cdr:y>
    </cdr:to>
    <cdr:sp macro="" textlink="">
      <cdr:nvSpPr>
        <cdr:cNvPr id="27" name="Cerrar corchete 26">
          <a:extLst xmlns:a="http://schemas.openxmlformats.org/drawingml/2006/main">
            <a:ext uri="{FF2B5EF4-FFF2-40B4-BE49-F238E27FC236}">
              <a16:creationId xmlns:a16="http://schemas.microsoft.com/office/drawing/2014/main" id="{B541610A-C920-47FD-ADCB-E464B205256C}"/>
            </a:ext>
          </a:extLst>
        </cdr:cNvPr>
        <cdr:cNvSpPr/>
      </cdr:nvSpPr>
      <cdr:spPr>
        <a:xfrm xmlns:a="http://schemas.openxmlformats.org/drawingml/2006/main">
          <a:off x="7701861" y="2309289"/>
          <a:ext cx="45719" cy="242962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0.88784</cdr:x>
      <cdr:y>0.65357</cdr:y>
    </cdr:from>
    <cdr:to>
      <cdr:x>0.98831</cdr:x>
      <cdr:y>0.83529</cdr:y>
    </cdr:to>
    <cdr:sp macro="" textlink="">
      <cdr:nvSpPr>
        <cdr:cNvPr id="29" name="CuadroTexto 28">
          <a:extLst xmlns:a="http://schemas.openxmlformats.org/drawingml/2006/main">
            <a:ext uri="{FF2B5EF4-FFF2-40B4-BE49-F238E27FC236}">
              <a16:creationId xmlns:a16="http://schemas.microsoft.com/office/drawing/2014/main" id="{E5F7BF42-4E54-4933-BF0D-641E14ABAA04}"/>
            </a:ext>
          </a:extLst>
        </cdr:cNvPr>
        <cdr:cNvSpPr txBox="1"/>
      </cdr:nvSpPr>
      <cdr:spPr>
        <a:xfrm xmlns:a="http://schemas.openxmlformats.org/drawingml/2006/main">
          <a:off x="8080795" y="3288822"/>
          <a:ext cx="914400" cy="9144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0.87809</cdr:x>
      <cdr:y>0.80233</cdr:y>
    </cdr:from>
    <cdr:to>
      <cdr:x>0.88312</cdr:x>
      <cdr:y>0.84804</cdr:y>
    </cdr:to>
    <cdr:sp macro="" textlink="">
      <cdr:nvSpPr>
        <cdr:cNvPr id="37" name="Cerrar corchete 36">
          <a:extLst xmlns:a="http://schemas.openxmlformats.org/drawingml/2006/main">
            <a:ext uri="{FF2B5EF4-FFF2-40B4-BE49-F238E27FC236}">
              <a16:creationId xmlns:a16="http://schemas.microsoft.com/office/drawing/2014/main" id="{9A1FF620-96F9-43EA-973D-8BC08466C6CB}"/>
            </a:ext>
          </a:extLst>
        </cdr:cNvPr>
        <cdr:cNvSpPr/>
      </cdr:nvSpPr>
      <cdr:spPr>
        <a:xfrm xmlns:a="http://schemas.openxmlformats.org/drawingml/2006/main">
          <a:off x="7689001" y="3883120"/>
          <a:ext cx="44045" cy="221227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0.8798</cdr:x>
      <cdr:y>0.31232</cdr:y>
    </cdr:from>
    <cdr:to>
      <cdr:x>0.88482</cdr:x>
      <cdr:y>0.36294</cdr:y>
    </cdr:to>
    <cdr:sp macro="" textlink="">
      <cdr:nvSpPr>
        <cdr:cNvPr id="39" name="Cerrar corchete 38">
          <a:extLst xmlns:a="http://schemas.openxmlformats.org/drawingml/2006/main">
            <a:ext uri="{FF2B5EF4-FFF2-40B4-BE49-F238E27FC236}">
              <a16:creationId xmlns:a16="http://schemas.microsoft.com/office/drawing/2014/main" id="{14A123DE-8006-43E8-94A8-ED7D82D6045D}"/>
            </a:ext>
          </a:extLst>
        </cdr:cNvPr>
        <cdr:cNvSpPr/>
      </cdr:nvSpPr>
      <cdr:spPr>
        <a:xfrm xmlns:a="http://schemas.openxmlformats.org/drawingml/2006/main">
          <a:off x="7704017" y="1511559"/>
          <a:ext cx="43958" cy="244990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0.87918</cdr:x>
      <cdr:y>0.16227</cdr:y>
    </cdr:from>
    <cdr:to>
      <cdr:x>0.88537</cdr:x>
      <cdr:y>0.23884</cdr:y>
    </cdr:to>
    <cdr:sp macro="" textlink="">
      <cdr:nvSpPr>
        <cdr:cNvPr id="41" name="Cerrar corchete 40">
          <a:extLst xmlns:a="http://schemas.openxmlformats.org/drawingml/2006/main">
            <a:ext uri="{FF2B5EF4-FFF2-40B4-BE49-F238E27FC236}">
              <a16:creationId xmlns:a16="http://schemas.microsoft.com/office/drawing/2014/main" id="{868D61ED-302D-4687-99D5-33114F0D4A12}"/>
            </a:ext>
          </a:extLst>
        </cdr:cNvPr>
        <cdr:cNvSpPr/>
      </cdr:nvSpPr>
      <cdr:spPr>
        <a:xfrm xmlns:a="http://schemas.openxmlformats.org/drawingml/2006/main">
          <a:off x="7698538" y="785363"/>
          <a:ext cx="54232" cy="370570"/>
        </a:xfrm>
        <a:prstGeom xmlns:a="http://schemas.openxmlformats.org/drawingml/2006/main" prst="rightBracket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21"/>
  <sheetViews>
    <sheetView workbookViewId="0">
      <selection activeCell="O308" sqref="O308"/>
    </sheetView>
  </sheetViews>
  <sheetFormatPr baseColWidth="10" defaultColWidth="11.42578125" defaultRowHeight="12.75" x14ac:dyDescent="0.2"/>
  <cols>
    <col min="1" max="1" width="3.28515625" style="1" bestFit="1" customWidth="1"/>
    <col min="2" max="2" width="11.42578125" style="1"/>
    <col min="3" max="3" width="24.28515625" style="1" customWidth="1"/>
    <col min="4" max="4" width="4.140625" style="1" customWidth="1"/>
    <col min="5" max="5" width="5.42578125" style="1" customWidth="1"/>
    <col min="6" max="6" width="7.7109375" style="1" customWidth="1"/>
    <col min="7" max="7" width="4" style="1" customWidth="1"/>
    <col min="8" max="8" width="11.42578125" style="1"/>
    <col min="9" max="9" width="11.42578125" style="40"/>
    <col min="10" max="10" width="5" style="1" customWidth="1"/>
    <col min="11" max="11" width="7" style="1" customWidth="1"/>
    <col min="12" max="16384" width="11.42578125" style="1"/>
  </cols>
  <sheetData>
    <row r="1" spans="1:11" x14ac:dyDescent="0.2">
      <c r="A1" s="1" t="s">
        <v>93</v>
      </c>
      <c r="B1" s="1" t="s">
        <v>14</v>
      </c>
      <c r="C1" s="1" t="s">
        <v>0</v>
      </c>
      <c r="D1" s="1" t="s">
        <v>1</v>
      </c>
      <c r="E1" s="1" t="s">
        <v>21</v>
      </c>
      <c r="F1" s="1" t="s">
        <v>22</v>
      </c>
      <c r="G1" s="1" t="s">
        <v>2</v>
      </c>
      <c r="H1" s="1" t="s">
        <v>3</v>
      </c>
      <c r="I1" s="40" t="s">
        <v>17</v>
      </c>
      <c r="J1" s="1" t="s">
        <v>20</v>
      </c>
      <c r="K1" s="1" t="s">
        <v>13</v>
      </c>
    </row>
    <row r="2" spans="1:11" x14ac:dyDescent="0.2">
      <c r="A2" s="1">
        <v>1</v>
      </c>
      <c r="B2" s="1">
        <v>0</v>
      </c>
      <c r="C2" s="1" t="s">
        <v>4</v>
      </c>
      <c r="D2" s="1">
        <v>100</v>
      </c>
      <c r="E2" s="1" t="s">
        <v>18</v>
      </c>
      <c r="F2" s="1" t="s">
        <v>18</v>
      </c>
      <c r="G2" s="1">
        <v>1</v>
      </c>
      <c r="H2" s="1">
        <v>0</v>
      </c>
      <c r="I2" s="40">
        <v>0</v>
      </c>
      <c r="J2" s="1">
        <v>0</v>
      </c>
    </row>
    <row r="3" spans="1:11" x14ac:dyDescent="0.2">
      <c r="A3" s="1">
        <v>1</v>
      </c>
      <c r="B3" s="1">
        <v>0</v>
      </c>
      <c r="C3" s="1" t="s">
        <v>4</v>
      </c>
      <c r="D3" s="1">
        <v>100</v>
      </c>
      <c r="E3" s="1" t="s">
        <v>18</v>
      </c>
      <c r="F3" s="1" t="s">
        <v>18</v>
      </c>
      <c r="G3" s="1">
        <v>2</v>
      </c>
      <c r="H3" s="1">
        <v>0</v>
      </c>
      <c r="I3" s="40">
        <v>0</v>
      </c>
      <c r="J3" s="1">
        <v>0</v>
      </c>
    </row>
    <row r="4" spans="1:11" x14ac:dyDescent="0.2">
      <c r="A4" s="1">
        <v>1</v>
      </c>
      <c r="B4" s="1">
        <v>0</v>
      </c>
      <c r="C4" s="1" t="s">
        <v>4</v>
      </c>
      <c r="D4" s="1">
        <v>100</v>
      </c>
      <c r="E4" s="1" t="s">
        <v>18</v>
      </c>
      <c r="F4" s="1" t="s">
        <v>18</v>
      </c>
      <c r="G4" s="1">
        <v>3</v>
      </c>
      <c r="H4" s="1">
        <v>0</v>
      </c>
      <c r="I4" s="40">
        <v>0</v>
      </c>
      <c r="J4" s="1">
        <v>0</v>
      </c>
    </row>
    <row r="5" spans="1:11" x14ac:dyDescent="0.2">
      <c r="A5" s="1">
        <v>1</v>
      </c>
      <c r="B5" s="1">
        <v>0</v>
      </c>
      <c r="C5" s="1" t="s">
        <v>4</v>
      </c>
      <c r="D5" s="1">
        <v>100</v>
      </c>
      <c r="E5" s="1" t="s">
        <v>18</v>
      </c>
      <c r="F5" s="1" t="s">
        <v>18</v>
      </c>
      <c r="G5" s="1">
        <v>4</v>
      </c>
      <c r="H5" s="1">
        <v>0</v>
      </c>
      <c r="I5" s="40">
        <v>0</v>
      </c>
      <c r="J5" s="1">
        <v>0</v>
      </c>
    </row>
    <row r="6" spans="1:11" x14ac:dyDescent="0.2">
      <c r="A6" s="1">
        <v>1</v>
      </c>
      <c r="B6" s="1">
        <v>0</v>
      </c>
      <c r="C6" s="1" t="s">
        <v>5</v>
      </c>
      <c r="D6" s="1">
        <v>200</v>
      </c>
      <c r="E6" s="1" t="s">
        <v>18</v>
      </c>
      <c r="F6" s="1" t="s">
        <v>18</v>
      </c>
      <c r="G6" s="1">
        <v>1</v>
      </c>
      <c r="H6" s="1">
        <v>0</v>
      </c>
      <c r="I6" s="40">
        <v>0</v>
      </c>
      <c r="J6" s="1">
        <v>0</v>
      </c>
    </row>
    <row r="7" spans="1:11" x14ac:dyDescent="0.2">
      <c r="A7" s="1">
        <v>1</v>
      </c>
      <c r="B7" s="1">
        <v>0</v>
      </c>
      <c r="C7" s="1" t="s">
        <v>5</v>
      </c>
      <c r="D7" s="1">
        <v>200</v>
      </c>
      <c r="E7" s="1" t="s">
        <v>18</v>
      </c>
      <c r="F7" s="1" t="s">
        <v>18</v>
      </c>
      <c r="G7" s="1">
        <v>2</v>
      </c>
      <c r="H7" s="1">
        <v>0</v>
      </c>
      <c r="I7" s="40">
        <v>0</v>
      </c>
      <c r="J7" s="1">
        <v>0</v>
      </c>
    </row>
    <row r="8" spans="1:11" x14ac:dyDescent="0.2">
      <c r="A8" s="1">
        <v>1</v>
      </c>
      <c r="B8" s="1">
        <v>0</v>
      </c>
      <c r="C8" s="1" t="s">
        <v>5</v>
      </c>
      <c r="D8" s="1">
        <v>200</v>
      </c>
      <c r="E8" s="1" t="s">
        <v>18</v>
      </c>
      <c r="F8" s="1" t="s">
        <v>18</v>
      </c>
      <c r="G8" s="1">
        <v>3</v>
      </c>
      <c r="H8" s="1">
        <v>0</v>
      </c>
      <c r="I8" s="40">
        <v>0</v>
      </c>
      <c r="J8" s="1">
        <v>0</v>
      </c>
    </row>
    <row r="9" spans="1:11" x14ac:dyDescent="0.2">
      <c r="A9" s="1">
        <v>1</v>
      </c>
      <c r="B9" s="1">
        <v>0</v>
      </c>
      <c r="C9" s="1" t="s">
        <v>5</v>
      </c>
      <c r="D9" s="1">
        <v>200</v>
      </c>
      <c r="E9" s="1" t="s">
        <v>18</v>
      </c>
      <c r="F9" s="1" t="s">
        <v>18</v>
      </c>
      <c r="G9" s="1">
        <v>4</v>
      </c>
      <c r="H9" s="1">
        <v>0</v>
      </c>
      <c r="I9" s="40">
        <v>0</v>
      </c>
      <c r="J9" s="1">
        <v>0</v>
      </c>
    </row>
    <row r="10" spans="1:11" x14ac:dyDescent="0.2">
      <c r="A10" s="1">
        <v>1</v>
      </c>
      <c r="B10" s="1">
        <v>0</v>
      </c>
      <c r="C10" s="1" t="s">
        <v>6</v>
      </c>
      <c r="D10" s="1">
        <v>0</v>
      </c>
      <c r="E10" s="1" t="s">
        <v>19</v>
      </c>
      <c r="F10" s="1" t="s">
        <v>18</v>
      </c>
      <c r="G10" s="1">
        <v>1</v>
      </c>
      <c r="H10" s="1">
        <v>0</v>
      </c>
      <c r="I10" s="40">
        <v>0</v>
      </c>
      <c r="J10" s="1">
        <v>0</v>
      </c>
    </row>
    <row r="11" spans="1:11" x14ac:dyDescent="0.2">
      <c r="A11" s="1">
        <v>1</v>
      </c>
      <c r="B11" s="1">
        <v>0</v>
      </c>
      <c r="C11" s="1" t="s">
        <v>6</v>
      </c>
      <c r="D11" s="1">
        <v>0</v>
      </c>
      <c r="E11" s="1" t="s">
        <v>19</v>
      </c>
      <c r="F11" s="1" t="s">
        <v>18</v>
      </c>
      <c r="G11" s="1">
        <v>2</v>
      </c>
      <c r="H11" s="1">
        <v>0</v>
      </c>
      <c r="I11" s="40">
        <v>0</v>
      </c>
      <c r="J11" s="1">
        <v>0</v>
      </c>
    </row>
    <row r="12" spans="1:11" x14ac:dyDescent="0.2">
      <c r="A12" s="1">
        <v>1</v>
      </c>
      <c r="B12" s="1">
        <v>0</v>
      </c>
      <c r="C12" s="1" t="s">
        <v>6</v>
      </c>
      <c r="D12" s="1">
        <v>0</v>
      </c>
      <c r="E12" s="1" t="s">
        <v>19</v>
      </c>
      <c r="F12" s="1" t="s">
        <v>18</v>
      </c>
      <c r="G12" s="1">
        <v>3</v>
      </c>
      <c r="H12" s="1">
        <v>0</v>
      </c>
      <c r="I12" s="40">
        <v>0</v>
      </c>
      <c r="J12" s="1">
        <v>0</v>
      </c>
    </row>
    <row r="13" spans="1:11" x14ac:dyDescent="0.2">
      <c r="A13" s="1">
        <v>1</v>
      </c>
      <c r="B13" s="1">
        <v>0</v>
      </c>
      <c r="C13" s="1" t="s">
        <v>6</v>
      </c>
      <c r="D13" s="1">
        <v>0</v>
      </c>
      <c r="E13" s="1" t="s">
        <v>19</v>
      </c>
      <c r="F13" s="1" t="s">
        <v>18</v>
      </c>
      <c r="G13" s="1">
        <v>4</v>
      </c>
      <c r="H13" s="1">
        <v>0</v>
      </c>
      <c r="I13" s="40">
        <v>0</v>
      </c>
      <c r="J13" s="1">
        <v>0</v>
      </c>
    </row>
    <row r="14" spans="1:11" x14ac:dyDescent="0.2">
      <c r="A14" s="1">
        <v>1</v>
      </c>
      <c r="B14" s="1">
        <v>0</v>
      </c>
      <c r="C14" s="1" t="s">
        <v>7</v>
      </c>
      <c r="D14" s="1">
        <v>100</v>
      </c>
      <c r="E14" s="1" t="s">
        <v>19</v>
      </c>
      <c r="F14" s="1" t="s">
        <v>18</v>
      </c>
      <c r="G14" s="1">
        <v>1</v>
      </c>
      <c r="H14" s="1">
        <v>0</v>
      </c>
      <c r="I14" s="40">
        <v>0</v>
      </c>
      <c r="J14" s="1">
        <v>0</v>
      </c>
    </row>
    <row r="15" spans="1:11" x14ac:dyDescent="0.2">
      <c r="A15" s="1">
        <v>1</v>
      </c>
      <c r="B15" s="1">
        <v>0</v>
      </c>
      <c r="C15" s="1" t="s">
        <v>7</v>
      </c>
      <c r="D15" s="1">
        <v>100</v>
      </c>
      <c r="E15" s="1" t="s">
        <v>19</v>
      </c>
      <c r="F15" s="1" t="s">
        <v>18</v>
      </c>
      <c r="G15" s="1">
        <v>2</v>
      </c>
      <c r="H15" s="1">
        <v>0</v>
      </c>
      <c r="I15" s="40">
        <v>0</v>
      </c>
      <c r="J15" s="1">
        <v>0</v>
      </c>
    </row>
    <row r="16" spans="1:11" x14ac:dyDescent="0.2">
      <c r="A16" s="1">
        <v>1</v>
      </c>
      <c r="B16" s="1">
        <v>0</v>
      </c>
      <c r="C16" s="1" t="s">
        <v>7</v>
      </c>
      <c r="D16" s="1">
        <v>100</v>
      </c>
      <c r="E16" s="1" t="s">
        <v>19</v>
      </c>
      <c r="F16" s="1" t="s">
        <v>18</v>
      </c>
      <c r="G16" s="1">
        <v>3</v>
      </c>
      <c r="H16" s="1">
        <v>0</v>
      </c>
      <c r="I16" s="40">
        <v>0</v>
      </c>
      <c r="J16" s="1">
        <v>0</v>
      </c>
    </row>
    <row r="17" spans="1:10" x14ac:dyDescent="0.2">
      <c r="A17" s="1">
        <v>1</v>
      </c>
      <c r="B17" s="1">
        <v>0</v>
      </c>
      <c r="C17" s="1" t="s">
        <v>7</v>
      </c>
      <c r="D17" s="1">
        <v>100</v>
      </c>
      <c r="E17" s="1" t="s">
        <v>19</v>
      </c>
      <c r="F17" s="1" t="s">
        <v>18</v>
      </c>
      <c r="G17" s="1">
        <v>4</v>
      </c>
      <c r="H17" s="1">
        <v>0</v>
      </c>
      <c r="I17" s="40">
        <v>0</v>
      </c>
      <c r="J17" s="1">
        <v>0</v>
      </c>
    </row>
    <row r="18" spans="1:10" x14ac:dyDescent="0.2">
      <c r="A18" s="1">
        <v>1</v>
      </c>
      <c r="B18" s="1">
        <v>0</v>
      </c>
      <c r="C18" s="1" t="s">
        <v>8</v>
      </c>
      <c r="D18" s="1">
        <v>200</v>
      </c>
      <c r="E18" s="1" t="s">
        <v>19</v>
      </c>
      <c r="F18" s="1" t="s">
        <v>18</v>
      </c>
      <c r="G18" s="1">
        <v>1</v>
      </c>
      <c r="H18" s="1">
        <v>0</v>
      </c>
      <c r="I18" s="40">
        <v>0</v>
      </c>
      <c r="J18" s="1">
        <v>0</v>
      </c>
    </row>
    <row r="19" spans="1:10" x14ac:dyDescent="0.2">
      <c r="A19" s="1">
        <v>1</v>
      </c>
      <c r="B19" s="1">
        <v>0</v>
      </c>
      <c r="C19" s="1" t="s">
        <v>8</v>
      </c>
      <c r="D19" s="1">
        <v>200</v>
      </c>
      <c r="E19" s="1" t="s">
        <v>19</v>
      </c>
      <c r="F19" s="1" t="s">
        <v>18</v>
      </c>
      <c r="G19" s="1">
        <v>2</v>
      </c>
      <c r="H19" s="1">
        <v>0</v>
      </c>
      <c r="I19" s="40">
        <v>0</v>
      </c>
      <c r="J19" s="1">
        <v>0</v>
      </c>
    </row>
    <row r="20" spans="1:10" x14ac:dyDescent="0.2">
      <c r="A20" s="1">
        <v>1</v>
      </c>
      <c r="B20" s="1">
        <v>0</v>
      </c>
      <c r="C20" s="1" t="s">
        <v>8</v>
      </c>
      <c r="D20" s="1">
        <v>200</v>
      </c>
      <c r="E20" s="1" t="s">
        <v>19</v>
      </c>
      <c r="F20" s="1" t="s">
        <v>18</v>
      </c>
      <c r="G20" s="1">
        <v>3</v>
      </c>
      <c r="H20" s="1">
        <v>0</v>
      </c>
      <c r="I20" s="40">
        <v>0</v>
      </c>
      <c r="J20" s="1">
        <v>0</v>
      </c>
    </row>
    <row r="21" spans="1:10" x14ac:dyDescent="0.2">
      <c r="A21" s="1">
        <v>1</v>
      </c>
      <c r="B21" s="1">
        <v>0</v>
      </c>
      <c r="C21" s="1" t="s">
        <v>8</v>
      </c>
      <c r="D21" s="1">
        <v>200</v>
      </c>
      <c r="E21" s="1" t="s">
        <v>19</v>
      </c>
      <c r="F21" s="1" t="s">
        <v>18</v>
      </c>
      <c r="G21" s="1">
        <v>4</v>
      </c>
      <c r="H21" s="1">
        <v>0</v>
      </c>
      <c r="I21" s="40">
        <v>0</v>
      </c>
      <c r="J21" s="1">
        <v>0</v>
      </c>
    </row>
    <row r="22" spans="1:10" x14ac:dyDescent="0.2">
      <c r="A22" s="1">
        <v>1</v>
      </c>
      <c r="B22" s="1">
        <v>0</v>
      </c>
      <c r="C22" s="1" t="s">
        <v>9</v>
      </c>
      <c r="D22" s="1">
        <v>0</v>
      </c>
      <c r="E22" s="1" t="s">
        <v>18</v>
      </c>
      <c r="F22" s="1" t="s">
        <v>19</v>
      </c>
      <c r="G22" s="1">
        <v>1</v>
      </c>
      <c r="H22" s="1">
        <v>0</v>
      </c>
      <c r="I22" s="40">
        <v>0</v>
      </c>
      <c r="J22" s="1">
        <v>0</v>
      </c>
    </row>
    <row r="23" spans="1:10" x14ac:dyDescent="0.2">
      <c r="A23" s="1">
        <v>1</v>
      </c>
      <c r="B23" s="1">
        <v>0</v>
      </c>
      <c r="C23" s="1" t="s">
        <v>9</v>
      </c>
      <c r="D23" s="1">
        <v>0</v>
      </c>
      <c r="E23" s="1" t="s">
        <v>18</v>
      </c>
      <c r="F23" s="1" t="s">
        <v>19</v>
      </c>
      <c r="G23" s="1">
        <v>2</v>
      </c>
      <c r="H23" s="1">
        <v>0</v>
      </c>
      <c r="I23" s="40">
        <v>0</v>
      </c>
      <c r="J23" s="1">
        <v>0</v>
      </c>
    </row>
    <row r="24" spans="1:10" x14ac:dyDescent="0.2">
      <c r="A24" s="1">
        <v>1</v>
      </c>
      <c r="B24" s="1">
        <v>0</v>
      </c>
      <c r="C24" s="1" t="s">
        <v>9</v>
      </c>
      <c r="D24" s="1">
        <v>0</v>
      </c>
      <c r="E24" s="1" t="s">
        <v>18</v>
      </c>
      <c r="F24" s="1" t="s">
        <v>19</v>
      </c>
      <c r="G24" s="1">
        <v>3</v>
      </c>
      <c r="H24" s="1">
        <v>0</v>
      </c>
      <c r="I24" s="40">
        <v>0</v>
      </c>
      <c r="J24" s="1">
        <v>0</v>
      </c>
    </row>
    <row r="25" spans="1:10" x14ac:dyDescent="0.2">
      <c r="A25" s="1">
        <v>1</v>
      </c>
      <c r="B25" s="1">
        <v>0</v>
      </c>
      <c r="C25" s="1" t="s">
        <v>9</v>
      </c>
      <c r="D25" s="1">
        <v>0</v>
      </c>
      <c r="E25" s="1" t="s">
        <v>18</v>
      </c>
      <c r="F25" s="1" t="s">
        <v>19</v>
      </c>
      <c r="G25" s="1">
        <v>4</v>
      </c>
      <c r="H25" s="1">
        <v>0</v>
      </c>
      <c r="I25" s="40">
        <v>0</v>
      </c>
      <c r="J25" s="1">
        <v>0</v>
      </c>
    </row>
    <row r="26" spans="1:10" x14ac:dyDescent="0.2">
      <c r="A26" s="1">
        <v>1</v>
      </c>
      <c r="B26" s="1">
        <v>0</v>
      </c>
      <c r="C26" s="1" t="s">
        <v>10</v>
      </c>
      <c r="D26" s="1">
        <v>100</v>
      </c>
      <c r="E26" s="1" t="s">
        <v>18</v>
      </c>
      <c r="F26" s="1" t="s">
        <v>19</v>
      </c>
      <c r="G26" s="1">
        <v>1</v>
      </c>
      <c r="H26" s="1">
        <v>0</v>
      </c>
      <c r="I26" s="40">
        <v>0</v>
      </c>
      <c r="J26" s="1">
        <v>0</v>
      </c>
    </row>
    <row r="27" spans="1:10" x14ac:dyDescent="0.2">
      <c r="A27" s="1">
        <v>1</v>
      </c>
      <c r="B27" s="1">
        <v>0</v>
      </c>
      <c r="C27" s="1" t="s">
        <v>10</v>
      </c>
      <c r="D27" s="1">
        <v>100</v>
      </c>
      <c r="E27" s="1" t="s">
        <v>18</v>
      </c>
      <c r="F27" s="1" t="s">
        <v>19</v>
      </c>
      <c r="G27" s="1">
        <v>2</v>
      </c>
      <c r="H27" s="1">
        <v>0</v>
      </c>
      <c r="I27" s="40">
        <v>0</v>
      </c>
      <c r="J27" s="1">
        <v>0</v>
      </c>
    </row>
    <row r="28" spans="1:10" x14ac:dyDescent="0.2">
      <c r="A28" s="1">
        <v>1</v>
      </c>
      <c r="B28" s="1">
        <v>0</v>
      </c>
      <c r="C28" s="1" t="s">
        <v>10</v>
      </c>
      <c r="D28" s="1">
        <v>100</v>
      </c>
      <c r="E28" s="1" t="s">
        <v>18</v>
      </c>
      <c r="F28" s="1" t="s">
        <v>19</v>
      </c>
      <c r="G28" s="1">
        <v>3</v>
      </c>
      <c r="H28" s="1">
        <v>0</v>
      </c>
      <c r="I28" s="40">
        <v>0</v>
      </c>
      <c r="J28" s="1">
        <v>0</v>
      </c>
    </row>
    <row r="29" spans="1:10" x14ac:dyDescent="0.2">
      <c r="A29" s="1">
        <v>1</v>
      </c>
      <c r="B29" s="1">
        <v>0</v>
      </c>
      <c r="C29" s="1" t="s">
        <v>10</v>
      </c>
      <c r="D29" s="1">
        <v>100</v>
      </c>
      <c r="E29" s="1" t="s">
        <v>18</v>
      </c>
      <c r="F29" s="1" t="s">
        <v>19</v>
      </c>
      <c r="G29" s="1">
        <v>4</v>
      </c>
      <c r="H29" s="1">
        <v>0</v>
      </c>
      <c r="I29" s="40">
        <v>0</v>
      </c>
      <c r="J29" s="1">
        <v>0</v>
      </c>
    </row>
    <row r="30" spans="1:10" x14ac:dyDescent="0.2">
      <c r="A30" s="1">
        <v>1</v>
      </c>
      <c r="B30" s="1">
        <v>0</v>
      </c>
      <c r="C30" s="1" t="s">
        <v>11</v>
      </c>
      <c r="D30" s="1">
        <v>200</v>
      </c>
      <c r="E30" s="1" t="s">
        <v>18</v>
      </c>
      <c r="F30" s="1" t="s">
        <v>19</v>
      </c>
      <c r="G30" s="1">
        <v>1</v>
      </c>
      <c r="H30" s="1">
        <v>0</v>
      </c>
      <c r="I30" s="40">
        <v>0</v>
      </c>
      <c r="J30" s="1">
        <v>0</v>
      </c>
    </row>
    <row r="31" spans="1:10" x14ac:dyDescent="0.2">
      <c r="A31" s="1">
        <v>1</v>
      </c>
      <c r="B31" s="1">
        <v>0</v>
      </c>
      <c r="C31" s="1" t="s">
        <v>11</v>
      </c>
      <c r="D31" s="1">
        <v>200</v>
      </c>
      <c r="E31" s="1" t="s">
        <v>18</v>
      </c>
      <c r="F31" s="1" t="s">
        <v>19</v>
      </c>
      <c r="G31" s="1">
        <v>2</v>
      </c>
      <c r="H31" s="1">
        <v>0</v>
      </c>
      <c r="I31" s="40">
        <v>0</v>
      </c>
      <c r="J31" s="1">
        <v>0</v>
      </c>
    </row>
    <row r="32" spans="1:10" x14ac:dyDescent="0.2">
      <c r="A32" s="1">
        <v>1</v>
      </c>
      <c r="B32" s="1">
        <v>0</v>
      </c>
      <c r="C32" s="1" t="s">
        <v>11</v>
      </c>
      <c r="D32" s="1">
        <v>200</v>
      </c>
      <c r="E32" s="1" t="s">
        <v>18</v>
      </c>
      <c r="F32" s="1" t="s">
        <v>19</v>
      </c>
      <c r="G32" s="1">
        <v>3</v>
      </c>
      <c r="H32" s="1">
        <v>0</v>
      </c>
      <c r="I32" s="40">
        <v>0</v>
      </c>
      <c r="J32" s="1">
        <v>0</v>
      </c>
    </row>
    <row r="33" spans="1:10" x14ac:dyDescent="0.2">
      <c r="A33" s="1">
        <v>1</v>
      </c>
      <c r="B33" s="1">
        <v>0</v>
      </c>
      <c r="C33" s="1" t="s">
        <v>11</v>
      </c>
      <c r="D33" s="1">
        <v>200</v>
      </c>
      <c r="E33" s="1" t="s">
        <v>18</v>
      </c>
      <c r="F33" s="1" t="s">
        <v>19</v>
      </c>
      <c r="G33" s="1">
        <v>4</v>
      </c>
      <c r="H33" s="1">
        <v>0</v>
      </c>
      <c r="I33" s="40">
        <v>0</v>
      </c>
      <c r="J33" s="1">
        <v>0</v>
      </c>
    </row>
    <row r="34" spans="1:10" x14ac:dyDescent="0.2">
      <c r="A34" s="1">
        <v>1</v>
      </c>
      <c r="B34" s="1">
        <v>0</v>
      </c>
      <c r="C34" s="1" t="s">
        <v>12</v>
      </c>
      <c r="D34" s="1">
        <v>0</v>
      </c>
      <c r="E34" s="1" t="s">
        <v>18</v>
      </c>
      <c r="F34" s="1" t="s">
        <v>18</v>
      </c>
      <c r="G34" s="1">
        <v>1</v>
      </c>
      <c r="H34" s="1">
        <v>0</v>
      </c>
      <c r="I34" s="40">
        <v>0</v>
      </c>
      <c r="J34" s="1">
        <v>0</v>
      </c>
    </row>
    <row r="35" spans="1:10" x14ac:dyDescent="0.2">
      <c r="A35" s="1">
        <v>1</v>
      </c>
      <c r="B35" s="1">
        <v>0</v>
      </c>
      <c r="C35" s="1" t="s">
        <v>12</v>
      </c>
      <c r="D35" s="1">
        <v>0</v>
      </c>
      <c r="E35" s="1" t="s">
        <v>18</v>
      </c>
      <c r="F35" s="1" t="s">
        <v>18</v>
      </c>
      <c r="G35" s="1">
        <v>2</v>
      </c>
      <c r="H35" s="1">
        <v>0</v>
      </c>
      <c r="I35" s="40">
        <v>0</v>
      </c>
      <c r="J35" s="1">
        <v>0</v>
      </c>
    </row>
    <row r="36" spans="1:10" x14ac:dyDescent="0.2">
      <c r="A36" s="1">
        <v>1</v>
      </c>
      <c r="B36" s="1">
        <v>0</v>
      </c>
      <c r="C36" s="1" t="s">
        <v>12</v>
      </c>
      <c r="D36" s="1">
        <v>0</v>
      </c>
      <c r="E36" s="1" t="s">
        <v>18</v>
      </c>
      <c r="F36" s="1" t="s">
        <v>18</v>
      </c>
      <c r="G36" s="1">
        <v>3</v>
      </c>
      <c r="H36" s="1">
        <v>0</v>
      </c>
      <c r="I36" s="40">
        <v>0</v>
      </c>
      <c r="J36" s="1">
        <v>0</v>
      </c>
    </row>
    <row r="37" spans="1:10" x14ac:dyDescent="0.2">
      <c r="A37" s="1">
        <v>1</v>
      </c>
      <c r="B37" s="1">
        <v>0</v>
      </c>
      <c r="C37" s="1" t="s">
        <v>12</v>
      </c>
      <c r="D37" s="1">
        <v>0</v>
      </c>
      <c r="E37" s="1" t="s">
        <v>18</v>
      </c>
      <c r="F37" s="1" t="s">
        <v>18</v>
      </c>
      <c r="G37" s="1">
        <v>4</v>
      </c>
      <c r="H37" s="1">
        <v>0</v>
      </c>
      <c r="I37" s="40">
        <v>0</v>
      </c>
      <c r="J37" s="1">
        <v>0</v>
      </c>
    </row>
    <row r="38" spans="1:10" x14ac:dyDescent="0.2">
      <c r="A38" s="1">
        <v>1</v>
      </c>
      <c r="B38" s="1">
        <v>7</v>
      </c>
      <c r="C38" s="1" t="s">
        <v>4</v>
      </c>
      <c r="D38" s="1">
        <v>100</v>
      </c>
      <c r="E38" s="1" t="s">
        <v>18</v>
      </c>
      <c r="F38" s="1" t="s">
        <v>18</v>
      </c>
      <c r="G38" s="1">
        <v>1</v>
      </c>
      <c r="H38" s="1">
        <v>2</v>
      </c>
      <c r="I38" s="40">
        <v>0</v>
      </c>
      <c r="J38" s="1">
        <v>0.32</v>
      </c>
    </row>
    <row r="39" spans="1:10" x14ac:dyDescent="0.2">
      <c r="A39" s="1">
        <v>1</v>
      </c>
      <c r="B39" s="1">
        <v>7</v>
      </c>
      <c r="C39" s="1" t="s">
        <v>4</v>
      </c>
      <c r="D39" s="1">
        <v>100</v>
      </c>
      <c r="E39" s="1" t="s">
        <v>18</v>
      </c>
      <c r="F39" s="1" t="s">
        <v>18</v>
      </c>
      <c r="G39" s="1">
        <v>2</v>
      </c>
      <c r="H39" s="1">
        <v>2</v>
      </c>
      <c r="I39" s="40">
        <v>8</v>
      </c>
      <c r="J39" s="1">
        <v>0.4</v>
      </c>
    </row>
    <row r="40" spans="1:10" x14ac:dyDescent="0.2">
      <c r="A40" s="1">
        <v>1</v>
      </c>
      <c r="B40" s="1">
        <v>7</v>
      </c>
      <c r="C40" s="1" t="s">
        <v>4</v>
      </c>
      <c r="D40" s="1">
        <v>100</v>
      </c>
      <c r="E40" s="1" t="s">
        <v>18</v>
      </c>
      <c r="F40" s="1" t="s">
        <v>18</v>
      </c>
      <c r="G40" s="1">
        <v>3</v>
      </c>
      <c r="H40" s="1">
        <v>3</v>
      </c>
      <c r="I40" s="40">
        <v>12</v>
      </c>
      <c r="J40" s="1">
        <v>0.16</v>
      </c>
    </row>
    <row r="41" spans="1:10" x14ac:dyDescent="0.2">
      <c r="A41" s="1">
        <v>1</v>
      </c>
      <c r="B41" s="1">
        <v>7</v>
      </c>
      <c r="C41" s="1" t="s">
        <v>4</v>
      </c>
      <c r="D41" s="1">
        <v>100</v>
      </c>
      <c r="E41" s="1" t="s">
        <v>18</v>
      </c>
      <c r="F41" s="1" t="s">
        <v>18</v>
      </c>
      <c r="G41" s="1">
        <v>4</v>
      </c>
      <c r="H41" s="1">
        <v>2</v>
      </c>
      <c r="I41" s="40">
        <v>8</v>
      </c>
      <c r="J41" s="1">
        <v>0.48</v>
      </c>
    </row>
    <row r="42" spans="1:10" x14ac:dyDescent="0.2">
      <c r="A42" s="1">
        <v>1</v>
      </c>
      <c r="B42" s="1">
        <v>7</v>
      </c>
      <c r="C42" s="1" t="s">
        <v>5</v>
      </c>
      <c r="D42" s="1">
        <v>200</v>
      </c>
      <c r="E42" s="1" t="s">
        <v>18</v>
      </c>
      <c r="F42" s="1" t="s">
        <v>18</v>
      </c>
      <c r="G42" s="1">
        <v>1</v>
      </c>
      <c r="H42" s="1">
        <v>6</v>
      </c>
      <c r="I42" s="40">
        <v>24</v>
      </c>
      <c r="J42" s="1">
        <v>0.45</v>
      </c>
    </row>
    <row r="43" spans="1:10" x14ac:dyDescent="0.2">
      <c r="A43" s="1">
        <v>1</v>
      </c>
      <c r="B43" s="1">
        <v>7</v>
      </c>
      <c r="C43" s="1" t="s">
        <v>5</v>
      </c>
      <c r="D43" s="1">
        <v>200</v>
      </c>
      <c r="E43" s="1" t="s">
        <v>18</v>
      </c>
      <c r="F43" s="1" t="s">
        <v>18</v>
      </c>
      <c r="G43" s="1">
        <v>2</v>
      </c>
      <c r="H43" s="1">
        <v>7</v>
      </c>
      <c r="I43" s="40">
        <v>28</v>
      </c>
      <c r="J43" s="1">
        <v>0.41</v>
      </c>
    </row>
    <row r="44" spans="1:10" x14ac:dyDescent="0.2">
      <c r="A44" s="1">
        <v>1</v>
      </c>
      <c r="B44" s="1">
        <v>7</v>
      </c>
      <c r="C44" s="1" t="s">
        <v>5</v>
      </c>
      <c r="D44" s="1">
        <v>200</v>
      </c>
      <c r="E44" s="1" t="s">
        <v>18</v>
      </c>
      <c r="F44" s="1" t="s">
        <v>18</v>
      </c>
      <c r="G44" s="1">
        <v>3</v>
      </c>
      <c r="H44" s="1">
        <v>8</v>
      </c>
      <c r="I44" s="40">
        <v>32</v>
      </c>
      <c r="J44" s="1">
        <v>0.28000000000000003</v>
      </c>
    </row>
    <row r="45" spans="1:10" x14ac:dyDescent="0.2">
      <c r="A45" s="1">
        <v>1</v>
      </c>
      <c r="B45" s="1">
        <v>7</v>
      </c>
      <c r="C45" s="1" t="s">
        <v>5</v>
      </c>
      <c r="D45" s="1">
        <v>200</v>
      </c>
      <c r="E45" s="1" t="s">
        <v>18</v>
      </c>
      <c r="F45" s="1" t="s">
        <v>18</v>
      </c>
      <c r="G45" s="1">
        <v>4</v>
      </c>
      <c r="H45" s="1">
        <v>4</v>
      </c>
      <c r="I45" s="40">
        <v>16</v>
      </c>
      <c r="J45" s="1">
        <v>0.24</v>
      </c>
    </row>
    <row r="46" spans="1:10" x14ac:dyDescent="0.2">
      <c r="A46" s="1">
        <v>1</v>
      </c>
      <c r="B46" s="1">
        <v>7</v>
      </c>
      <c r="C46" s="1" t="s">
        <v>6</v>
      </c>
      <c r="D46" s="1">
        <v>0</v>
      </c>
      <c r="E46" s="1" t="s">
        <v>19</v>
      </c>
      <c r="F46" s="1" t="s">
        <v>18</v>
      </c>
      <c r="G46" s="1">
        <v>1</v>
      </c>
      <c r="H46" s="1">
        <v>0</v>
      </c>
      <c r="I46" s="40">
        <v>0</v>
      </c>
      <c r="J46" s="1">
        <v>0</v>
      </c>
    </row>
    <row r="47" spans="1:10" x14ac:dyDescent="0.2">
      <c r="A47" s="1">
        <v>1</v>
      </c>
      <c r="B47" s="1">
        <v>7</v>
      </c>
      <c r="C47" s="1" t="s">
        <v>6</v>
      </c>
      <c r="D47" s="1">
        <v>0</v>
      </c>
      <c r="E47" s="1" t="s">
        <v>19</v>
      </c>
      <c r="F47" s="1" t="s">
        <v>18</v>
      </c>
      <c r="G47" s="1">
        <v>2</v>
      </c>
      <c r="H47" s="1">
        <v>0</v>
      </c>
      <c r="I47" s="40">
        <v>0</v>
      </c>
      <c r="J47" s="1">
        <v>0</v>
      </c>
    </row>
    <row r="48" spans="1:10" x14ac:dyDescent="0.2">
      <c r="A48" s="1">
        <v>1</v>
      </c>
      <c r="B48" s="1">
        <v>7</v>
      </c>
      <c r="C48" s="1" t="s">
        <v>6</v>
      </c>
      <c r="D48" s="1">
        <v>0</v>
      </c>
      <c r="E48" s="1" t="s">
        <v>19</v>
      </c>
      <c r="F48" s="1" t="s">
        <v>18</v>
      </c>
      <c r="G48" s="1">
        <v>3</v>
      </c>
      <c r="H48" s="1">
        <v>0</v>
      </c>
      <c r="I48" s="40">
        <v>0</v>
      </c>
      <c r="J48" s="1">
        <v>0</v>
      </c>
    </row>
    <row r="49" spans="1:10" x14ac:dyDescent="0.2">
      <c r="A49" s="1">
        <v>1</v>
      </c>
      <c r="B49" s="1">
        <v>7</v>
      </c>
      <c r="C49" s="1" t="s">
        <v>6</v>
      </c>
      <c r="D49" s="1">
        <v>0</v>
      </c>
      <c r="E49" s="1" t="s">
        <v>19</v>
      </c>
      <c r="F49" s="1" t="s">
        <v>18</v>
      </c>
      <c r="G49" s="1">
        <v>4</v>
      </c>
      <c r="H49" s="1">
        <v>0</v>
      </c>
      <c r="I49" s="40">
        <v>0</v>
      </c>
      <c r="J49" s="1">
        <v>0</v>
      </c>
    </row>
    <row r="50" spans="1:10" x14ac:dyDescent="0.2">
      <c r="A50" s="1">
        <v>1</v>
      </c>
      <c r="B50" s="1">
        <v>7</v>
      </c>
      <c r="C50" s="1" t="s">
        <v>7</v>
      </c>
      <c r="D50" s="1">
        <v>100</v>
      </c>
      <c r="E50" s="1" t="s">
        <v>19</v>
      </c>
      <c r="F50" s="1" t="s">
        <v>18</v>
      </c>
      <c r="G50" s="1">
        <v>1</v>
      </c>
      <c r="H50" s="1">
        <v>3</v>
      </c>
      <c r="I50" s="40">
        <v>12</v>
      </c>
      <c r="J50" s="1">
        <v>0.16</v>
      </c>
    </row>
    <row r="51" spans="1:10" x14ac:dyDescent="0.2">
      <c r="A51" s="1">
        <v>1</v>
      </c>
      <c r="B51" s="1">
        <v>7</v>
      </c>
      <c r="C51" s="1" t="s">
        <v>7</v>
      </c>
      <c r="D51" s="1">
        <v>100</v>
      </c>
      <c r="E51" s="1" t="s">
        <v>19</v>
      </c>
      <c r="F51" s="1" t="s">
        <v>18</v>
      </c>
      <c r="G51" s="1">
        <v>2</v>
      </c>
      <c r="H51" s="1">
        <v>5</v>
      </c>
      <c r="I51" s="40">
        <v>20</v>
      </c>
      <c r="J51" s="1">
        <v>0.56999999999999995</v>
      </c>
    </row>
    <row r="52" spans="1:10" x14ac:dyDescent="0.2">
      <c r="A52" s="1">
        <v>1</v>
      </c>
      <c r="B52" s="1">
        <v>7</v>
      </c>
      <c r="C52" s="1" t="s">
        <v>7</v>
      </c>
      <c r="D52" s="1">
        <v>100</v>
      </c>
      <c r="E52" s="1" t="s">
        <v>19</v>
      </c>
      <c r="F52" s="1" t="s">
        <v>18</v>
      </c>
      <c r="G52" s="1">
        <v>3</v>
      </c>
      <c r="H52" s="1">
        <v>4</v>
      </c>
      <c r="I52" s="40">
        <v>16</v>
      </c>
      <c r="J52" s="1">
        <v>0.6</v>
      </c>
    </row>
    <row r="53" spans="1:10" x14ac:dyDescent="0.2">
      <c r="A53" s="1">
        <v>1</v>
      </c>
      <c r="B53" s="1">
        <v>7</v>
      </c>
      <c r="C53" s="1" t="s">
        <v>7</v>
      </c>
      <c r="D53" s="1">
        <v>100</v>
      </c>
      <c r="E53" s="1" t="s">
        <v>19</v>
      </c>
      <c r="F53" s="1" t="s">
        <v>18</v>
      </c>
      <c r="G53" s="1">
        <v>4</v>
      </c>
      <c r="H53" s="1">
        <v>2</v>
      </c>
      <c r="I53" s="40">
        <v>8</v>
      </c>
      <c r="J53" s="1">
        <v>0.96</v>
      </c>
    </row>
    <row r="54" spans="1:10" x14ac:dyDescent="0.2">
      <c r="A54" s="1">
        <v>1</v>
      </c>
      <c r="B54" s="1">
        <v>7</v>
      </c>
      <c r="C54" s="1" t="s">
        <v>8</v>
      </c>
      <c r="D54" s="1">
        <v>200</v>
      </c>
      <c r="E54" s="1" t="s">
        <v>19</v>
      </c>
      <c r="F54" s="1" t="s">
        <v>18</v>
      </c>
      <c r="G54" s="1">
        <v>1</v>
      </c>
      <c r="H54" s="1">
        <v>7</v>
      </c>
      <c r="I54" s="40">
        <v>28</v>
      </c>
      <c r="J54" s="1">
        <v>1.28</v>
      </c>
    </row>
    <row r="55" spans="1:10" x14ac:dyDescent="0.2">
      <c r="A55" s="1">
        <v>1</v>
      </c>
      <c r="B55" s="1">
        <v>7</v>
      </c>
      <c r="C55" s="1" t="s">
        <v>8</v>
      </c>
      <c r="D55" s="1">
        <v>200</v>
      </c>
      <c r="E55" s="1" t="s">
        <v>19</v>
      </c>
      <c r="F55" s="1" t="s">
        <v>18</v>
      </c>
      <c r="G55" s="1">
        <v>2</v>
      </c>
      <c r="H55" s="1">
        <v>12</v>
      </c>
      <c r="I55" s="40">
        <v>48</v>
      </c>
      <c r="J55" s="1">
        <v>0.74</v>
      </c>
    </row>
    <row r="56" spans="1:10" x14ac:dyDescent="0.2">
      <c r="A56" s="1">
        <v>1</v>
      </c>
      <c r="B56" s="1">
        <v>7</v>
      </c>
      <c r="C56" s="1" t="s">
        <v>8</v>
      </c>
      <c r="D56" s="1">
        <v>200</v>
      </c>
      <c r="E56" s="1" t="s">
        <v>19</v>
      </c>
      <c r="F56" s="1" t="s">
        <v>18</v>
      </c>
      <c r="G56" s="1">
        <v>3</v>
      </c>
      <c r="H56" s="1">
        <v>8</v>
      </c>
      <c r="I56" s="40">
        <v>32</v>
      </c>
      <c r="J56" s="1">
        <v>1</v>
      </c>
    </row>
    <row r="57" spans="1:10" x14ac:dyDescent="0.2">
      <c r="A57" s="1">
        <v>1</v>
      </c>
      <c r="B57" s="1">
        <v>7</v>
      </c>
      <c r="C57" s="1" t="s">
        <v>8</v>
      </c>
      <c r="D57" s="1">
        <v>200</v>
      </c>
      <c r="E57" s="1" t="s">
        <v>19</v>
      </c>
      <c r="F57" s="1" t="s">
        <v>18</v>
      </c>
      <c r="G57" s="1">
        <v>4</v>
      </c>
      <c r="H57" s="1">
        <v>9</v>
      </c>
      <c r="I57" s="40">
        <v>36</v>
      </c>
      <c r="J57" s="1">
        <v>0.56000000000000005</v>
      </c>
    </row>
    <row r="58" spans="1:10" x14ac:dyDescent="0.2">
      <c r="A58" s="1">
        <v>1</v>
      </c>
      <c r="B58" s="1">
        <v>7</v>
      </c>
      <c r="C58" s="1" t="s">
        <v>9</v>
      </c>
      <c r="D58" s="1">
        <v>0</v>
      </c>
      <c r="E58" s="1" t="s">
        <v>18</v>
      </c>
      <c r="F58" s="1" t="s">
        <v>19</v>
      </c>
      <c r="G58" s="1">
        <v>1</v>
      </c>
      <c r="H58" s="1">
        <v>2</v>
      </c>
      <c r="I58" s="40">
        <v>8</v>
      </c>
      <c r="J58" s="1">
        <v>0.8</v>
      </c>
    </row>
    <row r="59" spans="1:10" x14ac:dyDescent="0.2">
      <c r="A59" s="1">
        <v>1</v>
      </c>
      <c r="B59" s="1">
        <v>7</v>
      </c>
      <c r="C59" s="1" t="s">
        <v>9</v>
      </c>
      <c r="D59" s="1">
        <v>0</v>
      </c>
      <c r="E59" s="1" t="s">
        <v>18</v>
      </c>
      <c r="F59" s="1" t="s">
        <v>19</v>
      </c>
      <c r="G59" s="1">
        <v>2</v>
      </c>
      <c r="H59" s="1">
        <v>2</v>
      </c>
      <c r="I59" s="40">
        <v>8</v>
      </c>
      <c r="J59" s="1">
        <v>0.16</v>
      </c>
    </row>
    <row r="60" spans="1:10" x14ac:dyDescent="0.2">
      <c r="A60" s="1">
        <v>1</v>
      </c>
      <c r="B60" s="1">
        <v>7</v>
      </c>
      <c r="C60" s="1" t="s">
        <v>9</v>
      </c>
      <c r="D60" s="1">
        <v>0</v>
      </c>
      <c r="E60" s="1" t="s">
        <v>18</v>
      </c>
      <c r="F60" s="1" t="s">
        <v>19</v>
      </c>
      <c r="G60" s="1">
        <v>3</v>
      </c>
      <c r="H60" s="1">
        <v>1</v>
      </c>
      <c r="I60" s="40">
        <v>4</v>
      </c>
      <c r="J60" s="1">
        <v>0.8</v>
      </c>
    </row>
    <row r="61" spans="1:10" x14ac:dyDescent="0.2">
      <c r="A61" s="1">
        <v>1</v>
      </c>
      <c r="B61" s="1">
        <v>7</v>
      </c>
      <c r="C61" s="1" t="s">
        <v>9</v>
      </c>
      <c r="D61" s="1">
        <v>0</v>
      </c>
      <c r="E61" s="1" t="s">
        <v>18</v>
      </c>
      <c r="F61" s="1" t="s">
        <v>19</v>
      </c>
      <c r="G61" s="1">
        <v>4</v>
      </c>
      <c r="H61" s="1">
        <v>1</v>
      </c>
      <c r="I61" s="40">
        <v>4</v>
      </c>
      <c r="J61" s="1">
        <v>0.96</v>
      </c>
    </row>
    <row r="62" spans="1:10" x14ac:dyDescent="0.2">
      <c r="A62" s="1">
        <v>1</v>
      </c>
      <c r="B62" s="1">
        <v>7</v>
      </c>
      <c r="C62" s="1" t="s">
        <v>10</v>
      </c>
      <c r="D62" s="1">
        <v>100</v>
      </c>
      <c r="E62" s="1" t="s">
        <v>18</v>
      </c>
      <c r="F62" s="1" t="s">
        <v>19</v>
      </c>
      <c r="G62" s="1">
        <v>1</v>
      </c>
      <c r="H62" s="1">
        <v>3</v>
      </c>
      <c r="I62" s="40">
        <v>12</v>
      </c>
      <c r="J62" s="1">
        <v>0.85</v>
      </c>
    </row>
    <row r="63" spans="1:10" x14ac:dyDescent="0.2">
      <c r="A63" s="1">
        <v>1</v>
      </c>
      <c r="B63" s="1">
        <v>7</v>
      </c>
      <c r="C63" s="1" t="s">
        <v>10</v>
      </c>
      <c r="D63" s="1">
        <v>100</v>
      </c>
      <c r="E63" s="1" t="s">
        <v>18</v>
      </c>
      <c r="F63" s="1" t="s">
        <v>19</v>
      </c>
      <c r="G63" s="1">
        <v>2</v>
      </c>
      <c r="H63" s="1">
        <v>6</v>
      </c>
      <c r="I63" s="40">
        <v>24</v>
      </c>
      <c r="J63" s="1">
        <v>0.77</v>
      </c>
    </row>
    <row r="64" spans="1:10" x14ac:dyDescent="0.2">
      <c r="A64" s="1">
        <v>1</v>
      </c>
      <c r="B64" s="1">
        <v>7</v>
      </c>
      <c r="C64" s="1" t="s">
        <v>10</v>
      </c>
      <c r="D64" s="1">
        <v>100</v>
      </c>
      <c r="E64" s="1" t="s">
        <v>18</v>
      </c>
      <c r="F64" s="1" t="s">
        <v>19</v>
      </c>
      <c r="G64" s="1">
        <v>3</v>
      </c>
      <c r="H64" s="1">
        <v>5</v>
      </c>
      <c r="I64" s="40">
        <v>20</v>
      </c>
      <c r="J64" s="1">
        <v>0.41</v>
      </c>
    </row>
    <row r="65" spans="1:10" x14ac:dyDescent="0.2">
      <c r="A65" s="1">
        <v>1</v>
      </c>
      <c r="B65" s="1">
        <v>7</v>
      </c>
      <c r="C65" s="1" t="s">
        <v>10</v>
      </c>
      <c r="D65" s="1">
        <v>100</v>
      </c>
      <c r="E65" s="1" t="s">
        <v>18</v>
      </c>
      <c r="F65" s="1" t="s">
        <v>19</v>
      </c>
      <c r="G65" s="1">
        <v>4</v>
      </c>
      <c r="H65" s="1">
        <v>5</v>
      </c>
      <c r="I65" s="40">
        <v>20</v>
      </c>
      <c r="J65" s="1">
        <v>0.44</v>
      </c>
    </row>
    <row r="66" spans="1:10" x14ac:dyDescent="0.2">
      <c r="A66" s="1">
        <v>1</v>
      </c>
      <c r="B66" s="1">
        <v>7</v>
      </c>
      <c r="C66" s="1" t="s">
        <v>11</v>
      </c>
      <c r="D66" s="1">
        <v>200</v>
      </c>
      <c r="E66" s="1" t="s">
        <v>18</v>
      </c>
      <c r="F66" s="1" t="s">
        <v>19</v>
      </c>
      <c r="G66" s="1">
        <v>1</v>
      </c>
      <c r="H66" s="1">
        <v>4</v>
      </c>
      <c r="I66" s="40">
        <v>16</v>
      </c>
      <c r="J66" s="1">
        <v>0.52</v>
      </c>
    </row>
    <row r="67" spans="1:10" x14ac:dyDescent="0.2">
      <c r="A67" s="1">
        <v>1</v>
      </c>
      <c r="B67" s="1">
        <v>7</v>
      </c>
      <c r="C67" s="1" t="s">
        <v>11</v>
      </c>
      <c r="D67" s="1">
        <v>200</v>
      </c>
      <c r="E67" s="1" t="s">
        <v>18</v>
      </c>
      <c r="F67" s="1" t="s">
        <v>19</v>
      </c>
      <c r="G67" s="1">
        <v>2</v>
      </c>
      <c r="H67" s="1">
        <v>4</v>
      </c>
      <c r="I67" s="40">
        <v>16</v>
      </c>
      <c r="J67" s="1">
        <v>0.92</v>
      </c>
    </row>
    <row r="68" spans="1:10" x14ac:dyDescent="0.2">
      <c r="A68" s="1">
        <v>1</v>
      </c>
      <c r="B68" s="1">
        <v>7</v>
      </c>
      <c r="C68" s="1" t="s">
        <v>11</v>
      </c>
      <c r="D68" s="1">
        <v>200</v>
      </c>
      <c r="E68" s="1" t="s">
        <v>18</v>
      </c>
      <c r="F68" s="1" t="s">
        <v>19</v>
      </c>
      <c r="G68" s="1">
        <v>3</v>
      </c>
      <c r="H68" s="1">
        <v>9</v>
      </c>
      <c r="I68" s="40">
        <v>36</v>
      </c>
      <c r="J68" s="1">
        <v>0.74</v>
      </c>
    </row>
    <row r="69" spans="1:10" x14ac:dyDescent="0.2">
      <c r="A69" s="1">
        <v>1</v>
      </c>
      <c r="B69" s="1">
        <v>7</v>
      </c>
      <c r="C69" s="1" t="s">
        <v>11</v>
      </c>
      <c r="D69" s="1">
        <v>200</v>
      </c>
      <c r="E69" s="1" t="s">
        <v>18</v>
      </c>
      <c r="F69" s="1" t="s">
        <v>19</v>
      </c>
      <c r="G69" s="1">
        <v>4</v>
      </c>
      <c r="H69" s="1">
        <v>7</v>
      </c>
      <c r="I69" s="40">
        <v>28</v>
      </c>
      <c r="J69" s="1">
        <v>0.52</v>
      </c>
    </row>
    <row r="70" spans="1:10" x14ac:dyDescent="0.2">
      <c r="A70" s="1">
        <v>1</v>
      </c>
      <c r="B70" s="1">
        <v>7</v>
      </c>
      <c r="C70" s="1" t="s">
        <v>12</v>
      </c>
      <c r="D70" s="1">
        <v>0</v>
      </c>
      <c r="E70" s="1" t="s">
        <v>18</v>
      </c>
      <c r="F70" s="1" t="s">
        <v>18</v>
      </c>
      <c r="G70" s="1">
        <v>1</v>
      </c>
      <c r="H70" s="1">
        <v>0</v>
      </c>
      <c r="I70" s="40">
        <v>0</v>
      </c>
      <c r="J70" s="1">
        <v>0</v>
      </c>
    </row>
    <row r="71" spans="1:10" x14ac:dyDescent="0.2">
      <c r="A71" s="1">
        <v>1</v>
      </c>
      <c r="B71" s="1">
        <v>7</v>
      </c>
      <c r="C71" s="1" t="s">
        <v>12</v>
      </c>
      <c r="D71" s="1">
        <v>0</v>
      </c>
      <c r="E71" s="1" t="s">
        <v>18</v>
      </c>
      <c r="F71" s="1" t="s">
        <v>18</v>
      </c>
      <c r="G71" s="1">
        <v>2</v>
      </c>
      <c r="H71" s="1">
        <v>0</v>
      </c>
      <c r="I71" s="40">
        <v>0</v>
      </c>
      <c r="J71" s="1">
        <v>0</v>
      </c>
    </row>
    <row r="72" spans="1:10" x14ac:dyDescent="0.2">
      <c r="A72" s="1">
        <v>1</v>
      </c>
      <c r="B72" s="1">
        <v>7</v>
      </c>
      <c r="C72" s="1" t="s">
        <v>12</v>
      </c>
      <c r="D72" s="1">
        <v>0</v>
      </c>
      <c r="E72" s="1" t="s">
        <v>18</v>
      </c>
      <c r="F72" s="1" t="s">
        <v>18</v>
      </c>
      <c r="G72" s="1">
        <v>3</v>
      </c>
      <c r="H72" s="1">
        <v>0</v>
      </c>
      <c r="I72" s="40">
        <v>0</v>
      </c>
      <c r="J72" s="1">
        <v>0</v>
      </c>
    </row>
    <row r="73" spans="1:10" x14ac:dyDescent="0.2">
      <c r="A73" s="1">
        <v>1</v>
      </c>
      <c r="B73" s="1">
        <v>7</v>
      </c>
      <c r="C73" s="1" t="s">
        <v>12</v>
      </c>
      <c r="D73" s="1">
        <v>0</v>
      </c>
      <c r="E73" s="1" t="s">
        <v>18</v>
      </c>
      <c r="F73" s="1" t="s">
        <v>18</v>
      </c>
      <c r="G73" s="1">
        <v>4</v>
      </c>
      <c r="H73" s="1">
        <v>0</v>
      </c>
      <c r="I73" s="40">
        <v>0</v>
      </c>
      <c r="J73" s="1">
        <v>0</v>
      </c>
    </row>
    <row r="74" spans="1:10" x14ac:dyDescent="0.2">
      <c r="A74" s="1">
        <v>1</v>
      </c>
      <c r="B74" s="1">
        <v>14</v>
      </c>
      <c r="C74" s="1" t="s">
        <v>4</v>
      </c>
      <c r="D74" s="1">
        <v>100</v>
      </c>
      <c r="E74" s="1" t="s">
        <v>18</v>
      </c>
      <c r="F74" s="1" t="s">
        <v>18</v>
      </c>
      <c r="G74" s="1">
        <v>1</v>
      </c>
      <c r="H74" s="1">
        <v>10</v>
      </c>
      <c r="I74" s="40">
        <v>40</v>
      </c>
      <c r="J74" s="1">
        <v>1.39</v>
      </c>
    </row>
    <row r="75" spans="1:10" x14ac:dyDescent="0.2">
      <c r="A75" s="1">
        <v>1</v>
      </c>
      <c r="B75" s="1">
        <v>14</v>
      </c>
      <c r="C75" s="1" t="s">
        <v>4</v>
      </c>
      <c r="D75" s="1">
        <v>100</v>
      </c>
      <c r="E75" s="1" t="s">
        <v>18</v>
      </c>
      <c r="F75" s="1" t="s">
        <v>18</v>
      </c>
      <c r="G75" s="1">
        <v>2</v>
      </c>
      <c r="H75" s="1">
        <v>14</v>
      </c>
      <c r="I75" s="40">
        <v>56</v>
      </c>
      <c r="J75" s="1">
        <v>1.1599999999999999</v>
      </c>
    </row>
    <row r="76" spans="1:10" x14ac:dyDescent="0.2">
      <c r="A76" s="1">
        <v>1</v>
      </c>
      <c r="B76" s="1">
        <v>14</v>
      </c>
      <c r="C76" s="1" t="s">
        <v>4</v>
      </c>
      <c r="D76" s="1">
        <v>100</v>
      </c>
      <c r="E76" s="1" t="s">
        <v>18</v>
      </c>
      <c r="F76" s="1" t="s">
        <v>18</v>
      </c>
      <c r="G76" s="1">
        <v>3</v>
      </c>
      <c r="H76" s="1">
        <v>13</v>
      </c>
      <c r="I76" s="40">
        <v>52</v>
      </c>
      <c r="J76" s="1">
        <v>1.24</v>
      </c>
    </row>
    <row r="77" spans="1:10" x14ac:dyDescent="0.2">
      <c r="A77" s="1">
        <v>1</v>
      </c>
      <c r="B77" s="1">
        <v>14</v>
      </c>
      <c r="C77" s="1" t="s">
        <v>4</v>
      </c>
      <c r="D77" s="1">
        <v>100</v>
      </c>
      <c r="E77" s="1" t="s">
        <v>18</v>
      </c>
      <c r="F77" s="1" t="s">
        <v>18</v>
      </c>
      <c r="G77" s="1">
        <v>4</v>
      </c>
      <c r="H77" s="1">
        <v>12</v>
      </c>
      <c r="I77" s="40">
        <v>48</v>
      </c>
      <c r="J77" s="1">
        <v>1.38</v>
      </c>
    </row>
    <row r="78" spans="1:10" x14ac:dyDescent="0.2">
      <c r="A78" s="1">
        <v>1</v>
      </c>
      <c r="B78" s="1">
        <v>14</v>
      </c>
      <c r="C78" s="1" t="s">
        <v>5</v>
      </c>
      <c r="D78" s="1">
        <v>200</v>
      </c>
      <c r="E78" s="1" t="s">
        <v>18</v>
      </c>
      <c r="F78" s="1" t="s">
        <v>18</v>
      </c>
      <c r="G78" s="1">
        <v>1</v>
      </c>
      <c r="H78" s="1">
        <v>18</v>
      </c>
      <c r="I78" s="40">
        <v>72</v>
      </c>
      <c r="J78" s="1">
        <v>1.25</v>
      </c>
    </row>
    <row r="79" spans="1:10" x14ac:dyDescent="0.2">
      <c r="A79" s="1">
        <v>1</v>
      </c>
      <c r="B79" s="1">
        <v>14</v>
      </c>
      <c r="C79" s="1" t="s">
        <v>5</v>
      </c>
      <c r="D79" s="1">
        <v>200</v>
      </c>
      <c r="E79" s="1" t="s">
        <v>18</v>
      </c>
      <c r="F79" s="1" t="s">
        <v>18</v>
      </c>
      <c r="G79" s="1">
        <v>2</v>
      </c>
      <c r="H79" s="1">
        <v>17</v>
      </c>
      <c r="I79" s="40">
        <v>68</v>
      </c>
      <c r="J79" s="1">
        <v>1.34</v>
      </c>
    </row>
    <row r="80" spans="1:10" x14ac:dyDescent="0.2">
      <c r="A80" s="1">
        <v>1</v>
      </c>
      <c r="B80" s="1">
        <v>14</v>
      </c>
      <c r="C80" s="1" t="s">
        <v>5</v>
      </c>
      <c r="D80" s="1">
        <v>200</v>
      </c>
      <c r="E80" s="1" t="s">
        <v>18</v>
      </c>
      <c r="F80" s="1" t="s">
        <v>18</v>
      </c>
      <c r="G80" s="1">
        <v>3</v>
      </c>
      <c r="H80" s="1">
        <v>21</v>
      </c>
      <c r="I80" s="40">
        <v>84</v>
      </c>
      <c r="J80" s="1">
        <v>1.22</v>
      </c>
    </row>
    <row r="81" spans="1:10" x14ac:dyDescent="0.2">
      <c r="A81" s="1">
        <v>1</v>
      </c>
      <c r="B81" s="1">
        <v>14</v>
      </c>
      <c r="C81" s="1" t="s">
        <v>5</v>
      </c>
      <c r="D81" s="1">
        <v>200</v>
      </c>
      <c r="E81" s="1" t="s">
        <v>18</v>
      </c>
      <c r="F81" s="1" t="s">
        <v>18</v>
      </c>
      <c r="G81" s="1">
        <v>4</v>
      </c>
      <c r="H81" s="1">
        <v>17</v>
      </c>
      <c r="I81" s="40">
        <v>68</v>
      </c>
      <c r="J81" s="1">
        <v>1.1299999999999999</v>
      </c>
    </row>
    <row r="82" spans="1:10" x14ac:dyDescent="0.2">
      <c r="A82" s="1">
        <v>1</v>
      </c>
      <c r="B82" s="1">
        <v>14</v>
      </c>
      <c r="C82" s="1" t="s">
        <v>6</v>
      </c>
      <c r="D82" s="1">
        <v>0</v>
      </c>
      <c r="E82" s="1" t="s">
        <v>19</v>
      </c>
      <c r="F82" s="1" t="s">
        <v>18</v>
      </c>
      <c r="G82" s="1">
        <v>1</v>
      </c>
      <c r="H82" s="1">
        <v>1</v>
      </c>
      <c r="I82" s="40">
        <v>4</v>
      </c>
      <c r="J82" s="1">
        <v>0.48</v>
      </c>
    </row>
    <row r="83" spans="1:10" x14ac:dyDescent="0.2">
      <c r="A83" s="1">
        <v>1</v>
      </c>
      <c r="B83" s="1">
        <v>14</v>
      </c>
      <c r="C83" s="1" t="s">
        <v>6</v>
      </c>
      <c r="D83" s="1">
        <v>0</v>
      </c>
      <c r="E83" s="1" t="s">
        <v>19</v>
      </c>
      <c r="F83" s="1" t="s">
        <v>18</v>
      </c>
      <c r="G83" s="1">
        <v>2</v>
      </c>
      <c r="H83" s="1">
        <v>1</v>
      </c>
      <c r="I83" s="40">
        <v>4</v>
      </c>
      <c r="J83" s="1">
        <v>1.6</v>
      </c>
    </row>
    <row r="84" spans="1:10" x14ac:dyDescent="0.2">
      <c r="A84" s="1">
        <v>1</v>
      </c>
      <c r="B84" s="1">
        <v>14</v>
      </c>
      <c r="C84" s="1" t="s">
        <v>6</v>
      </c>
      <c r="D84" s="1">
        <v>0</v>
      </c>
      <c r="E84" s="1" t="s">
        <v>19</v>
      </c>
      <c r="F84" s="1" t="s">
        <v>18</v>
      </c>
      <c r="G84" s="1">
        <v>3</v>
      </c>
      <c r="H84" s="1">
        <v>2</v>
      </c>
      <c r="I84" s="40">
        <v>8</v>
      </c>
      <c r="J84" s="1">
        <v>1.28</v>
      </c>
    </row>
    <row r="85" spans="1:10" x14ac:dyDescent="0.2">
      <c r="A85" s="1">
        <v>1</v>
      </c>
      <c r="B85" s="1">
        <v>14</v>
      </c>
      <c r="C85" s="1" t="s">
        <v>6</v>
      </c>
      <c r="D85" s="1">
        <v>0</v>
      </c>
      <c r="E85" s="1" t="s">
        <v>19</v>
      </c>
      <c r="F85" s="1" t="s">
        <v>18</v>
      </c>
      <c r="G85" s="1">
        <v>4</v>
      </c>
      <c r="H85" s="1">
        <v>2</v>
      </c>
      <c r="I85" s="40">
        <v>8</v>
      </c>
      <c r="J85" s="1">
        <v>0.64</v>
      </c>
    </row>
    <row r="86" spans="1:10" x14ac:dyDescent="0.2">
      <c r="A86" s="1">
        <v>1</v>
      </c>
      <c r="B86" s="1">
        <v>14</v>
      </c>
      <c r="C86" s="1" t="s">
        <v>7</v>
      </c>
      <c r="D86" s="1">
        <v>100</v>
      </c>
      <c r="E86" s="1" t="s">
        <v>19</v>
      </c>
      <c r="F86" s="1" t="s">
        <v>18</v>
      </c>
      <c r="G86" s="1">
        <v>1</v>
      </c>
      <c r="H86" s="1">
        <v>10</v>
      </c>
      <c r="I86" s="40">
        <v>40</v>
      </c>
      <c r="J86" s="1">
        <v>1.53</v>
      </c>
    </row>
    <row r="87" spans="1:10" x14ac:dyDescent="0.2">
      <c r="A87" s="1">
        <v>1</v>
      </c>
      <c r="B87" s="1">
        <v>14</v>
      </c>
      <c r="C87" s="1" t="s">
        <v>7</v>
      </c>
      <c r="D87" s="1">
        <v>100</v>
      </c>
      <c r="E87" s="1" t="s">
        <v>19</v>
      </c>
      <c r="F87" s="1" t="s">
        <v>18</v>
      </c>
      <c r="G87" s="1">
        <v>2</v>
      </c>
      <c r="H87" s="1">
        <v>13</v>
      </c>
      <c r="I87" s="40">
        <v>52</v>
      </c>
      <c r="J87" s="1">
        <v>1.51</v>
      </c>
    </row>
    <row r="88" spans="1:10" x14ac:dyDescent="0.2">
      <c r="A88" s="1">
        <v>1</v>
      </c>
      <c r="B88" s="1">
        <v>14</v>
      </c>
      <c r="C88" s="1" t="s">
        <v>7</v>
      </c>
      <c r="D88" s="1">
        <v>100</v>
      </c>
      <c r="E88" s="1" t="s">
        <v>19</v>
      </c>
      <c r="F88" s="1" t="s">
        <v>18</v>
      </c>
      <c r="G88" s="1">
        <v>3</v>
      </c>
      <c r="H88" s="1">
        <v>8</v>
      </c>
      <c r="I88" s="40">
        <v>32</v>
      </c>
      <c r="J88" s="1">
        <v>1.84</v>
      </c>
    </row>
    <row r="89" spans="1:10" x14ac:dyDescent="0.2">
      <c r="A89" s="1">
        <v>1</v>
      </c>
      <c r="B89" s="1">
        <v>14</v>
      </c>
      <c r="C89" s="1" t="s">
        <v>7</v>
      </c>
      <c r="D89" s="1">
        <v>100</v>
      </c>
      <c r="E89" s="1" t="s">
        <v>19</v>
      </c>
      <c r="F89" s="1" t="s">
        <v>18</v>
      </c>
      <c r="G89" s="1">
        <v>4</v>
      </c>
      <c r="H89" s="1">
        <v>9</v>
      </c>
      <c r="I89" s="40">
        <v>36</v>
      </c>
      <c r="J89" s="1">
        <v>1.6</v>
      </c>
    </row>
    <row r="90" spans="1:10" x14ac:dyDescent="0.2">
      <c r="A90" s="1">
        <v>1</v>
      </c>
      <c r="B90" s="1">
        <v>14</v>
      </c>
      <c r="C90" s="1" t="s">
        <v>8</v>
      </c>
      <c r="D90" s="1">
        <v>200</v>
      </c>
      <c r="E90" s="1" t="s">
        <v>19</v>
      </c>
      <c r="F90" s="1" t="s">
        <v>18</v>
      </c>
      <c r="G90" s="1">
        <v>1</v>
      </c>
      <c r="H90" s="1">
        <v>14</v>
      </c>
      <c r="I90" s="40">
        <v>56</v>
      </c>
      <c r="J90" s="1">
        <v>2.12</v>
      </c>
    </row>
    <row r="91" spans="1:10" x14ac:dyDescent="0.2">
      <c r="A91" s="1">
        <v>1</v>
      </c>
      <c r="B91" s="1">
        <v>14</v>
      </c>
      <c r="C91" s="1" t="s">
        <v>8</v>
      </c>
      <c r="D91" s="1">
        <v>200</v>
      </c>
      <c r="E91" s="1" t="s">
        <v>19</v>
      </c>
      <c r="F91" s="1" t="s">
        <v>18</v>
      </c>
      <c r="G91" s="1">
        <v>2</v>
      </c>
      <c r="H91" s="1">
        <v>18</v>
      </c>
      <c r="I91" s="40">
        <v>72</v>
      </c>
      <c r="J91" s="1">
        <v>1.84</v>
      </c>
    </row>
    <row r="92" spans="1:10" x14ac:dyDescent="0.2">
      <c r="A92" s="1">
        <v>1</v>
      </c>
      <c r="B92" s="1">
        <v>14</v>
      </c>
      <c r="C92" s="1" t="s">
        <v>8</v>
      </c>
      <c r="D92" s="1">
        <v>200</v>
      </c>
      <c r="E92" s="1" t="s">
        <v>19</v>
      </c>
      <c r="F92" s="1" t="s">
        <v>18</v>
      </c>
      <c r="G92" s="1">
        <v>3</v>
      </c>
      <c r="H92" s="1">
        <v>13</v>
      </c>
      <c r="I92" s="40">
        <v>52</v>
      </c>
      <c r="J92" s="1">
        <v>1.77</v>
      </c>
    </row>
    <row r="93" spans="1:10" x14ac:dyDescent="0.2">
      <c r="A93" s="1">
        <v>1</v>
      </c>
      <c r="B93" s="1">
        <v>14</v>
      </c>
      <c r="C93" s="1" t="s">
        <v>8</v>
      </c>
      <c r="D93" s="1">
        <v>200</v>
      </c>
      <c r="E93" s="1" t="s">
        <v>19</v>
      </c>
      <c r="F93" s="1" t="s">
        <v>18</v>
      </c>
      <c r="G93" s="1">
        <v>4</v>
      </c>
      <c r="H93" s="1">
        <v>17</v>
      </c>
      <c r="I93" s="40">
        <v>68</v>
      </c>
      <c r="J93" s="1">
        <v>1.76</v>
      </c>
    </row>
    <row r="94" spans="1:10" x14ac:dyDescent="0.2">
      <c r="A94" s="1">
        <v>1</v>
      </c>
      <c r="B94" s="1">
        <v>14</v>
      </c>
      <c r="C94" s="1" t="s">
        <v>9</v>
      </c>
      <c r="D94" s="1">
        <v>0</v>
      </c>
      <c r="E94" s="1" t="s">
        <v>18</v>
      </c>
      <c r="F94" s="1" t="s">
        <v>19</v>
      </c>
      <c r="G94" s="1">
        <v>1</v>
      </c>
      <c r="H94" s="1">
        <v>3</v>
      </c>
      <c r="I94" s="40">
        <v>12</v>
      </c>
      <c r="J94" s="1">
        <v>1.81</v>
      </c>
    </row>
    <row r="95" spans="1:10" x14ac:dyDescent="0.2">
      <c r="A95" s="1">
        <v>1</v>
      </c>
      <c r="B95" s="1">
        <v>14</v>
      </c>
      <c r="C95" s="1" t="s">
        <v>9</v>
      </c>
      <c r="D95" s="1">
        <v>0</v>
      </c>
      <c r="E95" s="1" t="s">
        <v>18</v>
      </c>
      <c r="F95" s="1" t="s">
        <v>19</v>
      </c>
      <c r="G95" s="1">
        <v>2</v>
      </c>
      <c r="H95" s="1">
        <v>7</v>
      </c>
      <c r="I95" s="40">
        <v>28</v>
      </c>
      <c r="J95" s="1">
        <v>1.34</v>
      </c>
    </row>
    <row r="96" spans="1:10" x14ac:dyDescent="0.2">
      <c r="A96" s="1">
        <v>1</v>
      </c>
      <c r="B96" s="1">
        <v>14</v>
      </c>
      <c r="C96" s="1" t="s">
        <v>9</v>
      </c>
      <c r="D96" s="1">
        <v>0</v>
      </c>
      <c r="E96" s="1" t="s">
        <v>18</v>
      </c>
      <c r="F96" s="1" t="s">
        <v>19</v>
      </c>
      <c r="G96" s="1">
        <v>3</v>
      </c>
      <c r="H96" s="1">
        <v>3</v>
      </c>
      <c r="I96" s="40">
        <v>12</v>
      </c>
      <c r="J96" s="1">
        <v>1.06</v>
      </c>
    </row>
    <row r="97" spans="1:10" x14ac:dyDescent="0.2">
      <c r="A97" s="1">
        <v>1</v>
      </c>
      <c r="B97" s="1">
        <v>14</v>
      </c>
      <c r="C97" s="1" t="s">
        <v>9</v>
      </c>
      <c r="D97" s="1">
        <v>0</v>
      </c>
      <c r="E97" s="1" t="s">
        <v>18</v>
      </c>
      <c r="F97" s="1" t="s">
        <v>19</v>
      </c>
      <c r="G97" s="1">
        <v>4</v>
      </c>
      <c r="H97" s="1">
        <v>4</v>
      </c>
      <c r="I97" s="40">
        <v>16</v>
      </c>
      <c r="J97" s="1">
        <v>1.04</v>
      </c>
    </row>
    <row r="98" spans="1:10" x14ac:dyDescent="0.2">
      <c r="A98" s="1">
        <v>1</v>
      </c>
      <c r="B98" s="1">
        <v>14</v>
      </c>
      <c r="C98" s="1" t="s">
        <v>10</v>
      </c>
      <c r="D98" s="1">
        <v>100</v>
      </c>
      <c r="E98" s="1" t="s">
        <v>18</v>
      </c>
      <c r="F98" s="1" t="s">
        <v>19</v>
      </c>
      <c r="G98" s="1">
        <v>1</v>
      </c>
      <c r="H98" s="1">
        <v>8</v>
      </c>
      <c r="I98" s="40">
        <v>32</v>
      </c>
      <c r="J98" s="1">
        <v>1.36</v>
      </c>
    </row>
    <row r="99" spans="1:10" x14ac:dyDescent="0.2">
      <c r="A99" s="1">
        <v>1</v>
      </c>
      <c r="B99" s="1">
        <v>14</v>
      </c>
      <c r="C99" s="1" t="s">
        <v>10</v>
      </c>
      <c r="D99" s="1">
        <v>100</v>
      </c>
      <c r="E99" s="1" t="s">
        <v>18</v>
      </c>
      <c r="F99" s="1" t="s">
        <v>19</v>
      </c>
      <c r="G99" s="1">
        <v>2</v>
      </c>
      <c r="H99" s="1">
        <v>13</v>
      </c>
      <c r="I99" s="40">
        <v>52</v>
      </c>
      <c r="J99" s="1">
        <v>1.63</v>
      </c>
    </row>
    <row r="100" spans="1:10" x14ac:dyDescent="0.2">
      <c r="A100" s="1">
        <v>1</v>
      </c>
      <c r="B100" s="1">
        <v>14</v>
      </c>
      <c r="C100" s="1" t="s">
        <v>10</v>
      </c>
      <c r="D100" s="1">
        <v>100</v>
      </c>
      <c r="E100" s="1" t="s">
        <v>18</v>
      </c>
      <c r="F100" s="1" t="s">
        <v>19</v>
      </c>
      <c r="G100" s="1">
        <v>3</v>
      </c>
      <c r="H100" s="1">
        <v>13</v>
      </c>
      <c r="I100" s="40">
        <v>52</v>
      </c>
      <c r="J100" s="1">
        <v>1.5</v>
      </c>
    </row>
    <row r="101" spans="1:10" x14ac:dyDescent="0.2">
      <c r="A101" s="1">
        <v>1</v>
      </c>
      <c r="B101" s="1">
        <v>14</v>
      </c>
      <c r="C101" s="1" t="s">
        <v>10</v>
      </c>
      <c r="D101" s="1">
        <v>100</v>
      </c>
      <c r="E101" s="1" t="s">
        <v>18</v>
      </c>
      <c r="F101" s="1" t="s">
        <v>19</v>
      </c>
      <c r="G101" s="1">
        <v>4</v>
      </c>
      <c r="H101" s="1">
        <v>10</v>
      </c>
      <c r="I101" s="40">
        <v>40</v>
      </c>
      <c r="J101" s="1">
        <v>1.56</v>
      </c>
    </row>
    <row r="102" spans="1:10" x14ac:dyDescent="0.2">
      <c r="A102" s="1">
        <v>1</v>
      </c>
      <c r="B102" s="1">
        <v>14</v>
      </c>
      <c r="C102" s="1" t="s">
        <v>11</v>
      </c>
      <c r="D102" s="1">
        <v>200</v>
      </c>
      <c r="E102" s="1" t="s">
        <v>18</v>
      </c>
      <c r="F102" s="1" t="s">
        <v>19</v>
      </c>
      <c r="G102" s="1">
        <v>1</v>
      </c>
      <c r="H102" s="1">
        <v>14</v>
      </c>
      <c r="I102" s="40">
        <v>56</v>
      </c>
      <c r="J102" s="1">
        <v>1.55</v>
      </c>
    </row>
    <row r="103" spans="1:10" x14ac:dyDescent="0.2">
      <c r="A103" s="1">
        <v>1</v>
      </c>
      <c r="B103" s="1">
        <v>14</v>
      </c>
      <c r="C103" s="1" t="s">
        <v>11</v>
      </c>
      <c r="D103" s="1">
        <v>200</v>
      </c>
      <c r="E103" s="1" t="s">
        <v>18</v>
      </c>
      <c r="F103" s="1" t="s">
        <v>19</v>
      </c>
      <c r="G103" s="1">
        <v>2</v>
      </c>
      <c r="H103" s="1">
        <v>14</v>
      </c>
      <c r="I103" s="40">
        <v>56</v>
      </c>
      <c r="J103" s="1">
        <v>1.55</v>
      </c>
    </row>
    <row r="104" spans="1:10" x14ac:dyDescent="0.2">
      <c r="A104" s="1">
        <v>1</v>
      </c>
      <c r="B104" s="1">
        <v>14</v>
      </c>
      <c r="C104" s="1" t="s">
        <v>11</v>
      </c>
      <c r="D104" s="1">
        <v>200</v>
      </c>
      <c r="E104" s="1" t="s">
        <v>18</v>
      </c>
      <c r="F104" s="1" t="s">
        <v>19</v>
      </c>
      <c r="G104" s="1">
        <v>3</v>
      </c>
      <c r="H104" s="1">
        <v>13</v>
      </c>
      <c r="I104" s="40">
        <v>52</v>
      </c>
      <c r="J104" s="1">
        <v>1.83</v>
      </c>
    </row>
    <row r="105" spans="1:10" x14ac:dyDescent="0.2">
      <c r="A105" s="1">
        <v>1</v>
      </c>
      <c r="B105" s="1">
        <v>14</v>
      </c>
      <c r="C105" s="1" t="s">
        <v>11</v>
      </c>
      <c r="D105" s="1">
        <v>200</v>
      </c>
      <c r="E105" s="1" t="s">
        <v>18</v>
      </c>
      <c r="F105" s="1" t="s">
        <v>19</v>
      </c>
      <c r="G105" s="1">
        <v>4</v>
      </c>
      <c r="H105" s="1">
        <v>21</v>
      </c>
      <c r="I105" s="40">
        <v>84</v>
      </c>
      <c r="J105" s="1">
        <v>1.39</v>
      </c>
    </row>
    <row r="106" spans="1:10" x14ac:dyDescent="0.2">
      <c r="A106" s="1">
        <v>1</v>
      </c>
      <c r="B106" s="1">
        <v>14</v>
      </c>
      <c r="C106" s="1" t="s">
        <v>12</v>
      </c>
      <c r="D106" s="1">
        <v>0</v>
      </c>
      <c r="E106" s="1" t="s">
        <v>18</v>
      </c>
      <c r="F106" s="1" t="s">
        <v>18</v>
      </c>
      <c r="G106" s="1">
        <v>1</v>
      </c>
      <c r="H106" s="1">
        <v>0</v>
      </c>
      <c r="I106" s="40">
        <v>0</v>
      </c>
      <c r="J106" s="1">
        <v>0</v>
      </c>
    </row>
    <row r="107" spans="1:10" x14ac:dyDescent="0.2">
      <c r="A107" s="1">
        <v>1</v>
      </c>
      <c r="B107" s="1">
        <v>14</v>
      </c>
      <c r="C107" s="1" t="s">
        <v>12</v>
      </c>
      <c r="D107" s="1">
        <v>0</v>
      </c>
      <c r="E107" s="1" t="s">
        <v>18</v>
      </c>
      <c r="F107" s="1" t="s">
        <v>18</v>
      </c>
      <c r="G107" s="1">
        <v>2</v>
      </c>
      <c r="H107" s="1">
        <v>0</v>
      </c>
      <c r="I107" s="40">
        <v>0</v>
      </c>
      <c r="J107" s="1">
        <v>0</v>
      </c>
    </row>
    <row r="108" spans="1:10" x14ac:dyDescent="0.2">
      <c r="A108" s="1">
        <v>1</v>
      </c>
      <c r="B108" s="1">
        <v>14</v>
      </c>
      <c r="C108" s="1" t="s">
        <v>12</v>
      </c>
      <c r="D108" s="1">
        <v>0</v>
      </c>
      <c r="E108" s="1" t="s">
        <v>18</v>
      </c>
      <c r="F108" s="1" t="s">
        <v>18</v>
      </c>
      <c r="G108" s="1">
        <v>3</v>
      </c>
      <c r="H108" s="1">
        <v>1</v>
      </c>
      <c r="I108" s="40">
        <v>4</v>
      </c>
      <c r="J108" s="1">
        <v>0.48</v>
      </c>
    </row>
    <row r="109" spans="1:10" x14ac:dyDescent="0.2">
      <c r="A109" s="1">
        <v>1</v>
      </c>
      <c r="B109" s="1">
        <v>14</v>
      </c>
      <c r="C109" s="1" t="s">
        <v>12</v>
      </c>
      <c r="D109" s="1">
        <v>0</v>
      </c>
      <c r="E109" s="1" t="s">
        <v>18</v>
      </c>
      <c r="F109" s="1" t="s">
        <v>18</v>
      </c>
      <c r="G109" s="1">
        <v>4</v>
      </c>
      <c r="H109" s="1">
        <v>0</v>
      </c>
      <c r="I109" s="40">
        <v>0</v>
      </c>
      <c r="J109" s="1">
        <v>0</v>
      </c>
    </row>
    <row r="110" spans="1:10" x14ac:dyDescent="0.2">
      <c r="A110" s="1">
        <v>1</v>
      </c>
      <c r="B110" s="1">
        <v>21</v>
      </c>
      <c r="C110" s="1" t="s">
        <v>4</v>
      </c>
      <c r="D110" s="1">
        <v>100</v>
      </c>
      <c r="E110" s="1" t="s">
        <v>18</v>
      </c>
      <c r="F110" s="1" t="s">
        <v>18</v>
      </c>
      <c r="G110" s="1">
        <v>1</v>
      </c>
      <c r="H110" s="1">
        <v>13</v>
      </c>
      <c r="I110" s="40">
        <v>52</v>
      </c>
      <c r="J110" s="1">
        <v>2.21</v>
      </c>
    </row>
    <row r="111" spans="1:10" x14ac:dyDescent="0.2">
      <c r="A111" s="1">
        <v>1</v>
      </c>
      <c r="B111" s="1">
        <v>21</v>
      </c>
      <c r="C111" s="1" t="s">
        <v>4</v>
      </c>
      <c r="D111" s="1">
        <v>100</v>
      </c>
      <c r="E111" s="1" t="s">
        <v>18</v>
      </c>
      <c r="F111" s="1" t="s">
        <v>18</v>
      </c>
      <c r="G111" s="1">
        <v>2</v>
      </c>
      <c r="H111" s="1">
        <v>16</v>
      </c>
      <c r="I111" s="40">
        <v>64</v>
      </c>
      <c r="J111" s="1">
        <v>2.2200000000000002</v>
      </c>
    </row>
    <row r="112" spans="1:10" x14ac:dyDescent="0.2">
      <c r="A112" s="1">
        <v>1</v>
      </c>
      <c r="B112" s="1">
        <v>21</v>
      </c>
      <c r="C112" s="1" t="s">
        <v>4</v>
      </c>
      <c r="D112" s="1">
        <v>100</v>
      </c>
      <c r="E112" s="1" t="s">
        <v>18</v>
      </c>
      <c r="F112" s="1" t="s">
        <v>18</v>
      </c>
      <c r="G112" s="1">
        <v>3</v>
      </c>
      <c r="H112" s="1">
        <v>15</v>
      </c>
      <c r="I112" s="40">
        <v>60</v>
      </c>
      <c r="J112" s="1">
        <v>1.81</v>
      </c>
    </row>
    <row r="113" spans="1:10" x14ac:dyDescent="0.2">
      <c r="A113" s="1">
        <v>1</v>
      </c>
      <c r="B113" s="1">
        <v>21</v>
      </c>
      <c r="C113" s="1" t="s">
        <v>4</v>
      </c>
      <c r="D113" s="1">
        <v>100</v>
      </c>
      <c r="E113" s="1" t="s">
        <v>18</v>
      </c>
      <c r="F113" s="1" t="s">
        <v>18</v>
      </c>
      <c r="G113" s="1">
        <v>4</v>
      </c>
      <c r="H113" s="1">
        <v>13</v>
      </c>
      <c r="I113" s="40">
        <v>52</v>
      </c>
      <c r="J113" s="1">
        <v>1.96</v>
      </c>
    </row>
    <row r="114" spans="1:10" x14ac:dyDescent="0.2">
      <c r="A114" s="1">
        <v>1</v>
      </c>
      <c r="B114" s="1">
        <v>21</v>
      </c>
      <c r="C114" s="1" t="s">
        <v>5</v>
      </c>
      <c r="D114" s="1">
        <v>200</v>
      </c>
      <c r="E114" s="1" t="s">
        <v>18</v>
      </c>
      <c r="F114" s="1" t="s">
        <v>18</v>
      </c>
      <c r="G114" s="1">
        <v>1</v>
      </c>
      <c r="H114" s="1">
        <v>20</v>
      </c>
      <c r="I114" s="40">
        <v>80</v>
      </c>
      <c r="J114" s="1">
        <v>2.02</v>
      </c>
    </row>
    <row r="115" spans="1:10" x14ac:dyDescent="0.2">
      <c r="A115" s="1">
        <v>1</v>
      </c>
      <c r="B115" s="1">
        <v>21</v>
      </c>
      <c r="C115" s="1" t="s">
        <v>5</v>
      </c>
      <c r="D115" s="1">
        <v>200</v>
      </c>
      <c r="E115" s="1" t="s">
        <v>18</v>
      </c>
      <c r="F115" s="1" t="s">
        <v>18</v>
      </c>
      <c r="G115" s="1">
        <v>2</v>
      </c>
      <c r="H115" s="1">
        <v>19</v>
      </c>
      <c r="I115" s="40">
        <v>76</v>
      </c>
      <c r="J115" s="1">
        <v>1.85</v>
      </c>
    </row>
    <row r="116" spans="1:10" x14ac:dyDescent="0.2">
      <c r="A116" s="1">
        <v>1</v>
      </c>
      <c r="B116" s="1">
        <v>21</v>
      </c>
      <c r="C116" s="1" t="s">
        <v>5</v>
      </c>
      <c r="D116" s="1">
        <v>200</v>
      </c>
      <c r="E116" s="1" t="s">
        <v>18</v>
      </c>
      <c r="F116" s="1" t="s">
        <v>18</v>
      </c>
      <c r="G116" s="1">
        <v>3</v>
      </c>
      <c r="H116" s="1">
        <v>23</v>
      </c>
      <c r="I116" s="40">
        <v>76</v>
      </c>
      <c r="J116" s="1">
        <v>1.69</v>
      </c>
    </row>
    <row r="117" spans="1:10" x14ac:dyDescent="0.2">
      <c r="A117" s="1">
        <v>1</v>
      </c>
      <c r="B117" s="1">
        <v>21</v>
      </c>
      <c r="C117" s="1" t="s">
        <v>5</v>
      </c>
      <c r="D117" s="1">
        <v>200</v>
      </c>
      <c r="E117" s="1" t="s">
        <v>18</v>
      </c>
      <c r="F117" s="1" t="s">
        <v>18</v>
      </c>
      <c r="G117" s="1">
        <v>4</v>
      </c>
      <c r="H117" s="1">
        <v>19</v>
      </c>
      <c r="I117" s="40">
        <v>76</v>
      </c>
      <c r="J117" s="1">
        <v>1.67</v>
      </c>
    </row>
    <row r="118" spans="1:10" x14ac:dyDescent="0.2">
      <c r="A118" s="1">
        <v>1</v>
      </c>
      <c r="B118" s="1">
        <v>21</v>
      </c>
      <c r="C118" s="1" t="s">
        <v>6</v>
      </c>
      <c r="D118" s="1">
        <v>0</v>
      </c>
      <c r="E118" s="1" t="s">
        <v>19</v>
      </c>
      <c r="F118" s="1" t="s">
        <v>18</v>
      </c>
      <c r="G118" s="1">
        <v>1</v>
      </c>
      <c r="H118" s="1">
        <v>9</v>
      </c>
      <c r="I118" s="40">
        <v>36</v>
      </c>
      <c r="J118" s="1">
        <v>1.51</v>
      </c>
    </row>
    <row r="119" spans="1:10" x14ac:dyDescent="0.2">
      <c r="A119" s="1">
        <v>1</v>
      </c>
      <c r="B119" s="1">
        <v>21</v>
      </c>
      <c r="C119" s="1" t="s">
        <v>6</v>
      </c>
      <c r="D119" s="1">
        <v>0</v>
      </c>
      <c r="E119" s="1" t="s">
        <v>19</v>
      </c>
      <c r="F119" s="1" t="s">
        <v>18</v>
      </c>
      <c r="G119" s="1">
        <v>2</v>
      </c>
      <c r="H119" s="1">
        <v>9</v>
      </c>
      <c r="I119" s="40">
        <v>36</v>
      </c>
      <c r="J119" s="1">
        <v>1.81</v>
      </c>
    </row>
    <row r="120" spans="1:10" x14ac:dyDescent="0.2">
      <c r="A120" s="1">
        <v>1</v>
      </c>
      <c r="B120" s="1">
        <v>21</v>
      </c>
      <c r="C120" s="1" t="s">
        <v>6</v>
      </c>
      <c r="D120" s="1">
        <v>0</v>
      </c>
      <c r="E120" s="1" t="s">
        <v>19</v>
      </c>
      <c r="F120" s="1" t="s">
        <v>18</v>
      </c>
      <c r="G120" s="1">
        <v>3</v>
      </c>
      <c r="H120" s="1">
        <v>11</v>
      </c>
      <c r="I120" s="40">
        <v>44</v>
      </c>
      <c r="J120" s="1">
        <v>1.28</v>
      </c>
    </row>
    <row r="121" spans="1:10" x14ac:dyDescent="0.2">
      <c r="A121" s="1">
        <v>1</v>
      </c>
      <c r="B121" s="1">
        <v>21</v>
      </c>
      <c r="C121" s="1" t="s">
        <v>6</v>
      </c>
      <c r="D121" s="1">
        <v>0</v>
      </c>
      <c r="E121" s="1" t="s">
        <v>19</v>
      </c>
      <c r="F121" s="1" t="s">
        <v>18</v>
      </c>
      <c r="G121" s="1">
        <v>4</v>
      </c>
      <c r="H121" s="1">
        <v>7</v>
      </c>
      <c r="I121" s="40">
        <v>28</v>
      </c>
      <c r="J121" s="1">
        <v>1.82</v>
      </c>
    </row>
    <row r="122" spans="1:10" x14ac:dyDescent="0.2">
      <c r="A122" s="1">
        <v>1</v>
      </c>
      <c r="B122" s="1">
        <v>21</v>
      </c>
      <c r="C122" s="1" t="s">
        <v>7</v>
      </c>
      <c r="D122" s="1">
        <v>100</v>
      </c>
      <c r="E122" s="1" t="s">
        <v>19</v>
      </c>
      <c r="F122" s="1" t="s">
        <v>18</v>
      </c>
      <c r="G122" s="1">
        <v>1</v>
      </c>
      <c r="H122" s="1">
        <v>10</v>
      </c>
      <c r="I122" s="40">
        <v>40</v>
      </c>
      <c r="J122" s="1">
        <v>3</v>
      </c>
    </row>
    <row r="123" spans="1:10" x14ac:dyDescent="0.2">
      <c r="A123" s="1">
        <v>1</v>
      </c>
      <c r="B123" s="1">
        <v>21</v>
      </c>
      <c r="C123" s="1" t="s">
        <v>7</v>
      </c>
      <c r="D123" s="1">
        <v>100</v>
      </c>
      <c r="E123" s="1" t="s">
        <v>19</v>
      </c>
      <c r="F123" s="1" t="s">
        <v>18</v>
      </c>
      <c r="G123" s="1">
        <v>2</v>
      </c>
      <c r="H123" s="1">
        <v>15</v>
      </c>
      <c r="I123" s="40">
        <v>60</v>
      </c>
      <c r="J123" s="1">
        <v>2.67</v>
      </c>
    </row>
    <row r="124" spans="1:10" x14ac:dyDescent="0.2">
      <c r="A124" s="1">
        <v>1</v>
      </c>
      <c r="B124" s="1">
        <v>21</v>
      </c>
      <c r="C124" s="1" t="s">
        <v>7</v>
      </c>
      <c r="D124" s="1">
        <v>100</v>
      </c>
      <c r="E124" s="1" t="s">
        <v>19</v>
      </c>
      <c r="F124" s="1" t="s">
        <v>18</v>
      </c>
      <c r="G124" s="1">
        <v>3</v>
      </c>
      <c r="H124" s="1">
        <v>9</v>
      </c>
      <c r="I124" s="40">
        <v>36</v>
      </c>
      <c r="J124" s="1">
        <v>2.73</v>
      </c>
    </row>
    <row r="125" spans="1:10" x14ac:dyDescent="0.2">
      <c r="A125" s="1">
        <v>1</v>
      </c>
      <c r="B125" s="1">
        <v>21</v>
      </c>
      <c r="C125" s="1" t="s">
        <v>7</v>
      </c>
      <c r="D125" s="1">
        <v>100</v>
      </c>
      <c r="E125" s="1" t="s">
        <v>19</v>
      </c>
      <c r="F125" s="1" t="s">
        <v>18</v>
      </c>
      <c r="G125" s="1">
        <v>4</v>
      </c>
      <c r="H125" s="1">
        <v>11</v>
      </c>
      <c r="I125" s="40">
        <v>44</v>
      </c>
      <c r="J125" s="1">
        <v>2.4700000000000002</v>
      </c>
    </row>
    <row r="126" spans="1:10" x14ac:dyDescent="0.2">
      <c r="A126" s="1">
        <v>1</v>
      </c>
      <c r="B126" s="1">
        <v>21</v>
      </c>
      <c r="C126" s="1" t="s">
        <v>8</v>
      </c>
      <c r="D126" s="1">
        <v>200</v>
      </c>
      <c r="E126" s="1" t="s">
        <v>19</v>
      </c>
      <c r="F126" s="1" t="s">
        <v>18</v>
      </c>
      <c r="G126" s="1">
        <v>1</v>
      </c>
      <c r="H126" s="1">
        <v>16</v>
      </c>
      <c r="I126" s="40">
        <v>64</v>
      </c>
      <c r="J126" s="1">
        <v>3.02</v>
      </c>
    </row>
    <row r="127" spans="1:10" x14ac:dyDescent="0.2">
      <c r="A127" s="1">
        <v>1</v>
      </c>
      <c r="B127" s="1">
        <v>21</v>
      </c>
      <c r="C127" s="1" t="s">
        <v>8</v>
      </c>
      <c r="D127" s="1">
        <v>200</v>
      </c>
      <c r="E127" s="1" t="s">
        <v>19</v>
      </c>
      <c r="F127" s="1" t="s">
        <v>18</v>
      </c>
      <c r="G127" s="1">
        <v>2</v>
      </c>
      <c r="H127" s="1">
        <v>18</v>
      </c>
      <c r="I127" s="40">
        <v>72</v>
      </c>
      <c r="J127" s="1">
        <v>3.2</v>
      </c>
    </row>
    <row r="128" spans="1:10" x14ac:dyDescent="0.2">
      <c r="A128" s="1">
        <v>1</v>
      </c>
      <c r="B128" s="1">
        <v>21</v>
      </c>
      <c r="C128" s="1" t="s">
        <v>8</v>
      </c>
      <c r="D128" s="1">
        <v>200</v>
      </c>
      <c r="E128" s="1" t="s">
        <v>19</v>
      </c>
      <c r="F128" s="1" t="s">
        <v>18</v>
      </c>
      <c r="G128" s="1">
        <v>3</v>
      </c>
      <c r="H128" s="1">
        <v>16</v>
      </c>
      <c r="I128" s="40">
        <v>64</v>
      </c>
      <c r="J128" s="1">
        <v>2.68</v>
      </c>
    </row>
    <row r="129" spans="1:10" x14ac:dyDescent="0.2">
      <c r="A129" s="1">
        <v>1</v>
      </c>
      <c r="B129" s="1">
        <v>21</v>
      </c>
      <c r="C129" s="1" t="s">
        <v>8</v>
      </c>
      <c r="D129" s="1">
        <v>200</v>
      </c>
      <c r="E129" s="1" t="s">
        <v>19</v>
      </c>
      <c r="F129" s="1" t="s">
        <v>18</v>
      </c>
      <c r="G129" s="1">
        <v>4</v>
      </c>
      <c r="H129" s="1">
        <v>17</v>
      </c>
      <c r="I129" s="40">
        <v>68</v>
      </c>
      <c r="J129" s="1">
        <v>3.12</v>
      </c>
    </row>
    <row r="130" spans="1:10" x14ac:dyDescent="0.2">
      <c r="A130" s="1">
        <v>1</v>
      </c>
      <c r="B130" s="1">
        <v>21</v>
      </c>
      <c r="C130" s="1" t="s">
        <v>9</v>
      </c>
      <c r="D130" s="1">
        <v>0</v>
      </c>
      <c r="E130" s="1" t="s">
        <v>18</v>
      </c>
      <c r="F130" s="1" t="s">
        <v>19</v>
      </c>
      <c r="G130" s="1">
        <v>1</v>
      </c>
      <c r="H130" s="1">
        <v>6</v>
      </c>
      <c r="I130" s="40">
        <v>24</v>
      </c>
      <c r="J130" s="1">
        <v>2.2400000000000002</v>
      </c>
    </row>
    <row r="131" spans="1:10" x14ac:dyDescent="0.2">
      <c r="A131" s="1">
        <v>1</v>
      </c>
      <c r="B131" s="1">
        <v>21</v>
      </c>
      <c r="C131" s="1" t="s">
        <v>9</v>
      </c>
      <c r="D131" s="1">
        <v>0</v>
      </c>
      <c r="E131" s="1" t="s">
        <v>18</v>
      </c>
      <c r="F131" s="1" t="s">
        <v>19</v>
      </c>
      <c r="G131" s="1">
        <v>2</v>
      </c>
      <c r="H131" s="1">
        <v>12</v>
      </c>
      <c r="I131" s="40">
        <v>48</v>
      </c>
      <c r="J131" s="1">
        <v>2.08</v>
      </c>
    </row>
    <row r="132" spans="1:10" x14ac:dyDescent="0.2">
      <c r="A132" s="1">
        <v>1</v>
      </c>
      <c r="B132" s="1">
        <v>21</v>
      </c>
      <c r="C132" s="1" t="s">
        <v>9</v>
      </c>
      <c r="D132" s="1">
        <v>0</v>
      </c>
      <c r="E132" s="1" t="s">
        <v>18</v>
      </c>
      <c r="F132" s="1" t="s">
        <v>19</v>
      </c>
      <c r="G132" s="1">
        <v>3</v>
      </c>
      <c r="H132" s="1">
        <v>7</v>
      </c>
      <c r="I132" s="40">
        <v>28</v>
      </c>
      <c r="J132" s="1">
        <v>1.82</v>
      </c>
    </row>
    <row r="133" spans="1:10" x14ac:dyDescent="0.2">
      <c r="A133" s="1">
        <v>1</v>
      </c>
      <c r="B133" s="1">
        <v>21</v>
      </c>
      <c r="C133" s="1" t="s">
        <v>9</v>
      </c>
      <c r="D133" s="1">
        <v>0</v>
      </c>
      <c r="E133" s="1" t="s">
        <v>18</v>
      </c>
      <c r="F133" s="1" t="s">
        <v>19</v>
      </c>
      <c r="G133" s="1">
        <v>4</v>
      </c>
      <c r="H133" s="1">
        <v>9</v>
      </c>
      <c r="I133" s="40">
        <v>36</v>
      </c>
      <c r="J133" s="1">
        <v>1.7</v>
      </c>
    </row>
    <row r="134" spans="1:10" x14ac:dyDescent="0.2">
      <c r="A134" s="1">
        <v>1</v>
      </c>
      <c r="B134" s="1">
        <v>21</v>
      </c>
      <c r="C134" s="1" t="s">
        <v>10</v>
      </c>
      <c r="D134" s="1">
        <v>100</v>
      </c>
      <c r="E134" s="1" t="s">
        <v>18</v>
      </c>
      <c r="F134" s="1" t="s">
        <v>19</v>
      </c>
      <c r="G134" s="1">
        <v>1</v>
      </c>
      <c r="H134" s="1">
        <v>9</v>
      </c>
      <c r="I134" s="40">
        <v>36</v>
      </c>
      <c r="J134" s="1">
        <v>2.4500000000000002</v>
      </c>
    </row>
    <row r="135" spans="1:10" x14ac:dyDescent="0.2">
      <c r="A135" s="1">
        <v>1</v>
      </c>
      <c r="B135" s="1">
        <v>21</v>
      </c>
      <c r="C135" s="1" t="s">
        <v>10</v>
      </c>
      <c r="D135" s="1">
        <v>100</v>
      </c>
      <c r="E135" s="1" t="s">
        <v>18</v>
      </c>
      <c r="F135" s="1" t="s">
        <v>19</v>
      </c>
      <c r="G135" s="1">
        <v>2</v>
      </c>
      <c r="H135" s="1">
        <v>15</v>
      </c>
      <c r="I135" s="40">
        <v>60</v>
      </c>
      <c r="J135" s="1">
        <v>2.68</v>
      </c>
    </row>
    <row r="136" spans="1:10" x14ac:dyDescent="0.2">
      <c r="A136" s="1">
        <v>1</v>
      </c>
      <c r="B136" s="1">
        <v>21</v>
      </c>
      <c r="C136" s="1" t="s">
        <v>10</v>
      </c>
      <c r="D136" s="1">
        <v>100</v>
      </c>
      <c r="E136" s="1" t="s">
        <v>18</v>
      </c>
      <c r="F136" s="1" t="s">
        <v>19</v>
      </c>
      <c r="G136" s="1">
        <v>3</v>
      </c>
      <c r="H136" s="1">
        <v>13</v>
      </c>
      <c r="I136" s="40">
        <v>52</v>
      </c>
      <c r="J136" s="1">
        <v>2.68</v>
      </c>
    </row>
    <row r="137" spans="1:10" x14ac:dyDescent="0.2">
      <c r="A137" s="1">
        <v>1</v>
      </c>
      <c r="B137" s="1">
        <v>21</v>
      </c>
      <c r="C137" s="1" t="s">
        <v>10</v>
      </c>
      <c r="D137" s="1">
        <v>100</v>
      </c>
      <c r="E137" s="1" t="s">
        <v>18</v>
      </c>
      <c r="F137" s="1" t="s">
        <v>19</v>
      </c>
      <c r="G137" s="1">
        <v>4</v>
      </c>
      <c r="H137" s="1">
        <v>12</v>
      </c>
      <c r="I137" s="40">
        <v>48</v>
      </c>
      <c r="J137" s="1">
        <v>2.56</v>
      </c>
    </row>
    <row r="138" spans="1:10" x14ac:dyDescent="0.2">
      <c r="A138" s="1">
        <v>1</v>
      </c>
      <c r="B138" s="1">
        <v>21</v>
      </c>
      <c r="C138" s="1" t="s">
        <v>11</v>
      </c>
      <c r="D138" s="1">
        <v>200</v>
      </c>
      <c r="E138" s="1" t="s">
        <v>18</v>
      </c>
      <c r="F138" s="1" t="s">
        <v>19</v>
      </c>
      <c r="G138" s="1">
        <v>1</v>
      </c>
      <c r="H138" s="1">
        <v>14</v>
      </c>
      <c r="I138" s="40">
        <v>56</v>
      </c>
      <c r="J138" s="1">
        <v>2.83</v>
      </c>
    </row>
    <row r="139" spans="1:10" x14ac:dyDescent="0.2">
      <c r="A139" s="1">
        <v>1</v>
      </c>
      <c r="B139" s="1">
        <v>21</v>
      </c>
      <c r="C139" s="1" t="s">
        <v>11</v>
      </c>
      <c r="D139" s="1">
        <v>200</v>
      </c>
      <c r="E139" s="1" t="s">
        <v>18</v>
      </c>
      <c r="F139" s="1" t="s">
        <v>19</v>
      </c>
      <c r="G139" s="1">
        <v>2</v>
      </c>
      <c r="H139" s="1">
        <v>16</v>
      </c>
      <c r="I139" s="40">
        <v>64</v>
      </c>
      <c r="J139" s="1">
        <v>2.64</v>
      </c>
    </row>
    <row r="140" spans="1:10" x14ac:dyDescent="0.2">
      <c r="A140" s="1">
        <v>1</v>
      </c>
      <c r="B140" s="1">
        <v>21</v>
      </c>
      <c r="C140" s="1" t="s">
        <v>11</v>
      </c>
      <c r="D140" s="1">
        <v>200</v>
      </c>
      <c r="E140" s="1" t="s">
        <v>18</v>
      </c>
      <c r="F140" s="1" t="s">
        <v>19</v>
      </c>
      <c r="G140" s="1">
        <v>3</v>
      </c>
      <c r="H140" s="1">
        <v>13</v>
      </c>
      <c r="I140" s="40">
        <v>52</v>
      </c>
      <c r="J140" s="1">
        <v>3.07</v>
      </c>
    </row>
    <row r="141" spans="1:10" x14ac:dyDescent="0.2">
      <c r="A141" s="1">
        <v>1</v>
      </c>
      <c r="B141" s="1">
        <v>21</v>
      </c>
      <c r="C141" s="1" t="s">
        <v>11</v>
      </c>
      <c r="D141" s="1">
        <v>200</v>
      </c>
      <c r="E141" s="1" t="s">
        <v>18</v>
      </c>
      <c r="F141" s="1" t="s">
        <v>19</v>
      </c>
      <c r="G141" s="1">
        <v>4</v>
      </c>
      <c r="H141" s="1">
        <v>22</v>
      </c>
      <c r="I141" s="40">
        <v>88</v>
      </c>
      <c r="J141" s="1">
        <v>2.64</v>
      </c>
    </row>
    <row r="142" spans="1:10" x14ac:dyDescent="0.2">
      <c r="A142" s="1">
        <v>1</v>
      </c>
      <c r="B142" s="1">
        <v>21</v>
      </c>
      <c r="C142" s="1" t="s">
        <v>12</v>
      </c>
      <c r="D142" s="1">
        <v>0</v>
      </c>
      <c r="E142" s="1" t="s">
        <v>18</v>
      </c>
      <c r="F142" s="1" t="s">
        <v>18</v>
      </c>
      <c r="G142" s="1">
        <v>1</v>
      </c>
      <c r="H142" s="1">
        <v>0</v>
      </c>
      <c r="I142" s="40">
        <v>0</v>
      </c>
      <c r="J142" s="1">
        <v>0</v>
      </c>
    </row>
    <row r="143" spans="1:10" x14ac:dyDescent="0.2">
      <c r="A143" s="1">
        <v>1</v>
      </c>
      <c r="B143" s="1">
        <v>21</v>
      </c>
      <c r="C143" s="1" t="s">
        <v>12</v>
      </c>
      <c r="D143" s="1">
        <v>0</v>
      </c>
      <c r="E143" s="1" t="s">
        <v>18</v>
      </c>
      <c r="F143" s="1" t="s">
        <v>18</v>
      </c>
      <c r="G143" s="1">
        <v>2</v>
      </c>
      <c r="H143" s="1">
        <v>0</v>
      </c>
      <c r="I143" s="40">
        <v>0</v>
      </c>
      <c r="J143" s="1">
        <v>0</v>
      </c>
    </row>
    <row r="144" spans="1:10" x14ac:dyDescent="0.2">
      <c r="A144" s="1">
        <v>1</v>
      </c>
      <c r="B144" s="1">
        <v>21</v>
      </c>
      <c r="C144" s="1" t="s">
        <v>12</v>
      </c>
      <c r="D144" s="1">
        <v>0</v>
      </c>
      <c r="E144" s="1" t="s">
        <v>18</v>
      </c>
      <c r="F144" s="1" t="s">
        <v>18</v>
      </c>
      <c r="G144" s="1">
        <v>3</v>
      </c>
      <c r="H144" s="1">
        <v>2</v>
      </c>
      <c r="I144" s="40">
        <v>8</v>
      </c>
      <c r="J144" s="1">
        <v>1.6</v>
      </c>
    </row>
    <row r="145" spans="1:13" x14ac:dyDescent="0.2">
      <c r="A145" s="1">
        <v>1</v>
      </c>
      <c r="B145" s="1">
        <v>21</v>
      </c>
      <c r="C145" s="1" t="s">
        <v>12</v>
      </c>
      <c r="D145" s="1">
        <v>0</v>
      </c>
      <c r="E145" s="1" t="s">
        <v>18</v>
      </c>
      <c r="F145" s="1" t="s">
        <v>18</v>
      </c>
      <c r="G145" s="1">
        <v>4</v>
      </c>
      <c r="H145" s="1">
        <v>0</v>
      </c>
      <c r="I145" s="40">
        <v>0</v>
      </c>
      <c r="J145" s="1">
        <v>0</v>
      </c>
    </row>
    <row r="146" spans="1:13" x14ac:dyDescent="0.2">
      <c r="A146" s="1">
        <v>1</v>
      </c>
      <c r="B146" s="1">
        <v>28</v>
      </c>
      <c r="C146" s="1" t="s">
        <v>4</v>
      </c>
      <c r="D146" s="1">
        <v>100</v>
      </c>
      <c r="E146" s="1" t="s">
        <v>18</v>
      </c>
      <c r="F146" s="1" t="s">
        <v>18</v>
      </c>
      <c r="G146" s="1">
        <v>1</v>
      </c>
      <c r="H146" s="1">
        <v>16</v>
      </c>
      <c r="I146" s="40">
        <v>64</v>
      </c>
      <c r="J146" s="1">
        <v>2.64</v>
      </c>
      <c r="K146" s="1">
        <v>1020.289855072464</v>
      </c>
      <c r="L146" s="2"/>
      <c r="M146" s="3"/>
    </row>
    <row r="147" spans="1:13" x14ac:dyDescent="0.2">
      <c r="A147" s="1">
        <v>1</v>
      </c>
      <c r="B147" s="1">
        <v>28</v>
      </c>
      <c r="C147" s="1" t="s">
        <v>4</v>
      </c>
      <c r="D147" s="1">
        <v>100</v>
      </c>
      <c r="E147" s="1" t="s">
        <v>18</v>
      </c>
      <c r="F147" s="1" t="s">
        <v>18</v>
      </c>
      <c r="G147" s="1">
        <v>2</v>
      </c>
      <c r="H147" s="1">
        <v>17</v>
      </c>
      <c r="I147" s="40">
        <v>68</v>
      </c>
      <c r="J147" s="1">
        <v>2.75</v>
      </c>
      <c r="K147" s="1">
        <v>2087.0535714285716</v>
      </c>
      <c r="L147" s="2"/>
    </row>
    <row r="148" spans="1:13" x14ac:dyDescent="0.2">
      <c r="A148" s="1">
        <v>1</v>
      </c>
      <c r="B148" s="1">
        <v>28</v>
      </c>
      <c r="C148" s="1" t="s">
        <v>4</v>
      </c>
      <c r="D148" s="1">
        <v>100</v>
      </c>
      <c r="E148" s="1" t="s">
        <v>18</v>
      </c>
      <c r="F148" s="1" t="s">
        <v>18</v>
      </c>
      <c r="G148" s="1">
        <v>3</v>
      </c>
      <c r="H148" s="1">
        <v>18</v>
      </c>
      <c r="I148" s="40">
        <v>72</v>
      </c>
      <c r="J148" s="1">
        <v>2.4300000000000002</v>
      </c>
      <c r="K148" s="1">
        <v>911.25000000000011</v>
      </c>
      <c r="L148" s="2"/>
    </row>
    <row r="149" spans="1:13" x14ac:dyDescent="0.2">
      <c r="A149" s="1">
        <v>1</v>
      </c>
      <c r="B149" s="1">
        <v>28</v>
      </c>
      <c r="C149" s="1" t="s">
        <v>4</v>
      </c>
      <c r="D149" s="1">
        <v>100</v>
      </c>
      <c r="E149" s="1" t="s">
        <v>18</v>
      </c>
      <c r="F149" s="1" t="s">
        <v>18</v>
      </c>
      <c r="G149" s="1">
        <v>4</v>
      </c>
      <c r="H149" s="1">
        <v>13</v>
      </c>
      <c r="I149" s="40">
        <v>52</v>
      </c>
      <c r="J149" s="1">
        <v>2.2799999999999998</v>
      </c>
      <c r="K149" s="1">
        <v>1157.8124999999998</v>
      </c>
      <c r="L149" s="2"/>
    </row>
    <row r="150" spans="1:13" x14ac:dyDescent="0.2">
      <c r="A150" s="1">
        <v>1</v>
      </c>
      <c r="B150" s="1">
        <v>28</v>
      </c>
      <c r="C150" s="1" t="s">
        <v>5</v>
      </c>
      <c r="D150" s="1">
        <v>200</v>
      </c>
      <c r="E150" s="1" t="s">
        <v>18</v>
      </c>
      <c r="F150" s="1" t="s">
        <v>18</v>
      </c>
      <c r="G150" s="1">
        <v>1</v>
      </c>
      <c r="H150" s="1">
        <v>20</v>
      </c>
      <c r="I150" s="40">
        <v>80</v>
      </c>
      <c r="J150" s="1">
        <v>2.54</v>
      </c>
      <c r="K150" s="1">
        <v>1227.0531400966186</v>
      </c>
      <c r="L150" s="2"/>
      <c r="M150" s="3"/>
    </row>
    <row r="151" spans="1:13" x14ac:dyDescent="0.2">
      <c r="A151" s="1">
        <v>1</v>
      </c>
      <c r="B151" s="1">
        <v>28</v>
      </c>
      <c r="C151" s="1" t="s">
        <v>5</v>
      </c>
      <c r="D151" s="1">
        <v>200</v>
      </c>
      <c r="E151" s="1" t="s">
        <v>18</v>
      </c>
      <c r="F151" s="1" t="s">
        <v>18</v>
      </c>
      <c r="G151" s="1">
        <v>2</v>
      </c>
      <c r="H151" s="1">
        <v>19</v>
      </c>
      <c r="I151" s="40">
        <v>76</v>
      </c>
      <c r="J151" s="1">
        <v>2.42</v>
      </c>
      <c r="K151" s="1">
        <v>2052.6785714285711</v>
      </c>
      <c r="L151" s="2"/>
    </row>
    <row r="152" spans="1:13" x14ac:dyDescent="0.2">
      <c r="A152" s="1">
        <v>1</v>
      </c>
      <c r="B152" s="1">
        <v>28</v>
      </c>
      <c r="C152" s="1" t="s">
        <v>5</v>
      </c>
      <c r="D152" s="1">
        <v>200</v>
      </c>
      <c r="E152" s="1" t="s">
        <v>18</v>
      </c>
      <c r="F152" s="1" t="s">
        <v>18</v>
      </c>
      <c r="G152" s="1">
        <v>3</v>
      </c>
      <c r="H152" s="1">
        <v>20</v>
      </c>
      <c r="I152" s="40">
        <v>80</v>
      </c>
      <c r="J152" s="1">
        <v>2.4</v>
      </c>
      <c r="K152" s="1">
        <v>1000</v>
      </c>
      <c r="L152" s="2"/>
    </row>
    <row r="153" spans="1:13" x14ac:dyDescent="0.2">
      <c r="A153" s="1">
        <v>1</v>
      </c>
      <c r="B153" s="1">
        <v>28</v>
      </c>
      <c r="C153" s="1" t="s">
        <v>5</v>
      </c>
      <c r="D153" s="1">
        <v>200</v>
      </c>
      <c r="E153" s="1" t="s">
        <v>18</v>
      </c>
      <c r="F153" s="1" t="s">
        <v>18</v>
      </c>
      <c r="G153" s="1">
        <v>4</v>
      </c>
      <c r="H153" s="1">
        <v>20</v>
      </c>
      <c r="I153" s="40">
        <v>80</v>
      </c>
      <c r="J153" s="1">
        <v>2.33</v>
      </c>
      <c r="K153" s="1">
        <v>1820.3125</v>
      </c>
      <c r="L153" s="2"/>
    </row>
    <row r="154" spans="1:13" x14ac:dyDescent="0.2">
      <c r="A154" s="1">
        <v>1</v>
      </c>
      <c r="B154" s="1">
        <v>28</v>
      </c>
      <c r="C154" s="1" t="s">
        <v>6</v>
      </c>
      <c r="D154" s="1">
        <v>0</v>
      </c>
      <c r="E154" s="1" t="s">
        <v>19</v>
      </c>
      <c r="F154" s="1" t="s">
        <v>18</v>
      </c>
      <c r="G154" s="1">
        <v>1</v>
      </c>
      <c r="H154" s="1">
        <v>17</v>
      </c>
      <c r="I154" s="40">
        <v>68</v>
      </c>
      <c r="J154" s="1">
        <v>2.14</v>
      </c>
      <c r="K154" s="1">
        <v>878.74396135265715</v>
      </c>
      <c r="L154" s="2"/>
      <c r="M154" s="3"/>
    </row>
    <row r="155" spans="1:13" x14ac:dyDescent="0.2">
      <c r="A155" s="1">
        <v>1</v>
      </c>
      <c r="B155" s="1">
        <v>28</v>
      </c>
      <c r="C155" s="1" t="s">
        <v>6</v>
      </c>
      <c r="D155" s="1">
        <v>0</v>
      </c>
      <c r="E155" s="1" t="s">
        <v>19</v>
      </c>
      <c r="F155" s="1" t="s">
        <v>18</v>
      </c>
      <c r="G155" s="1">
        <v>2</v>
      </c>
      <c r="H155" s="1">
        <v>18</v>
      </c>
      <c r="I155" s="40">
        <v>72</v>
      </c>
      <c r="J155" s="1">
        <v>2.4700000000000002</v>
      </c>
      <c r="K155" s="1">
        <v>1984.8214285714284</v>
      </c>
      <c r="L155" s="2"/>
    </row>
    <row r="156" spans="1:13" x14ac:dyDescent="0.2">
      <c r="A156" s="1">
        <v>1</v>
      </c>
      <c r="B156" s="1">
        <v>28</v>
      </c>
      <c r="C156" s="1" t="s">
        <v>6</v>
      </c>
      <c r="D156" s="1">
        <v>0</v>
      </c>
      <c r="E156" s="1" t="s">
        <v>19</v>
      </c>
      <c r="F156" s="1" t="s">
        <v>18</v>
      </c>
      <c r="G156" s="1">
        <v>3</v>
      </c>
      <c r="H156" s="1">
        <v>18</v>
      </c>
      <c r="I156" s="40">
        <v>72</v>
      </c>
      <c r="J156" s="1">
        <v>2.11</v>
      </c>
      <c r="K156" s="1">
        <v>791.25</v>
      </c>
      <c r="L156" s="2"/>
    </row>
    <row r="157" spans="1:13" x14ac:dyDescent="0.2">
      <c r="A157" s="1">
        <v>1</v>
      </c>
      <c r="B157" s="1">
        <v>28</v>
      </c>
      <c r="C157" s="1" t="s">
        <v>6</v>
      </c>
      <c r="D157" s="1">
        <v>0</v>
      </c>
      <c r="E157" s="1" t="s">
        <v>19</v>
      </c>
      <c r="F157" s="1" t="s">
        <v>18</v>
      </c>
      <c r="G157" s="1">
        <v>4</v>
      </c>
      <c r="H157" s="1">
        <v>17</v>
      </c>
      <c r="I157" s="40">
        <v>68</v>
      </c>
      <c r="J157" s="1">
        <v>1.56</v>
      </c>
      <c r="K157" s="1">
        <v>1035.9375</v>
      </c>
      <c r="L157" s="2"/>
    </row>
    <row r="158" spans="1:13" x14ac:dyDescent="0.2">
      <c r="A158" s="1">
        <v>1</v>
      </c>
      <c r="B158" s="1">
        <v>28</v>
      </c>
      <c r="C158" s="1" t="s">
        <v>7</v>
      </c>
      <c r="D158" s="1">
        <v>100</v>
      </c>
      <c r="E158" s="1" t="s">
        <v>19</v>
      </c>
      <c r="F158" s="1" t="s">
        <v>18</v>
      </c>
      <c r="G158" s="1">
        <v>1</v>
      </c>
      <c r="H158" s="1">
        <v>19</v>
      </c>
      <c r="I158" s="40">
        <v>76</v>
      </c>
      <c r="J158" s="1">
        <v>2.77</v>
      </c>
      <c r="K158" s="1">
        <v>1020.289855072464</v>
      </c>
      <c r="L158" s="2"/>
      <c r="M158" s="3"/>
    </row>
    <row r="159" spans="1:13" x14ac:dyDescent="0.2">
      <c r="A159" s="1">
        <v>1</v>
      </c>
      <c r="B159" s="1">
        <v>28</v>
      </c>
      <c r="C159" s="1" t="s">
        <v>7</v>
      </c>
      <c r="D159" s="1">
        <v>100</v>
      </c>
      <c r="E159" s="1" t="s">
        <v>19</v>
      </c>
      <c r="F159" s="1" t="s">
        <v>18</v>
      </c>
      <c r="G159" s="1">
        <v>2</v>
      </c>
      <c r="H159" s="1">
        <v>20</v>
      </c>
      <c r="I159" s="40">
        <v>80</v>
      </c>
      <c r="J159" s="1">
        <v>2.89</v>
      </c>
      <c r="K159" s="1">
        <v>2087.0535714285716</v>
      </c>
      <c r="L159" s="2"/>
    </row>
    <row r="160" spans="1:13" x14ac:dyDescent="0.2">
      <c r="A160" s="1">
        <v>1</v>
      </c>
      <c r="B160" s="1">
        <v>28</v>
      </c>
      <c r="C160" s="1" t="s">
        <v>7</v>
      </c>
      <c r="D160" s="1">
        <v>100</v>
      </c>
      <c r="E160" s="1" t="s">
        <v>19</v>
      </c>
      <c r="F160" s="1" t="s">
        <v>18</v>
      </c>
      <c r="G160" s="1">
        <v>3</v>
      </c>
      <c r="H160" s="1">
        <v>15</v>
      </c>
      <c r="I160" s="40">
        <v>60</v>
      </c>
      <c r="J160" s="1">
        <v>2.66</v>
      </c>
      <c r="K160" s="1">
        <v>911.25000000000011</v>
      </c>
      <c r="L160" s="2"/>
    </row>
    <row r="161" spans="1:13" x14ac:dyDescent="0.2">
      <c r="A161" s="1">
        <v>1</v>
      </c>
      <c r="B161" s="1">
        <v>28</v>
      </c>
      <c r="C161" s="1" t="s">
        <v>7</v>
      </c>
      <c r="D161" s="1">
        <v>100</v>
      </c>
      <c r="E161" s="1" t="s">
        <v>19</v>
      </c>
      <c r="F161" s="1" t="s">
        <v>18</v>
      </c>
      <c r="G161" s="1">
        <v>4</v>
      </c>
      <c r="H161" s="1">
        <v>14</v>
      </c>
      <c r="I161" s="40">
        <v>56</v>
      </c>
      <c r="J161" s="1">
        <v>3.05</v>
      </c>
      <c r="K161" s="1">
        <v>1157.8124999999998</v>
      </c>
      <c r="L161" s="2"/>
    </row>
    <row r="162" spans="1:13" x14ac:dyDescent="0.2">
      <c r="A162" s="1">
        <v>1</v>
      </c>
      <c r="B162" s="1">
        <v>28</v>
      </c>
      <c r="C162" s="1" t="s">
        <v>8</v>
      </c>
      <c r="D162" s="1">
        <v>200</v>
      </c>
      <c r="E162" s="1" t="s">
        <v>19</v>
      </c>
      <c r="F162" s="1" t="s">
        <v>18</v>
      </c>
      <c r="G162" s="1">
        <v>1</v>
      </c>
      <c r="H162" s="1">
        <v>20</v>
      </c>
      <c r="I162" s="40">
        <v>80</v>
      </c>
      <c r="J162" s="1">
        <v>3.61</v>
      </c>
      <c r="K162" s="1">
        <v>1743.9613526570051</v>
      </c>
      <c r="L162" s="2"/>
      <c r="M162" s="3"/>
    </row>
    <row r="163" spans="1:13" x14ac:dyDescent="0.2">
      <c r="A163" s="1">
        <v>1</v>
      </c>
      <c r="B163" s="1">
        <v>28</v>
      </c>
      <c r="C163" s="1" t="s">
        <v>8</v>
      </c>
      <c r="D163" s="1">
        <v>200</v>
      </c>
      <c r="E163" s="1" t="s">
        <v>19</v>
      </c>
      <c r="F163" s="1" t="s">
        <v>18</v>
      </c>
      <c r="G163" s="1">
        <v>2</v>
      </c>
      <c r="H163" s="1">
        <v>21</v>
      </c>
      <c r="I163" s="40">
        <v>84</v>
      </c>
      <c r="J163" s="1">
        <v>3.8</v>
      </c>
      <c r="K163" s="1">
        <v>3562.4999999999991</v>
      </c>
      <c r="L163" s="2"/>
    </row>
    <row r="164" spans="1:13" x14ac:dyDescent="0.2">
      <c r="A164" s="1">
        <v>1</v>
      </c>
      <c r="B164" s="1">
        <v>28</v>
      </c>
      <c r="C164" s="1" t="s">
        <v>8</v>
      </c>
      <c r="D164" s="1">
        <v>200</v>
      </c>
      <c r="E164" s="1" t="s">
        <v>19</v>
      </c>
      <c r="F164" s="1" t="s">
        <v>18</v>
      </c>
      <c r="G164" s="1">
        <v>3</v>
      </c>
      <c r="H164" s="1">
        <v>19</v>
      </c>
      <c r="I164" s="40">
        <v>76</v>
      </c>
      <c r="J164" s="1">
        <v>3.77</v>
      </c>
      <c r="K164" s="1">
        <v>1492.2916666666667</v>
      </c>
      <c r="L164" s="2"/>
    </row>
    <row r="165" spans="1:13" x14ac:dyDescent="0.2">
      <c r="A165" s="1">
        <v>1</v>
      </c>
      <c r="B165" s="1">
        <v>28</v>
      </c>
      <c r="C165" s="1" t="s">
        <v>8</v>
      </c>
      <c r="D165" s="1">
        <v>200</v>
      </c>
      <c r="E165" s="1" t="s">
        <v>19</v>
      </c>
      <c r="F165" s="1" t="s">
        <v>18</v>
      </c>
      <c r="G165" s="1">
        <v>4</v>
      </c>
      <c r="H165" s="1">
        <v>19</v>
      </c>
      <c r="I165" s="40">
        <v>76</v>
      </c>
      <c r="J165" s="1">
        <v>3.89</v>
      </c>
      <c r="K165" s="1">
        <v>2887.109375</v>
      </c>
      <c r="L165" s="2"/>
    </row>
    <row r="166" spans="1:13" x14ac:dyDescent="0.2">
      <c r="A166" s="1">
        <v>1</v>
      </c>
      <c r="B166" s="1">
        <v>28</v>
      </c>
      <c r="C166" s="1" t="s">
        <v>9</v>
      </c>
      <c r="D166" s="1">
        <v>0</v>
      </c>
      <c r="E166" s="1" t="s">
        <v>18</v>
      </c>
      <c r="F166" s="1" t="s">
        <v>19</v>
      </c>
      <c r="G166" s="1">
        <v>1</v>
      </c>
      <c r="H166" s="1">
        <v>15</v>
      </c>
      <c r="I166" s="40">
        <v>60</v>
      </c>
      <c r="J166" s="1">
        <v>2.41</v>
      </c>
      <c r="K166" s="1">
        <v>873.1884057971015</v>
      </c>
      <c r="L166" s="2"/>
      <c r="M166" s="3"/>
    </row>
    <row r="167" spans="1:13" x14ac:dyDescent="0.2">
      <c r="A167" s="1">
        <v>1</v>
      </c>
      <c r="B167" s="1">
        <v>28</v>
      </c>
      <c r="C167" s="1" t="s">
        <v>9</v>
      </c>
      <c r="D167" s="1">
        <v>0</v>
      </c>
      <c r="E167" s="1" t="s">
        <v>18</v>
      </c>
      <c r="F167" s="1" t="s">
        <v>19</v>
      </c>
      <c r="G167" s="1">
        <v>2</v>
      </c>
      <c r="H167" s="1">
        <v>19</v>
      </c>
      <c r="I167" s="40">
        <v>76</v>
      </c>
      <c r="J167" s="1">
        <v>2.67</v>
      </c>
      <c r="K167" s="1">
        <v>2264.7321428571427</v>
      </c>
      <c r="L167" s="2"/>
    </row>
    <row r="168" spans="1:13" x14ac:dyDescent="0.2">
      <c r="A168" s="1">
        <v>1</v>
      </c>
      <c r="B168" s="1">
        <v>28</v>
      </c>
      <c r="C168" s="1" t="s">
        <v>9</v>
      </c>
      <c r="D168" s="1">
        <v>0</v>
      </c>
      <c r="E168" s="1" t="s">
        <v>18</v>
      </c>
      <c r="F168" s="1" t="s">
        <v>19</v>
      </c>
      <c r="G168" s="1">
        <v>3</v>
      </c>
      <c r="H168" s="1">
        <v>19</v>
      </c>
      <c r="I168" s="40">
        <v>76</v>
      </c>
      <c r="J168" s="1">
        <v>1.97</v>
      </c>
      <c r="K168" s="1">
        <v>779.79166666666663</v>
      </c>
      <c r="L168" s="2"/>
    </row>
    <row r="169" spans="1:13" x14ac:dyDescent="0.2">
      <c r="A169" s="1">
        <v>1</v>
      </c>
      <c r="B169" s="1">
        <v>28</v>
      </c>
      <c r="C169" s="1" t="s">
        <v>9</v>
      </c>
      <c r="D169" s="1">
        <v>0</v>
      </c>
      <c r="E169" s="1" t="s">
        <v>18</v>
      </c>
      <c r="F169" s="1" t="s">
        <v>19</v>
      </c>
      <c r="G169" s="1">
        <v>4</v>
      </c>
      <c r="H169" s="1">
        <v>18</v>
      </c>
      <c r="I169" s="40">
        <v>72</v>
      </c>
      <c r="J169" s="1">
        <v>1.79</v>
      </c>
      <c r="K169" s="1">
        <v>1258.59375</v>
      </c>
      <c r="L169" s="2"/>
    </row>
    <row r="170" spans="1:13" x14ac:dyDescent="0.2">
      <c r="A170" s="1">
        <v>1</v>
      </c>
      <c r="B170" s="1">
        <v>28</v>
      </c>
      <c r="C170" s="1" t="s">
        <v>10</v>
      </c>
      <c r="D170" s="1">
        <v>100</v>
      </c>
      <c r="E170" s="1" t="s">
        <v>18</v>
      </c>
      <c r="F170" s="1" t="s">
        <v>19</v>
      </c>
      <c r="G170" s="1">
        <v>1</v>
      </c>
      <c r="H170" s="1">
        <v>16</v>
      </c>
      <c r="I170" s="40">
        <v>64</v>
      </c>
      <c r="J170" s="1">
        <v>2.46</v>
      </c>
      <c r="K170" s="1">
        <v>950.72463768115949</v>
      </c>
      <c r="L170" s="2"/>
      <c r="M170" s="3"/>
    </row>
    <row r="171" spans="1:13" x14ac:dyDescent="0.2">
      <c r="A171" s="1">
        <v>1</v>
      </c>
      <c r="B171" s="1">
        <v>28</v>
      </c>
      <c r="C171" s="1" t="s">
        <v>10</v>
      </c>
      <c r="D171" s="1">
        <v>100</v>
      </c>
      <c r="E171" s="1" t="s">
        <v>18</v>
      </c>
      <c r="F171" s="1" t="s">
        <v>19</v>
      </c>
      <c r="G171" s="1">
        <v>2</v>
      </c>
      <c r="H171" s="1">
        <v>17</v>
      </c>
      <c r="I171" s="40">
        <v>68</v>
      </c>
      <c r="J171" s="1">
        <v>3.46</v>
      </c>
      <c r="K171" s="1">
        <v>2625.8928571428569</v>
      </c>
      <c r="L171" s="2"/>
    </row>
    <row r="172" spans="1:13" x14ac:dyDescent="0.2">
      <c r="A172" s="1">
        <v>1</v>
      </c>
      <c r="B172" s="1">
        <v>28</v>
      </c>
      <c r="C172" s="1" t="s">
        <v>10</v>
      </c>
      <c r="D172" s="1">
        <v>100</v>
      </c>
      <c r="E172" s="1" t="s">
        <v>18</v>
      </c>
      <c r="F172" s="1" t="s">
        <v>19</v>
      </c>
      <c r="G172" s="1">
        <v>3</v>
      </c>
      <c r="H172" s="1">
        <v>18</v>
      </c>
      <c r="I172" s="40">
        <v>72</v>
      </c>
      <c r="J172" s="1">
        <v>2.95</v>
      </c>
      <c r="K172" s="1">
        <v>1106.25</v>
      </c>
      <c r="L172" s="2"/>
    </row>
    <row r="173" spans="1:13" x14ac:dyDescent="0.2">
      <c r="A173" s="1">
        <v>1</v>
      </c>
      <c r="B173" s="1">
        <v>28</v>
      </c>
      <c r="C173" s="1" t="s">
        <v>10</v>
      </c>
      <c r="D173" s="1">
        <v>100</v>
      </c>
      <c r="E173" s="1" t="s">
        <v>18</v>
      </c>
      <c r="F173" s="1" t="s">
        <v>19</v>
      </c>
      <c r="G173" s="1">
        <v>4</v>
      </c>
      <c r="H173" s="1">
        <v>15</v>
      </c>
      <c r="I173" s="40">
        <v>60</v>
      </c>
      <c r="J173" s="1">
        <v>2.93</v>
      </c>
      <c r="K173" s="1">
        <v>1716.796875</v>
      </c>
      <c r="L173" s="2"/>
    </row>
    <row r="174" spans="1:13" x14ac:dyDescent="0.2">
      <c r="A174" s="1">
        <v>1</v>
      </c>
      <c r="B174" s="1">
        <v>28</v>
      </c>
      <c r="C174" s="1" t="s">
        <v>11</v>
      </c>
      <c r="D174" s="1">
        <v>200</v>
      </c>
      <c r="E174" s="1" t="s">
        <v>18</v>
      </c>
      <c r="F174" s="1" t="s">
        <v>19</v>
      </c>
      <c r="G174" s="1">
        <v>1</v>
      </c>
      <c r="H174" s="1">
        <v>16</v>
      </c>
      <c r="I174" s="40">
        <v>64</v>
      </c>
      <c r="J174" s="1">
        <v>3.87</v>
      </c>
      <c r="K174" s="1">
        <v>1495.6521739130435</v>
      </c>
      <c r="L174" s="2"/>
      <c r="M174" s="3"/>
    </row>
    <row r="175" spans="1:13" x14ac:dyDescent="0.2">
      <c r="A175" s="1">
        <v>1</v>
      </c>
      <c r="B175" s="1">
        <v>28</v>
      </c>
      <c r="C175" s="1" t="s">
        <v>11</v>
      </c>
      <c r="D175" s="1">
        <v>200</v>
      </c>
      <c r="E175" s="1" t="s">
        <v>18</v>
      </c>
      <c r="F175" s="1" t="s">
        <v>19</v>
      </c>
      <c r="G175" s="1">
        <v>2</v>
      </c>
      <c r="H175" s="1">
        <v>17</v>
      </c>
      <c r="I175" s="40">
        <v>68</v>
      </c>
      <c r="J175" s="1">
        <v>3.8</v>
      </c>
      <c r="K175" s="1">
        <v>2883.9285714285706</v>
      </c>
      <c r="L175" s="2"/>
    </row>
    <row r="176" spans="1:13" x14ac:dyDescent="0.2">
      <c r="A176" s="1">
        <v>1</v>
      </c>
      <c r="B176" s="1">
        <v>28</v>
      </c>
      <c r="C176" s="1" t="s">
        <v>11</v>
      </c>
      <c r="D176" s="1">
        <v>200</v>
      </c>
      <c r="E176" s="1" t="s">
        <v>18</v>
      </c>
      <c r="F176" s="1" t="s">
        <v>19</v>
      </c>
      <c r="G176" s="1">
        <v>3</v>
      </c>
      <c r="H176" s="1">
        <v>17</v>
      </c>
      <c r="I176" s="40">
        <v>68</v>
      </c>
      <c r="J176" s="1">
        <v>3.46</v>
      </c>
      <c r="K176" s="1">
        <v>1225.4166666666665</v>
      </c>
      <c r="L176" s="2"/>
    </row>
    <row r="177" spans="1:13" x14ac:dyDescent="0.2">
      <c r="A177" s="1">
        <v>1</v>
      </c>
      <c r="B177" s="1">
        <v>28</v>
      </c>
      <c r="C177" s="1" t="s">
        <v>11</v>
      </c>
      <c r="D177" s="1">
        <v>200</v>
      </c>
      <c r="E177" s="1" t="s">
        <v>18</v>
      </c>
      <c r="F177" s="1" t="s">
        <v>19</v>
      </c>
      <c r="G177" s="1">
        <v>4</v>
      </c>
      <c r="H177" s="1">
        <v>21</v>
      </c>
      <c r="I177" s="40">
        <v>84</v>
      </c>
      <c r="J177" s="1">
        <v>4.29</v>
      </c>
      <c r="K177" s="1">
        <v>3519.140625</v>
      </c>
      <c r="L177" s="2"/>
    </row>
    <row r="178" spans="1:13" x14ac:dyDescent="0.2">
      <c r="A178" s="1">
        <v>1</v>
      </c>
      <c r="B178" s="1">
        <v>28</v>
      </c>
      <c r="C178" s="1" t="s">
        <v>12</v>
      </c>
      <c r="D178" s="1">
        <v>0</v>
      </c>
      <c r="E178" s="1" t="s">
        <v>18</v>
      </c>
      <c r="F178" s="1" t="s">
        <v>18</v>
      </c>
      <c r="G178" s="1">
        <v>1</v>
      </c>
      <c r="H178" s="1">
        <v>3</v>
      </c>
      <c r="I178" s="40">
        <v>12</v>
      </c>
      <c r="J178" s="1">
        <v>1.38</v>
      </c>
      <c r="K178" s="1">
        <v>100</v>
      </c>
      <c r="L178" s="2"/>
      <c r="M178" s="3"/>
    </row>
    <row r="179" spans="1:13" x14ac:dyDescent="0.2">
      <c r="A179" s="1">
        <v>1</v>
      </c>
      <c r="B179" s="1">
        <v>28</v>
      </c>
      <c r="C179" s="1" t="s">
        <v>12</v>
      </c>
      <c r="D179" s="1">
        <v>0</v>
      </c>
      <c r="E179" s="1" t="s">
        <v>18</v>
      </c>
      <c r="F179" s="1" t="s">
        <v>18</v>
      </c>
      <c r="G179" s="1">
        <v>2</v>
      </c>
      <c r="H179" s="1">
        <v>2</v>
      </c>
      <c r="I179" s="40">
        <v>8</v>
      </c>
      <c r="J179" s="1">
        <v>1.1200000000000001</v>
      </c>
      <c r="K179" s="1">
        <v>100</v>
      </c>
      <c r="L179" s="2"/>
    </row>
    <row r="180" spans="1:13" x14ac:dyDescent="0.2">
      <c r="A180" s="1">
        <v>1</v>
      </c>
      <c r="B180" s="1">
        <v>28</v>
      </c>
      <c r="C180" s="1" t="s">
        <v>12</v>
      </c>
      <c r="D180" s="1">
        <v>0</v>
      </c>
      <c r="E180" s="1" t="s">
        <v>18</v>
      </c>
      <c r="F180" s="1" t="s">
        <v>18</v>
      </c>
      <c r="G180" s="1">
        <v>3</v>
      </c>
      <c r="H180" s="1">
        <v>2</v>
      </c>
      <c r="I180" s="40">
        <v>8</v>
      </c>
      <c r="J180" s="1">
        <v>2.4</v>
      </c>
      <c r="K180" s="1">
        <v>100</v>
      </c>
      <c r="L180" s="2"/>
    </row>
    <row r="181" spans="1:13" x14ac:dyDescent="0.2">
      <c r="A181" s="1">
        <v>1</v>
      </c>
      <c r="B181" s="1">
        <v>28</v>
      </c>
      <c r="C181" s="1" t="s">
        <v>12</v>
      </c>
      <c r="D181" s="1">
        <v>0</v>
      </c>
      <c r="E181" s="1" t="s">
        <v>18</v>
      </c>
      <c r="F181" s="1" t="s">
        <v>18</v>
      </c>
      <c r="G181" s="1">
        <v>4</v>
      </c>
      <c r="H181" s="1">
        <v>2</v>
      </c>
      <c r="I181" s="40">
        <v>8</v>
      </c>
      <c r="J181" s="1">
        <v>1.28</v>
      </c>
      <c r="K181" s="1">
        <v>100</v>
      </c>
      <c r="L181" s="2"/>
    </row>
    <row r="182" spans="1:13" x14ac:dyDescent="0.2">
      <c r="A182" s="1">
        <v>2</v>
      </c>
      <c r="B182" s="1">
        <v>0</v>
      </c>
      <c r="C182" s="1" t="s">
        <v>4</v>
      </c>
      <c r="D182" s="1">
        <v>100</v>
      </c>
      <c r="E182" s="1" t="s">
        <v>18</v>
      </c>
      <c r="F182" s="1" t="s">
        <v>18</v>
      </c>
      <c r="G182" s="1">
        <v>1</v>
      </c>
      <c r="H182" s="1">
        <v>0</v>
      </c>
      <c r="I182" s="40">
        <v>0</v>
      </c>
      <c r="J182" s="1">
        <v>0</v>
      </c>
    </row>
    <row r="183" spans="1:13" x14ac:dyDescent="0.2">
      <c r="A183" s="1">
        <v>2</v>
      </c>
      <c r="B183" s="1">
        <v>0</v>
      </c>
      <c r="C183" s="1" t="s">
        <v>4</v>
      </c>
      <c r="D183" s="1">
        <v>100</v>
      </c>
      <c r="E183" s="1" t="s">
        <v>18</v>
      </c>
      <c r="F183" s="1" t="s">
        <v>18</v>
      </c>
      <c r="G183" s="1">
        <v>2</v>
      </c>
      <c r="H183" s="1">
        <v>0</v>
      </c>
      <c r="I183" s="40">
        <v>0</v>
      </c>
      <c r="J183" s="1">
        <v>0</v>
      </c>
    </row>
    <row r="184" spans="1:13" x14ac:dyDescent="0.2">
      <c r="A184" s="1">
        <v>2</v>
      </c>
      <c r="B184" s="1">
        <v>0</v>
      </c>
      <c r="C184" s="1" t="s">
        <v>4</v>
      </c>
      <c r="D184" s="1">
        <v>100</v>
      </c>
      <c r="E184" s="1" t="s">
        <v>18</v>
      </c>
      <c r="F184" s="1" t="s">
        <v>18</v>
      </c>
      <c r="G184" s="1">
        <v>3</v>
      </c>
      <c r="H184" s="1">
        <v>0</v>
      </c>
      <c r="I184" s="40">
        <v>0</v>
      </c>
      <c r="J184" s="1">
        <v>0</v>
      </c>
    </row>
    <row r="185" spans="1:13" x14ac:dyDescent="0.2">
      <c r="A185" s="1">
        <v>2</v>
      </c>
      <c r="B185" s="1">
        <v>0</v>
      </c>
      <c r="C185" s="1" t="s">
        <v>4</v>
      </c>
      <c r="D185" s="1">
        <v>100</v>
      </c>
      <c r="E185" s="1" t="s">
        <v>18</v>
      </c>
      <c r="F185" s="1" t="s">
        <v>18</v>
      </c>
      <c r="G185" s="1">
        <v>4</v>
      </c>
      <c r="H185" s="1">
        <v>0</v>
      </c>
      <c r="I185" s="40">
        <v>0</v>
      </c>
      <c r="J185" s="1">
        <v>0</v>
      </c>
    </row>
    <row r="186" spans="1:13" x14ac:dyDescent="0.2">
      <c r="A186" s="1">
        <v>2</v>
      </c>
      <c r="B186" s="1">
        <v>0</v>
      </c>
      <c r="C186" s="1" t="s">
        <v>5</v>
      </c>
      <c r="D186" s="1">
        <v>200</v>
      </c>
      <c r="E186" s="1" t="s">
        <v>18</v>
      </c>
      <c r="F186" s="1" t="s">
        <v>18</v>
      </c>
      <c r="G186" s="1">
        <v>1</v>
      </c>
      <c r="H186" s="1">
        <v>0</v>
      </c>
      <c r="I186" s="40">
        <v>0</v>
      </c>
      <c r="J186" s="1">
        <v>0</v>
      </c>
    </row>
    <row r="187" spans="1:13" x14ac:dyDescent="0.2">
      <c r="A187" s="1">
        <v>2</v>
      </c>
      <c r="B187" s="1">
        <v>0</v>
      </c>
      <c r="C187" s="1" t="s">
        <v>5</v>
      </c>
      <c r="D187" s="1">
        <v>200</v>
      </c>
      <c r="E187" s="1" t="s">
        <v>18</v>
      </c>
      <c r="F187" s="1" t="s">
        <v>18</v>
      </c>
      <c r="G187" s="1">
        <v>2</v>
      </c>
      <c r="H187" s="1">
        <v>0</v>
      </c>
      <c r="I187" s="40">
        <v>0</v>
      </c>
      <c r="J187" s="1">
        <v>0</v>
      </c>
    </row>
    <row r="188" spans="1:13" x14ac:dyDescent="0.2">
      <c r="A188" s="1">
        <v>2</v>
      </c>
      <c r="B188" s="1">
        <v>0</v>
      </c>
      <c r="C188" s="1" t="s">
        <v>5</v>
      </c>
      <c r="D188" s="1">
        <v>200</v>
      </c>
      <c r="E188" s="1" t="s">
        <v>18</v>
      </c>
      <c r="F188" s="1" t="s">
        <v>18</v>
      </c>
      <c r="G188" s="1">
        <v>3</v>
      </c>
      <c r="H188" s="1">
        <v>0</v>
      </c>
      <c r="I188" s="40">
        <v>0</v>
      </c>
      <c r="J188" s="1">
        <v>0</v>
      </c>
    </row>
    <row r="189" spans="1:13" x14ac:dyDescent="0.2">
      <c r="A189" s="1">
        <v>2</v>
      </c>
      <c r="B189" s="1">
        <v>0</v>
      </c>
      <c r="C189" s="1" t="s">
        <v>5</v>
      </c>
      <c r="D189" s="1">
        <v>200</v>
      </c>
      <c r="E189" s="1" t="s">
        <v>18</v>
      </c>
      <c r="F189" s="1" t="s">
        <v>18</v>
      </c>
      <c r="G189" s="1">
        <v>4</v>
      </c>
      <c r="H189" s="1">
        <v>0</v>
      </c>
      <c r="I189" s="40">
        <v>0</v>
      </c>
      <c r="J189" s="1">
        <v>0</v>
      </c>
    </row>
    <row r="190" spans="1:13" x14ac:dyDescent="0.2">
      <c r="A190" s="1">
        <v>2</v>
      </c>
      <c r="B190" s="1">
        <v>0</v>
      </c>
      <c r="C190" s="1" t="s">
        <v>6</v>
      </c>
      <c r="D190" s="1">
        <v>0</v>
      </c>
      <c r="E190" s="1" t="s">
        <v>19</v>
      </c>
      <c r="F190" s="1" t="s">
        <v>18</v>
      </c>
      <c r="G190" s="1">
        <v>1</v>
      </c>
      <c r="H190" s="1">
        <v>0</v>
      </c>
      <c r="I190" s="40">
        <v>0</v>
      </c>
      <c r="J190" s="1">
        <v>0</v>
      </c>
    </row>
    <row r="191" spans="1:13" x14ac:dyDescent="0.2">
      <c r="A191" s="1">
        <v>2</v>
      </c>
      <c r="B191" s="1">
        <v>0</v>
      </c>
      <c r="C191" s="1" t="s">
        <v>6</v>
      </c>
      <c r="D191" s="1">
        <v>0</v>
      </c>
      <c r="E191" s="1" t="s">
        <v>19</v>
      </c>
      <c r="F191" s="1" t="s">
        <v>18</v>
      </c>
      <c r="G191" s="1">
        <v>2</v>
      </c>
      <c r="H191" s="1">
        <v>0</v>
      </c>
      <c r="I191" s="40">
        <v>0</v>
      </c>
      <c r="J191" s="1">
        <v>0</v>
      </c>
    </row>
    <row r="192" spans="1:13" x14ac:dyDescent="0.2">
      <c r="A192" s="1">
        <v>2</v>
      </c>
      <c r="B192" s="1">
        <v>0</v>
      </c>
      <c r="C192" s="1" t="s">
        <v>6</v>
      </c>
      <c r="D192" s="1">
        <v>0</v>
      </c>
      <c r="E192" s="1" t="s">
        <v>19</v>
      </c>
      <c r="F192" s="1" t="s">
        <v>18</v>
      </c>
      <c r="G192" s="1">
        <v>3</v>
      </c>
      <c r="H192" s="1">
        <v>0</v>
      </c>
      <c r="I192" s="40">
        <v>0</v>
      </c>
      <c r="J192" s="1">
        <v>0</v>
      </c>
    </row>
    <row r="193" spans="1:10" x14ac:dyDescent="0.2">
      <c r="A193" s="1">
        <v>2</v>
      </c>
      <c r="B193" s="1">
        <v>0</v>
      </c>
      <c r="C193" s="1" t="s">
        <v>6</v>
      </c>
      <c r="D193" s="1">
        <v>0</v>
      </c>
      <c r="E193" s="1" t="s">
        <v>19</v>
      </c>
      <c r="F193" s="1" t="s">
        <v>18</v>
      </c>
      <c r="G193" s="1">
        <v>4</v>
      </c>
      <c r="H193" s="1">
        <v>0</v>
      </c>
      <c r="I193" s="40">
        <v>0</v>
      </c>
      <c r="J193" s="1">
        <v>0</v>
      </c>
    </row>
    <row r="194" spans="1:10" x14ac:dyDescent="0.2">
      <c r="A194" s="1">
        <v>2</v>
      </c>
      <c r="B194" s="1">
        <v>0</v>
      </c>
      <c r="C194" s="1" t="s">
        <v>7</v>
      </c>
      <c r="D194" s="1">
        <v>100</v>
      </c>
      <c r="E194" s="1" t="s">
        <v>19</v>
      </c>
      <c r="F194" s="1" t="s">
        <v>18</v>
      </c>
      <c r="G194" s="1">
        <v>1</v>
      </c>
      <c r="H194" s="1">
        <v>0</v>
      </c>
      <c r="I194" s="40">
        <v>0</v>
      </c>
      <c r="J194" s="1">
        <v>0</v>
      </c>
    </row>
    <row r="195" spans="1:10" x14ac:dyDescent="0.2">
      <c r="A195" s="1">
        <v>2</v>
      </c>
      <c r="B195" s="1">
        <v>0</v>
      </c>
      <c r="C195" s="1" t="s">
        <v>7</v>
      </c>
      <c r="D195" s="1">
        <v>100</v>
      </c>
      <c r="E195" s="1" t="s">
        <v>19</v>
      </c>
      <c r="F195" s="1" t="s">
        <v>18</v>
      </c>
      <c r="G195" s="1">
        <v>2</v>
      </c>
      <c r="H195" s="1">
        <v>0</v>
      </c>
      <c r="I195" s="40">
        <v>0</v>
      </c>
      <c r="J195" s="1">
        <v>0</v>
      </c>
    </row>
    <row r="196" spans="1:10" x14ac:dyDescent="0.2">
      <c r="A196" s="1">
        <v>2</v>
      </c>
      <c r="B196" s="1">
        <v>0</v>
      </c>
      <c r="C196" s="1" t="s">
        <v>7</v>
      </c>
      <c r="D196" s="1">
        <v>100</v>
      </c>
      <c r="E196" s="1" t="s">
        <v>19</v>
      </c>
      <c r="F196" s="1" t="s">
        <v>18</v>
      </c>
      <c r="G196" s="1">
        <v>3</v>
      </c>
      <c r="H196" s="1">
        <v>0</v>
      </c>
      <c r="I196" s="40">
        <v>0</v>
      </c>
      <c r="J196" s="1">
        <v>0</v>
      </c>
    </row>
    <row r="197" spans="1:10" x14ac:dyDescent="0.2">
      <c r="A197" s="1">
        <v>2</v>
      </c>
      <c r="B197" s="1">
        <v>0</v>
      </c>
      <c r="C197" s="1" t="s">
        <v>7</v>
      </c>
      <c r="D197" s="1">
        <v>100</v>
      </c>
      <c r="E197" s="1" t="s">
        <v>19</v>
      </c>
      <c r="F197" s="1" t="s">
        <v>18</v>
      </c>
      <c r="G197" s="1">
        <v>4</v>
      </c>
      <c r="H197" s="1">
        <v>0</v>
      </c>
      <c r="I197" s="40">
        <v>0</v>
      </c>
      <c r="J197" s="1">
        <v>0</v>
      </c>
    </row>
    <row r="198" spans="1:10" x14ac:dyDescent="0.2">
      <c r="A198" s="1">
        <v>2</v>
      </c>
      <c r="B198" s="1">
        <v>0</v>
      </c>
      <c r="C198" s="1" t="s">
        <v>8</v>
      </c>
      <c r="D198" s="1">
        <v>200</v>
      </c>
      <c r="E198" s="1" t="s">
        <v>19</v>
      </c>
      <c r="F198" s="1" t="s">
        <v>18</v>
      </c>
      <c r="G198" s="1">
        <v>1</v>
      </c>
      <c r="H198" s="1">
        <v>0</v>
      </c>
      <c r="I198" s="40">
        <v>0</v>
      </c>
      <c r="J198" s="1">
        <v>0</v>
      </c>
    </row>
    <row r="199" spans="1:10" x14ac:dyDescent="0.2">
      <c r="A199" s="1">
        <v>2</v>
      </c>
      <c r="B199" s="1">
        <v>0</v>
      </c>
      <c r="C199" s="1" t="s">
        <v>8</v>
      </c>
      <c r="D199" s="1">
        <v>200</v>
      </c>
      <c r="E199" s="1" t="s">
        <v>19</v>
      </c>
      <c r="F199" s="1" t="s">
        <v>18</v>
      </c>
      <c r="G199" s="1">
        <v>2</v>
      </c>
      <c r="H199" s="1">
        <v>0</v>
      </c>
      <c r="I199" s="40">
        <v>0</v>
      </c>
      <c r="J199" s="1">
        <v>0</v>
      </c>
    </row>
    <row r="200" spans="1:10" x14ac:dyDescent="0.2">
      <c r="A200" s="1">
        <v>2</v>
      </c>
      <c r="B200" s="1">
        <v>0</v>
      </c>
      <c r="C200" s="1" t="s">
        <v>8</v>
      </c>
      <c r="D200" s="1">
        <v>200</v>
      </c>
      <c r="E200" s="1" t="s">
        <v>19</v>
      </c>
      <c r="F200" s="1" t="s">
        <v>18</v>
      </c>
      <c r="G200" s="1">
        <v>3</v>
      </c>
      <c r="H200" s="1">
        <v>0</v>
      </c>
      <c r="I200" s="40">
        <v>0</v>
      </c>
      <c r="J200" s="1">
        <v>0</v>
      </c>
    </row>
    <row r="201" spans="1:10" x14ac:dyDescent="0.2">
      <c r="A201" s="1">
        <v>2</v>
      </c>
      <c r="B201" s="1">
        <v>0</v>
      </c>
      <c r="C201" s="1" t="s">
        <v>8</v>
      </c>
      <c r="D201" s="1">
        <v>200</v>
      </c>
      <c r="E201" s="1" t="s">
        <v>19</v>
      </c>
      <c r="F201" s="1" t="s">
        <v>18</v>
      </c>
      <c r="G201" s="1">
        <v>4</v>
      </c>
      <c r="H201" s="1">
        <v>0</v>
      </c>
      <c r="I201" s="40">
        <v>0</v>
      </c>
      <c r="J201" s="1">
        <v>0</v>
      </c>
    </row>
    <row r="202" spans="1:10" x14ac:dyDescent="0.2">
      <c r="A202" s="1">
        <v>2</v>
      </c>
      <c r="B202" s="1">
        <v>0</v>
      </c>
      <c r="C202" s="1" t="s">
        <v>9</v>
      </c>
      <c r="D202" s="1">
        <v>0</v>
      </c>
      <c r="E202" s="1" t="s">
        <v>18</v>
      </c>
      <c r="F202" s="1" t="s">
        <v>19</v>
      </c>
      <c r="G202" s="1">
        <v>1</v>
      </c>
      <c r="H202" s="1">
        <v>0</v>
      </c>
      <c r="I202" s="40">
        <v>0</v>
      </c>
      <c r="J202" s="1">
        <v>0</v>
      </c>
    </row>
    <row r="203" spans="1:10" x14ac:dyDescent="0.2">
      <c r="A203" s="1">
        <v>2</v>
      </c>
      <c r="B203" s="1">
        <v>0</v>
      </c>
      <c r="C203" s="1" t="s">
        <v>9</v>
      </c>
      <c r="D203" s="1">
        <v>0</v>
      </c>
      <c r="E203" s="1" t="s">
        <v>18</v>
      </c>
      <c r="F203" s="1" t="s">
        <v>19</v>
      </c>
      <c r="G203" s="1">
        <v>2</v>
      </c>
      <c r="H203" s="1">
        <v>0</v>
      </c>
      <c r="I203" s="40">
        <v>0</v>
      </c>
      <c r="J203" s="1">
        <v>0</v>
      </c>
    </row>
    <row r="204" spans="1:10" x14ac:dyDescent="0.2">
      <c r="A204" s="1">
        <v>2</v>
      </c>
      <c r="B204" s="1">
        <v>0</v>
      </c>
      <c r="C204" s="1" t="s">
        <v>9</v>
      </c>
      <c r="D204" s="1">
        <v>0</v>
      </c>
      <c r="E204" s="1" t="s">
        <v>18</v>
      </c>
      <c r="F204" s="1" t="s">
        <v>19</v>
      </c>
      <c r="G204" s="1">
        <v>3</v>
      </c>
      <c r="H204" s="1">
        <v>0</v>
      </c>
      <c r="I204" s="40">
        <v>0</v>
      </c>
      <c r="J204" s="1">
        <v>0</v>
      </c>
    </row>
    <row r="205" spans="1:10" x14ac:dyDescent="0.2">
      <c r="A205" s="1">
        <v>2</v>
      </c>
      <c r="B205" s="1">
        <v>0</v>
      </c>
      <c r="C205" s="1" t="s">
        <v>9</v>
      </c>
      <c r="D205" s="1">
        <v>0</v>
      </c>
      <c r="E205" s="1" t="s">
        <v>18</v>
      </c>
      <c r="F205" s="1" t="s">
        <v>19</v>
      </c>
      <c r="G205" s="1">
        <v>4</v>
      </c>
      <c r="H205" s="1">
        <v>0</v>
      </c>
      <c r="I205" s="40">
        <v>0</v>
      </c>
      <c r="J205" s="1">
        <v>0</v>
      </c>
    </row>
    <row r="206" spans="1:10" x14ac:dyDescent="0.2">
      <c r="A206" s="1">
        <v>2</v>
      </c>
      <c r="B206" s="1">
        <v>0</v>
      </c>
      <c r="C206" s="1" t="s">
        <v>10</v>
      </c>
      <c r="D206" s="1">
        <v>100</v>
      </c>
      <c r="E206" s="1" t="s">
        <v>18</v>
      </c>
      <c r="F206" s="1" t="s">
        <v>19</v>
      </c>
      <c r="G206" s="1">
        <v>1</v>
      </c>
      <c r="H206" s="1">
        <v>0</v>
      </c>
      <c r="I206" s="40">
        <v>0</v>
      </c>
      <c r="J206" s="1">
        <v>0</v>
      </c>
    </row>
    <row r="207" spans="1:10" x14ac:dyDescent="0.2">
      <c r="A207" s="1">
        <v>2</v>
      </c>
      <c r="B207" s="1">
        <v>0</v>
      </c>
      <c r="C207" s="1" t="s">
        <v>10</v>
      </c>
      <c r="D207" s="1">
        <v>100</v>
      </c>
      <c r="E207" s="1" t="s">
        <v>18</v>
      </c>
      <c r="F207" s="1" t="s">
        <v>19</v>
      </c>
      <c r="G207" s="1">
        <v>2</v>
      </c>
      <c r="H207" s="1">
        <v>0</v>
      </c>
      <c r="I207" s="40">
        <v>0</v>
      </c>
      <c r="J207" s="1">
        <v>0</v>
      </c>
    </row>
    <row r="208" spans="1:10" x14ac:dyDescent="0.2">
      <c r="A208" s="1">
        <v>2</v>
      </c>
      <c r="B208" s="1">
        <v>0</v>
      </c>
      <c r="C208" s="1" t="s">
        <v>10</v>
      </c>
      <c r="D208" s="1">
        <v>100</v>
      </c>
      <c r="E208" s="1" t="s">
        <v>18</v>
      </c>
      <c r="F208" s="1" t="s">
        <v>19</v>
      </c>
      <c r="G208" s="1">
        <v>3</v>
      </c>
      <c r="H208" s="1">
        <v>0</v>
      </c>
      <c r="I208" s="40">
        <v>0</v>
      </c>
      <c r="J208" s="1">
        <v>0</v>
      </c>
    </row>
    <row r="209" spans="1:10" x14ac:dyDescent="0.2">
      <c r="A209" s="1">
        <v>2</v>
      </c>
      <c r="B209" s="1">
        <v>0</v>
      </c>
      <c r="C209" s="1" t="s">
        <v>10</v>
      </c>
      <c r="D209" s="1">
        <v>100</v>
      </c>
      <c r="E209" s="1" t="s">
        <v>18</v>
      </c>
      <c r="F209" s="1" t="s">
        <v>19</v>
      </c>
      <c r="G209" s="1">
        <v>4</v>
      </c>
      <c r="H209" s="1">
        <v>0</v>
      </c>
      <c r="I209" s="40">
        <v>0</v>
      </c>
      <c r="J209" s="1">
        <v>0</v>
      </c>
    </row>
    <row r="210" spans="1:10" x14ac:dyDescent="0.2">
      <c r="A210" s="1">
        <v>2</v>
      </c>
      <c r="B210" s="1">
        <v>0</v>
      </c>
      <c r="C210" s="1" t="s">
        <v>11</v>
      </c>
      <c r="D210" s="1">
        <v>200</v>
      </c>
      <c r="E210" s="1" t="s">
        <v>18</v>
      </c>
      <c r="F210" s="1" t="s">
        <v>19</v>
      </c>
      <c r="G210" s="1">
        <v>1</v>
      </c>
      <c r="H210" s="1">
        <v>0</v>
      </c>
      <c r="I210" s="40">
        <v>0</v>
      </c>
      <c r="J210" s="1">
        <v>0</v>
      </c>
    </row>
    <row r="211" spans="1:10" x14ac:dyDescent="0.2">
      <c r="A211" s="1">
        <v>2</v>
      </c>
      <c r="B211" s="1">
        <v>0</v>
      </c>
      <c r="C211" s="1" t="s">
        <v>11</v>
      </c>
      <c r="D211" s="1">
        <v>200</v>
      </c>
      <c r="E211" s="1" t="s">
        <v>18</v>
      </c>
      <c r="F211" s="1" t="s">
        <v>19</v>
      </c>
      <c r="G211" s="1">
        <v>2</v>
      </c>
      <c r="H211" s="1">
        <v>0</v>
      </c>
      <c r="I211" s="40">
        <v>0</v>
      </c>
      <c r="J211" s="1">
        <v>0</v>
      </c>
    </row>
    <row r="212" spans="1:10" x14ac:dyDescent="0.2">
      <c r="A212" s="1">
        <v>2</v>
      </c>
      <c r="B212" s="1">
        <v>0</v>
      </c>
      <c r="C212" s="1" t="s">
        <v>11</v>
      </c>
      <c r="D212" s="1">
        <v>200</v>
      </c>
      <c r="E212" s="1" t="s">
        <v>18</v>
      </c>
      <c r="F212" s="1" t="s">
        <v>19</v>
      </c>
      <c r="G212" s="1">
        <v>3</v>
      </c>
      <c r="H212" s="1">
        <v>0</v>
      </c>
      <c r="I212" s="40">
        <v>0</v>
      </c>
      <c r="J212" s="1">
        <v>0</v>
      </c>
    </row>
    <row r="213" spans="1:10" x14ac:dyDescent="0.2">
      <c r="A213" s="1">
        <v>2</v>
      </c>
      <c r="B213" s="1">
        <v>0</v>
      </c>
      <c r="C213" s="1" t="s">
        <v>11</v>
      </c>
      <c r="D213" s="1">
        <v>200</v>
      </c>
      <c r="E213" s="1" t="s">
        <v>18</v>
      </c>
      <c r="F213" s="1" t="s">
        <v>19</v>
      </c>
      <c r="G213" s="1">
        <v>4</v>
      </c>
      <c r="H213" s="1">
        <v>0</v>
      </c>
      <c r="I213" s="40">
        <v>0</v>
      </c>
      <c r="J213" s="1">
        <v>0</v>
      </c>
    </row>
    <row r="214" spans="1:10" x14ac:dyDescent="0.2">
      <c r="A214" s="1">
        <v>2</v>
      </c>
      <c r="B214" s="1">
        <v>0</v>
      </c>
      <c r="C214" s="1" t="s">
        <v>12</v>
      </c>
      <c r="D214" s="1">
        <v>0</v>
      </c>
      <c r="E214" s="1" t="s">
        <v>18</v>
      </c>
      <c r="F214" s="1" t="s">
        <v>18</v>
      </c>
      <c r="G214" s="1">
        <v>1</v>
      </c>
      <c r="H214" s="1">
        <v>0</v>
      </c>
      <c r="I214" s="40">
        <v>0</v>
      </c>
      <c r="J214" s="1">
        <v>0</v>
      </c>
    </row>
    <row r="215" spans="1:10" x14ac:dyDescent="0.2">
      <c r="A215" s="1">
        <v>2</v>
      </c>
      <c r="B215" s="1">
        <v>0</v>
      </c>
      <c r="C215" s="1" t="s">
        <v>12</v>
      </c>
      <c r="D215" s="1">
        <v>0</v>
      </c>
      <c r="E215" s="1" t="s">
        <v>18</v>
      </c>
      <c r="F215" s="1" t="s">
        <v>18</v>
      </c>
      <c r="G215" s="1">
        <v>2</v>
      </c>
      <c r="H215" s="1">
        <v>0</v>
      </c>
      <c r="I215" s="40">
        <v>0</v>
      </c>
      <c r="J215" s="1">
        <v>0</v>
      </c>
    </row>
    <row r="216" spans="1:10" x14ac:dyDescent="0.2">
      <c r="A216" s="1">
        <v>2</v>
      </c>
      <c r="B216" s="1">
        <v>0</v>
      </c>
      <c r="C216" s="1" t="s">
        <v>12</v>
      </c>
      <c r="D216" s="1">
        <v>0</v>
      </c>
      <c r="E216" s="1" t="s">
        <v>18</v>
      </c>
      <c r="F216" s="1" t="s">
        <v>18</v>
      </c>
      <c r="G216" s="1">
        <v>3</v>
      </c>
      <c r="H216" s="1">
        <v>0</v>
      </c>
      <c r="I216" s="40">
        <v>0</v>
      </c>
      <c r="J216" s="1">
        <v>0</v>
      </c>
    </row>
    <row r="217" spans="1:10" x14ac:dyDescent="0.2">
      <c r="A217" s="1">
        <v>2</v>
      </c>
      <c r="B217" s="1">
        <v>0</v>
      </c>
      <c r="C217" s="1" t="s">
        <v>12</v>
      </c>
      <c r="D217" s="1">
        <v>0</v>
      </c>
      <c r="E217" s="1" t="s">
        <v>18</v>
      </c>
      <c r="F217" s="1" t="s">
        <v>18</v>
      </c>
      <c r="G217" s="1">
        <v>4</v>
      </c>
      <c r="H217" s="1">
        <v>0</v>
      </c>
      <c r="I217" s="40">
        <v>0</v>
      </c>
      <c r="J217" s="1">
        <v>0</v>
      </c>
    </row>
    <row r="218" spans="1:10" x14ac:dyDescent="0.2">
      <c r="A218" s="1">
        <v>2</v>
      </c>
      <c r="B218" s="1">
        <v>7</v>
      </c>
      <c r="C218" s="1" t="s">
        <v>4</v>
      </c>
      <c r="D218" s="1">
        <v>100</v>
      </c>
      <c r="E218" s="1" t="s">
        <v>18</v>
      </c>
      <c r="F218" s="1" t="s">
        <v>18</v>
      </c>
      <c r="G218" s="1">
        <v>1</v>
      </c>
      <c r="H218" s="1">
        <v>2</v>
      </c>
      <c r="I218" s="40">
        <v>0</v>
      </c>
      <c r="J218" s="1">
        <v>0.29760000000000003</v>
      </c>
    </row>
    <row r="219" spans="1:10" x14ac:dyDescent="0.2">
      <c r="A219" s="1">
        <v>2</v>
      </c>
      <c r="B219" s="1">
        <v>7</v>
      </c>
      <c r="C219" s="1" t="s">
        <v>4</v>
      </c>
      <c r="D219" s="1">
        <v>100</v>
      </c>
      <c r="E219" s="1" t="s">
        <v>18</v>
      </c>
      <c r="F219" s="1" t="s">
        <v>18</v>
      </c>
      <c r="G219" s="1">
        <v>2</v>
      </c>
      <c r="H219" s="1">
        <v>2</v>
      </c>
      <c r="I219" s="40">
        <v>8.56</v>
      </c>
      <c r="J219" s="1">
        <v>0.42800000000000005</v>
      </c>
    </row>
    <row r="220" spans="1:10" x14ac:dyDescent="0.2">
      <c r="A220" s="1">
        <v>2</v>
      </c>
      <c r="B220" s="1">
        <v>7</v>
      </c>
      <c r="C220" s="1" t="s">
        <v>4</v>
      </c>
      <c r="D220" s="1">
        <v>100</v>
      </c>
      <c r="E220" s="1" t="s">
        <v>18</v>
      </c>
      <c r="F220" s="1" t="s">
        <v>18</v>
      </c>
      <c r="G220" s="1">
        <v>3</v>
      </c>
      <c r="H220" s="1">
        <v>3</v>
      </c>
      <c r="I220" s="40">
        <v>12.48</v>
      </c>
      <c r="J220" s="1">
        <v>0.16640000000000002</v>
      </c>
    </row>
    <row r="221" spans="1:10" x14ac:dyDescent="0.2">
      <c r="A221" s="1">
        <v>2</v>
      </c>
      <c r="B221" s="1">
        <v>7</v>
      </c>
      <c r="C221" s="1" t="s">
        <v>4</v>
      </c>
      <c r="D221" s="1">
        <v>100</v>
      </c>
      <c r="E221" s="1" t="s">
        <v>18</v>
      </c>
      <c r="F221" s="1" t="s">
        <v>18</v>
      </c>
      <c r="G221" s="1">
        <v>4</v>
      </c>
      <c r="H221" s="1">
        <v>2</v>
      </c>
      <c r="I221" s="40">
        <v>8.48</v>
      </c>
      <c r="J221" s="1">
        <v>0.50880000000000003</v>
      </c>
    </row>
    <row r="222" spans="1:10" x14ac:dyDescent="0.2">
      <c r="A222" s="1">
        <v>2</v>
      </c>
      <c r="B222" s="1">
        <v>7</v>
      </c>
      <c r="C222" s="1" t="s">
        <v>5</v>
      </c>
      <c r="D222" s="1">
        <v>200</v>
      </c>
      <c r="E222" s="1" t="s">
        <v>18</v>
      </c>
      <c r="F222" s="1" t="s">
        <v>18</v>
      </c>
      <c r="G222" s="1">
        <v>1</v>
      </c>
      <c r="H222" s="1">
        <v>6</v>
      </c>
      <c r="I222" s="40">
        <v>21.6</v>
      </c>
      <c r="J222" s="1">
        <v>0.40500000000000003</v>
      </c>
    </row>
    <row r="223" spans="1:10" x14ac:dyDescent="0.2">
      <c r="A223" s="1">
        <v>2</v>
      </c>
      <c r="B223" s="1">
        <v>7</v>
      </c>
      <c r="C223" s="1" t="s">
        <v>5</v>
      </c>
      <c r="D223" s="1">
        <v>200</v>
      </c>
      <c r="E223" s="1" t="s">
        <v>18</v>
      </c>
      <c r="F223" s="1" t="s">
        <v>18</v>
      </c>
      <c r="G223" s="1">
        <v>2</v>
      </c>
      <c r="H223" s="1">
        <v>7</v>
      </c>
      <c r="I223" s="40">
        <v>29.96</v>
      </c>
      <c r="J223" s="1">
        <v>0.43869999999999998</v>
      </c>
    </row>
    <row r="224" spans="1:10" x14ac:dyDescent="0.2">
      <c r="A224" s="1">
        <v>2</v>
      </c>
      <c r="B224" s="1">
        <v>7</v>
      </c>
      <c r="C224" s="1" t="s">
        <v>5</v>
      </c>
      <c r="D224" s="1">
        <v>200</v>
      </c>
      <c r="E224" s="1" t="s">
        <v>18</v>
      </c>
      <c r="F224" s="1" t="s">
        <v>18</v>
      </c>
      <c r="G224" s="1">
        <v>3</v>
      </c>
      <c r="H224" s="1">
        <v>8</v>
      </c>
      <c r="I224" s="40">
        <v>34.24</v>
      </c>
      <c r="J224" s="1">
        <v>0.29960000000000003</v>
      </c>
    </row>
    <row r="225" spans="1:10" x14ac:dyDescent="0.2">
      <c r="A225" s="1">
        <v>2</v>
      </c>
      <c r="B225" s="1">
        <v>7</v>
      </c>
      <c r="C225" s="1" t="s">
        <v>5</v>
      </c>
      <c r="D225" s="1">
        <v>200</v>
      </c>
      <c r="E225" s="1" t="s">
        <v>18</v>
      </c>
      <c r="F225" s="1" t="s">
        <v>18</v>
      </c>
      <c r="G225" s="1">
        <v>4</v>
      </c>
      <c r="H225" s="1">
        <v>4</v>
      </c>
      <c r="I225" s="40">
        <v>16.96</v>
      </c>
      <c r="J225" s="1">
        <v>0.25440000000000002</v>
      </c>
    </row>
    <row r="226" spans="1:10" x14ac:dyDescent="0.2">
      <c r="A226" s="1">
        <v>2</v>
      </c>
      <c r="B226" s="1">
        <v>7</v>
      </c>
      <c r="C226" s="1" t="s">
        <v>6</v>
      </c>
      <c r="D226" s="1">
        <v>0</v>
      </c>
      <c r="E226" s="1" t="s">
        <v>19</v>
      </c>
      <c r="F226" s="1" t="s">
        <v>18</v>
      </c>
      <c r="G226" s="1">
        <v>1</v>
      </c>
      <c r="H226" s="1">
        <v>0</v>
      </c>
      <c r="I226" s="40">
        <v>0</v>
      </c>
      <c r="J226" s="1">
        <v>0</v>
      </c>
    </row>
    <row r="227" spans="1:10" x14ac:dyDescent="0.2">
      <c r="A227" s="1">
        <v>2</v>
      </c>
      <c r="B227" s="1">
        <v>7</v>
      </c>
      <c r="C227" s="1" t="s">
        <v>6</v>
      </c>
      <c r="D227" s="1">
        <v>0</v>
      </c>
      <c r="E227" s="1" t="s">
        <v>19</v>
      </c>
      <c r="F227" s="1" t="s">
        <v>18</v>
      </c>
      <c r="G227" s="1">
        <v>2</v>
      </c>
      <c r="H227" s="1">
        <v>0</v>
      </c>
      <c r="I227" s="40">
        <v>0</v>
      </c>
      <c r="J227" s="1">
        <v>0</v>
      </c>
    </row>
    <row r="228" spans="1:10" x14ac:dyDescent="0.2">
      <c r="A228" s="1">
        <v>2</v>
      </c>
      <c r="B228" s="1">
        <v>7</v>
      </c>
      <c r="C228" s="1" t="s">
        <v>6</v>
      </c>
      <c r="D228" s="1">
        <v>0</v>
      </c>
      <c r="E228" s="1" t="s">
        <v>19</v>
      </c>
      <c r="F228" s="1" t="s">
        <v>18</v>
      </c>
      <c r="G228" s="1">
        <v>3</v>
      </c>
      <c r="H228" s="1">
        <v>0</v>
      </c>
      <c r="I228" s="40">
        <v>0</v>
      </c>
      <c r="J228" s="1">
        <v>0</v>
      </c>
    </row>
    <row r="229" spans="1:10" x14ac:dyDescent="0.2">
      <c r="A229" s="1">
        <v>2</v>
      </c>
      <c r="B229" s="1">
        <v>7</v>
      </c>
      <c r="C229" s="1" t="s">
        <v>6</v>
      </c>
      <c r="D229" s="1">
        <v>0</v>
      </c>
      <c r="E229" s="1" t="s">
        <v>19</v>
      </c>
      <c r="F229" s="1" t="s">
        <v>18</v>
      </c>
      <c r="G229" s="1">
        <v>4</v>
      </c>
      <c r="H229" s="1">
        <v>0</v>
      </c>
      <c r="I229" s="40">
        <v>0</v>
      </c>
      <c r="J229" s="1">
        <v>0</v>
      </c>
    </row>
    <row r="230" spans="1:10" x14ac:dyDescent="0.2">
      <c r="A230" s="1">
        <v>2</v>
      </c>
      <c r="B230" s="1">
        <v>7</v>
      </c>
      <c r="C230" s="1" t="s">
        <v>7</v>
      </c>
      <c r="D230" s="1">
        <v>100</v>
      </c>
      <c r="E230" s="1" t="s">
        <v>19</v>
      </c>
      <c r="F230" s="1" t="s">
        <v>18</v>
      </c>
      <c r="G230" s="1">
        <v>1</v>
      </c>
      <c r="H230" s="1">
        <v>3</v>
      </c>
      <c r="I230" s="40">
        <v>13.200000000000001</v>
      </c>
      <c r="J230" s="1">
        <v>0.17600000000000002</v>
      </c>
    </row>
    <row r="231" spans="1:10" x14ac:dyDescent="0.2">
      <c r="A231" s="1">
        <v>2</v>
      </c>
      <c r="B231" s="1">
        <v>7</v>
      </c>
      <c r="C231" s="1" t="s">
        <v>7</v>
      </c>
      <c r="D231" s="1">
        <v>100</v>
      </c>
      <c r="E231" s="1" t="s">
        <v>19</v>
      </c>
      <c r="F231" s="1" t="s">
        <v>18</v>
      </c>
      <c r="G231" s="1">
        <v>2</v>
      </c>
      <c r="H231" s="1">
        <v>5</v>
      </c>
      <c r="I231" s="40">
        <v>18.400000000000002</v>
      </c>
      <c r="J231" s="1">
        <v>0.52439999999999998</v>
      </c>
    </row>
    <row r="232" spans="1:10" x14ac:dyDescent="0.2">
      <c r="A232" s="1">
        <v>2</v>
      </c>
      <c r="B232" s="1">
        <v>7</v>
      </c>
      <c r="C232" s="1" t="s">
        <v>7</v>
      </c>
      <c r="D232" s="1">
        <v>100</v>
      </c>
      <c r="E232" s="1" t="s">
        <v>19</v>
      </c>
      <c r="F232" s="1" t="s">
        <v>18</v>
      </c>
      <c r="G232" s="1">
        <v>3</v>
      </c>
      <c r="H232" s="1">
        <v>4</v>
      </c>
      <c r="I232" s="40">
        <v>15.84</v>
      </c>
      <c r="J232" s="1">
        <v>0.59399999999999997</v>
      </c>
    </row>
    <row r="233" spans="1:10" x14ac:dyDescent="0.2">
      <c r="A233" s="1">
        <v>2</v>
      </c>
      <c r="B233" s="1">
        <v>7</v>
      </c>
      <c r="C233" s="1" t="s">
        <v>7</v>
      </c>
      <c r="D233" s="1">
        <v>100</v>
      </c>
      <c r="E233" s="1" t="s">
        <v>19</v>
      </c>
      <c r="F233" s="1" t="s">
        <v>18</v>
      </c>
      <c r="G233" s="1">
        <v>4</v>
      </c>
      <c r="H233" s="1">
        <v>2</v>
      </c>
      <c r="I233" s="40">
        <v>8.56</v>
      </c>
      <c r="J233" s="1">
        <v>1.0272000000000001</v>
      </c>
    </row>
    <row r="234" spans="1:10" x14ac:dyDescent="0.2">
      <c r="A234" s="1">
        <v>2</v>
      </c>
      <c r="B234" s="1">
        <v>7</v>
      </c>
      <c r="C234" s="1" t="s">
        <v>8</v>
      </c>
      <c r="D234" s="1">
        <v>200</v>
      </c>
      <c r="E234" s="1" t="s">
        <v>19</v>
      </c>
      <c r="F234" s="1" t="s">
        <v>18</v>
      </c>
      <c r="G234" s="1">
        <v>1</v>
      </c>
      <c r="H234" s="1">
        <v>7</v>
      </c>
      <c r="I234" s="40">
        <v>27.72</v>
      </c>
      <c r="J234" s="1">
        <v>1.2672000000000001</v>
      </c>
    </row>
    <row r="235" spans="1:10" x14ac:dyDescent="0.2">
      <c r="A235" s="1">
        <v>2</v>
      </c>
      <c r="B235" s="1">
        <v>7</v>
      </c>
      <c r="C235" s="1" t="s">
        <v>8</v>
      </c>
      <c r="D235" s="1">
        <v>200</v>
      </c>
      <c r="E235" s="1" t="s">
        <v>19</v>
      </c>
      <c r="F235" s="1" t="s">
        <v>18</v>
      </c>
      <c r="G235" s="1">
        <v>2</v>
      </c>
      <c r="H235" s="1">
        <v>12</v>
      </c>
      <c r="I235" s="40">
        <v>46.56</v>
      </c>
      <c r="J235" s="1">
        <v>0.71779999999999999</v>
      </c>
    </row>
    <row r="236" spans="1:10" x14ac:dyDescent="0.2">
      <c r="A236" s="1">
        <v>2</v>
      </c>
      <c r="B236" s="1">
        <v>7</v>
      </c>
      <c r="C236" s="1" t="s">
        <v>8</v>
      </c>
      <c r="D236" s="1">
        <v>200</v>
      </c>
      <c r="E236" s="1" t="s">
        <v>19</v>
      </c>
      <c r="F236" s="1" t="s">
        <v>18</v>
      </c>
      <c r="G236" s="1">
        <v>3</v>
      </c>
      <c r="H236" s="1">
        <v>8</v>
      </c>
      <c r="I236" s="40">
        <v>33.28</v>
      </c>
      <c r="J236" s="1">
        <v>1.04</v>
      </c>
    </row>
    <row r="237" spans="1:10" x14ac:dyDescent="0.2">
      <c r="A237" s="1">
        <v>2</v>
      </c>
      <c r="B237" s="1">
        <v>7</v>
      </c>
      <c r="C237" s="1" t="s">
        <v>8</v>
      </c>
      <c r="D237" s="1">
        <v>200</v>
      </c>
      <c r="E237" s="1" t="s">
        <v>19</v>
      </c>
      <c r="F237" s="1" t="s">
        <v>18</v>
      </c>
      <c r="G237" s="1">
        <v>4</v>
      </c>
      <c r="H237" s="1">
        <v>9</v>
      </c>
      <c r="I237" s="40">
        <v>37.44</v>
      </c>
      <c r="J237" s="1">
        <v>0.58240000000000003</v>
      </c>
    </row>
    <row r="238" spans="1:10" x14ac:dyDescent="0.2">
      <c r="A238" s="1">
        <v>2</v>
      </c>
      <c r="B238" s="1">
        <v>7</v>
      </c>
      <c r="C238" s="1" t="s">
        <v>9</v>
      </c>
      <c r="D238" s="1">
        <v>0</v>
      </c>
      <c r="E238" s="1" t="s">
        <v>18</v>
      </c>
      <c r="F238" s="1" t="s">
        <v>19</v>
      </c>
      <c r="G238" s="1">
        <v>1</v>
      </c>
      <c r="H238" s="1">
        <v>2</v>
      </c>
      <c r="I238" s="40">
        <v>8.4</v>
      </c>
      <c r="J238" s="1">
        <v>0.84000000000000008</v>
      </c>
    </row>
    <row r="239" spans="1:10" x14ac:dyDescent="0.2">
      <c r="A239" s="1">
        <v>2</v>
      </c>
      <c r="B239" s="1">
        <v>7</v>
      </c>
      <c r="C239" s="1" t="s">
        <v>9</v>
      </c>
      <c r="D239" s="1">
        <v>0</v>
      </c>
      <c r="E239" s="1" t="s">
        <v>18</v>
      </c>
      <c r="F239" s="1" t="s">
        <v>19</v>
      </c>
      <c r="G239" s="1">
        <v>2</v>
      </c>
      <c r="H239" s="1">
        <v>2</v>
      </c>
      <c r="I239" s="40">
        <v>8.64</v>
      </c>
      <c r="J239" s="1">
        <v>0.17280000000000001</v>
      </c>
    </row>
    <row r="240" spans="1:10" x14ac:dyDescent="0.2">
      <c r="A240" s="1">
        <v>2</v>
      </c>
      <c r="B240" s="1">
        <v>7</v>
      </c>
      <c r="C240" s="1" t="s">
        <v>9</v>
      </c>
      <c r="D240" s="1">
        <v>0</v>
      </c>
      <c r="E240" s="1" t="s">
        <v>18</v>
      </c>
      <c r="F240" s="1" t="s">
        <v>19</v>
      </c>
      <c r="G240" s="1">
        <v>3</v>
      </c>
      <c r="H240" s="1">
        <v>1</v>
      </c>
      <c r="I240" s="40">
        <v>3.92</v>
      </c>
      <c r="J240" s="1">
        <v>0.78400000000000003</v>
      </c>
    </row>
    <row r="241" spans="1:10" x14ac:dyDescent="0.2">
      <c r="A241" s="1">
        <v>2</v>
      </c>
      <c r="B241" s="1">
        <v>7</v>
      </c>
      <c r="C241" s="1" t="s">
        <v>9</v>
      </c>
      <c r="D241" s="1">
        <v>0</v>
      </c>
      <c r="E241" s="1" t="s">
        <v>18</v>
      </c>
      <c r="F241" s="1" t="s">
        <v>19</v>
      </c>
      <c r="G241" s="1">
        <v>4</v>
      </c>
      <c r="H241" s="1">
        <v>1</v>
      </c>
      <c r="I241" s="40">
        <v>3.76</v>
      </c>
      <c r="J241" s="1">
        <v>0.90239999999999987</v>
      </c>
    </row>
    <row r="242" spans="1:10" x14ac:dyDescent="0.2">
      <c r="A242" s="1">
        <v>2</v>
      </c>
      <c r="B242" s="1">
        <v>7</v>
      </c>
      <c r="C242" s="1" t="s">
        <v>10</v>
      </c>
      <c r="D242" s="1">
        <v>100</v>
      </c>
      <c r="E242" s="1" t="s">
        <v>18</v>
      </c>
      <c r="F242" s="1" t="s">
        <v>19</v>
      </c>
      <c r="G242" s="1">
        <v>1</v>
      </c>
      <c r="H242" s="1">
        <v>3</v>
      </c>
      <c r="I242" s="40">
        <v>11.28</v>
      </c>
      <c r="J242" s="1">
        <v>0.79899999999999993</v>
      </c>
    </row>
    <row r="243" spans="1:10" x14ac:dyDescent="0.2">
      <c r="A243" s="1">
        <v>2</v>
      </c>
      <c r="B243" s="1">
        <v>7</v>
      </c>
      <c r="C243" s="1" t="s">
        <v>10</v>
      </c>
      <c r="D243" s="1">
        <v>100</v>
      </c>
      <c r="E243" s="1" t="s">
        <v>18</v>
      </c>
      <c r="F243" s="1" t="s">
        <v>19</v>
      </c>
      <c r="G243" s="1">
        <v>2</v>
      </c>
      <c r="H243" s="1">
        <v>6</v>
      </c>
      <c r="I243" s="40">
        <v>21.6</v>
      </c>
      <c r="J243" s="1">
        <v>0.69300000000000006</v>
      </c>
    </row>
    <row r="244" spans="1:10" x14ac:dyDescent="0.2">
      <c r="A244" s="1">
        <v>2</v>
      </c>
      <c r="B244" s="1">
        <v>7</v>
      </c>
      <c r="C244" s="1" t="s">
        <v>10</v>
      </c>
      <c r="D244" s="1">
        <v>100</v>
      </c>
      <c r="E244" s="1" t="s">
        <v>18</v>
      </c>
      <c r="F244" s="1" t="s">
        <v>19</v>
      </c>
      <c r="G244" s="1">
        <v>3</v>
      </c>
      <c r="H244" s="1">
        <v>5</v>
      </c>
      <c r="I244" s="40">
        <v>19.399999999999999</v>
      </c>
      <c r="J244" s="1">
        <v>0.39769999999999994</v>
      </c>
    </row>
    <row r="245" spans="1:10" x14ac:dyDescent="0.2">
      <c r="A245" s="1">
        <v>2</v>
      </c>
      <c r="B245" s="1">
        <v>7</v>
      </c>
      <c r="C245" s="1" t="s">
        <v>10</v>
      </c>
      <c r="D245" s="1">
        <v>100</v>
      </c>
      <c r="E245" s="1" t="s">
        <v>18</v>
      </c>
      <c r="F245" s="1" t="s">
        <v>19</v>
      </c>
      <c r="G245" s="1">
        <v>4</v>
      </c>
      <c r="H245" s="1">
        <v>5</v>
      </c>
      <c r="I245" s="40">
        <v>21.6</v>
      </c>
      <c r="J245" s="1">
        <v>0.47520000000000001</v>
      </c>
    </row>
    <row r="246" spans="1:10" x14ac:dyDescent="0.2">
      <c r="A246" s="1">
        <v>2</v>
      </c>
      <c r="B246" s="1">
        <v>7</v>
      </c>
      <c r="C246" s="1" t="s">
        <v>11</v>
      </c>
      <c r="D246" s="1">
        <v>200</v>
      </c>
      <c r="E246" s="1" t="s">
        <v>18</v>
      </c>
      <c r="F246" s="1" t="s">
        <v>19</v>
      </c>
      <c r="G246" s="1">
        <v>1</v>
      </c>
      <c r="H246" s="1">
        <v>4</v>
      </c>
      <c r="I246" s="40">
        <v>16.16</v>
      </c>
      <c r="J246" s="1">
        <v>0.5252</v>
      </c>
    </row>
    <row r="247" spans="1:10" x14ac:dyDescent="0.2">
      <c r="A247" s="1">
        <v>2</v>
      </c>
      <c r="B247" s="1">
        <v>7</v>
      </c>
      <c r="C247" s="1" t="s">
        <v>11</v>
      </c>
      <c r="D247" s="1">
        <v>200</v>
      </c>
      <c r="E247" s="1" t="s">
        <v>18</v>
      </c>
      <c r="F247" s="1" t="s">
        <v>19</v>
      </c>
      <c r="G247" s="1">
        <v>2</v>
      </c>
      <c r="H247" s="1">
        <v>4</v>
      </c>
      <c r="I247" s="40">
        <v>15.68</v>
      </c>
      <c r="J247" s="1">
        <v>0.90160000000000007</v>
      </c>
    </row>
    <row r="248" spans="1:10" x14ac:dyDescent="0.2">
      <c r="A248" s="1">
        <v>2</v>
      </c>
      <c r="B248" s="1">
        <v>7</v>
      </c>
      <c r="C248" s="1" t="s">
        <v>11</v>
      </c>
      <c r="D248" s="1">
        <v>200</v>
      </c>
      <c r="E248" s="1" t="s">
        <v>18</v>
      </c>
      <c r="F248" s="1" t="s">
        <v>19</v>
      </c>
      <c r="G248" s="1">
        <v>3</v>
      </c>
      <c r="H248" s="1">
        <v>9</v>
      </c>
      <c r="I248" s="40">
        <v>37.800000000000004</v>
      </c>
      <c r="J248" s="1">
        <v>0.77700000000000002</v>
      </c>
    </row>
    <row r="249" spans="1:10" x14ac:dyDescent="0.2">
      <c r="A249" s="1">
        <v>2</v>
      </c>
      <c r="B249" s="1">
        <v>7</v>
      </c>
      <c r="C249" s="1" t="s">
        <v>11</v>
      </c>
      <c r="D249" s="1">
        <v>200</v>
      </c>
      <c r="E249" s="1" t="s">
        <v>18</v>
      </c>
      <c r="F249" s="1" t="s">
        <v>19</v>
      </c>
      <c r="G249" s="1">
        <v>4</v>
      </c>
      <c r="H249" s="1">
        <v>7</v>
      </c>
      <c r="I249" s="40">
        <v>28</v>
      </c>
      <c r="J249" s="1">
        <v>0.52</v>
      </c>
    </row>
    <row r="250" spans="1:10" x14ac:dyDescent="0.2">
      <c r="A250" s="1">
        <v>2</v>
      </c>
      <c r="B250" s="1">
        <v>7</v>
      </c>
      <c r="C250" s="1" t="s">
        <v>12</v>
      </c>
      <c r="D250" s="1">
        <v>0</v>
      </c>
      <c r="E250" s="1" t="s">
        <v>18</v>
      </c>
      <c r="F250" s="1" t="s">
        <v>18</v>
      </c>
      <c r="G250" s="1">
        <v>1</v>
      </c>
      <c r="H250" s="1">
        <v>0</v>
      </c>
      <c r="I250" s="40">
        <v>0</v>
      </c>
      <c r="J250" s="1">
        <v>0</v>
      </c>
    </row>
    <row r="251" spans="1:10" x14ac:dyDescent="0.2">
      <c r="A251" s="1">
        <v>2</v>
      </c>
      <c r="B251" s="1">
        <v>7</v>
      </c>
      <c r="C251" s="1" t="s">
        <v>12</v>
      </c>
      <c r="D251" s="1">
        <v>0</v>
      </c>
      <c r="E251" s="1" t="s">
        <v>18</v>
      </c>
      <c r="F251" s="1" t="s">
        <v>18</v>
      </c>
      <c r="G251" s="1">
        <v>2</v>
      </c>
      <c r="H251" s="1">
        <v>0</v>
      </c>
      <c r="I251" s="40">
        <v>0</v>
      </c>
      <c r="J251" s="1">
        <v>0</v>
      </c>
    </row>
    <row r="252" spans="1:10" x14ac:dyDescent="0.2">
      <c r="A252" s="1">
        <v>2</v>
      </c>
      <c r="B252" s="1">
        <v>7</v>
      </c>
      <c r="C252" s="1" t="s">
        <v>12</v>
      </c>
      <c r="D252" s="1">
        <v>0</v>
      </c>
      <c r="E252" s="1" t="s">
        <v>18</v>
      </c>
      <c r="F252" s="1" t="s">
        <v>18</v>
      </c>
      <c r="G252" s="1">
        <v>3</v>
      </c>
      <c r="H252" s="1">
        <v>0</v>
      </c>
      <c r="I252" s="40">
        <v>0</v>
      </c>
      <c r="J252" s="1">
        <v>0</v>
      </c>
    </row>
    <row r="253" spans="1:10" x14ac:dyDescent="0.2">
      <c r="A253" s="1">
        <v>2</v>
      </c>
      <c r="B253" s="1">
        <v>7</v>
      </c>
      <c r="C253" s="1" t="s">
        <v>12</v>
      </c>
      <c r="D253" s="1">
        <v>0</v>
      </c>
      <c r="E253" s="1" t="s">
        <v>18</v>
      </c>
      <c r="F253" s="1" t="s">
        <v>18</v>
      </c>
      <c r="G253" s="1">
        <v>4</v>
      </c>
      <c r="H253" s="1">
        <v>0</v>
      </c>
      <c r="I253" s="40">
        <v>0</v>
      </c>
      <c r="J253" s="1">
        <v>0</v>
      </c>
    </row>
    <row r="254" spans="1:10" x14ac:dyDescent="0.2">
      <c r="A254" s="1">
        <v>2</v>
      </c>
      <c r="B254" s="1">
        <v>14</v>
      </c>
      <c r="C254" s="1" t="s">
        <v>4</v>
      </c>
      <c r="D254" s="1">
        <v>100</v>
      </c>
      <c r="E254" s="1" t="s">
        <v>18</v>
      </c>
      <c r="F254" s="1" t="s">
        <v>18</v>
      </c>
      <c r="G254" s="1">
        <v>1</v>
      </c>
      <c r="H254" s="1">
        <v>10</v>
      </c>
      <c r="I254" s="40">
        <v>37.599999999999994</v>
      </c>
      <c r="J254" s="1">
        <v>1.3065999999999998</v>
      </c>
    </row>
    <row r="255" spans="1:10" x14ac:dyDescent="0.2">
      <c r="A255" s="1">
        <v>2</v>
      </c>
      <c r="B255" s="1">
        <v>14</v>
      </c>
      <c r="C255" s="1" t="s">
        <v>4</v>
      </c>
      <c r="D255" s="1">
        <v>100</v>
      </c>
      <c r="E255" s="1" t="s">
        <v>18</v>
      </c>
      <c r="F255" s="1" t="s">
        <v>18</v>
      </c>
      <c r="G255" s="1">
        <v>2</v>
      </c>
      <c r="H255" s="1">
        <v>14</v>
      </c>
      <c r="I255" s="40">
        <v>50.96</v>
      </c>
      <c r="J255" s="1">
        <v>1.0555999999999999</v>
      </c>
    </row>
    <row r="256" spans="1:10" x14ac:dyDescent="0.2">
      <c r="A256" s="1">
        <v>2</v>
      </c>
      <c r="B256" s="1">
        <v>14</v>
      </c>
      <c r="C256" s="1" t="s">
        <v>4</v>
      </c>
      <c r="D256" s="1">
        <v>100</v>
      </c>
      <c r="E256" s="1" t="s">
        <v>18</v>
      </c>
      <c r="F256" s="1" t="s">
        <v>18</v>
      </c>
      <c r="G256" s="1">
        <v>3</v>
      </c>
      <c r="H256" s="1">
        <v>13</v>
      </c>
      <c r="I256" s="40">
        <v>55.120000000000005</v>
      </c>
      <c r="J256" s="1">
        <v>1.3144</v>
      </c>
    </row>
    <row r="257" spans="1:10" x14ac:dyDescent="0.2">
      <c r="A257" s="1">
        <v>2</v>
      </c>
      <c r="B257" s="1">
        <v>14</v>
      </c>
      <c r="C257" s="1" t="s">
        <v>4</v>
      </c>
      <c r="D257" s="1">
        <v>100</v>
      </c>
      <c r="E257" s="1" t="s">
        <v>18</v>
      </c>
      <c r="F257" s="1" t="s">
        <v>18</v>
      </c>
      <c r="G257" s="1">
        <v>4</v>
      </c>
      <c r="H257" s="1">
        <v>12</v>
      </c>
      <c r="I257" s="40">
        <v>49.44</v>
      </c>
      <c r="J257" s="1">
        <v>1.4214</v>
      </c>
    </row>
    <row r="258" spans="1:10" x14ac:dyDescent="0.2">
      <c r="A258" s="1">
        <v>2</v>
      </c>
      <c r="B258" s="1">
        <v>14</v>
      </c>
      <c r="C258" s="1" t="s">
        <v>5</v>
      </c>
      <c r="D258" s="1">
        <v>200</v>
      </c>
      <c r="E258" s="1" t="s">
        <v>18</v>
      </c>
      <c r="F258" s="1" t="s">
        <v>18</v>
      </c>
      <c r="G258" s="1">
        <v>1</v>
      </c>
      <c r="H258" s="1">
        <v>18</v>
      </c>
      <c r="I258" s="40">
        <v>65.52</v>
      </c>
      <c r="J258" s="1">
        <v>1.1375</v>
      </c>
    </row>
    <row r="259" spans="1:10" x14ac:dyDescent="0.2">
      <c r="A259" s="1">
        <v>2</v>
      </c>
      <c r="B259" s="1">
        <v>14</v>
      </c>
      <c r="C259" s="1" t="s">
        <v>5</v>
      </c>
      <c r="D259" s="1">
        <v>200</v>
      </c>
      <c r="E259" s="1" t="s">
        <v>18</v>
      </c>
      <c r="F259" s="1" t="s">
        <v>18</v>
      </c>
      <c r="G259" s="1">
        <v>2</v>
      </c>
      <c r="H259" s="1">
        <v>17</v>
      </c>
      <c r="I259" s="40">
        <v>67.319999999999993</v>
      </c>
      <c r="J259" s="1">
        <v>1.3266</v>
      </c>
    </row>
    <row r="260" spans="1:10" x14ac:dyDescent="0.2">
      <c r="A260" s="1">
        <v>2</v>
      </c>
      <c r="B260" s="1">
        <v>14</v>
      </c>
      <c r="C260" s="1" t="s">
        <v>5</v>
      </c>
      <c r="D260" s="1">
        <v>200</v>
      </c>
      <c r="E260" s="1" t="s">
        <v>18</v>
      </c>
      <c r="F260" s="1" t="s">
        <v>18</v>
      </c>
      <c r="G260" s="1">
        <v>3</v>
      </c>
      <c r="H260" s="1">
        <v>21</v>
      </c>
      <c r="I260" s="40">
        <v>89.88000000000001</v>
      </c>
      <c r="J260" s="1">
        <v>1.3054000000000001</v>
      </c>
    </row>
    <row r="261" spans="1:10" x14ac:dyDescent="0.2">
      <c r="A261" s="1">
        <v>2</v>
      </c>
      <c r="B261" s="1">
        <v>14</v>
      </c>
      <c r="C261" s="1" t="s">
        <v>5</v>
      </c>
      <c r="D261" s="1">
        <v>200</v>
      </c>
      <c r="E261" s="1" t="s">
        <v>18</v>
      </c>
      <c r="F261" s="1" t="s">
        <v>18</v>
      </c>
      <c r="G261" s="1">
        <v>4</v>
      </c>
      <c r="H261" s="1">
        <v>17</v>
      </c>
      <c r="I261" s="40">
        <v>71.400000000000006</v>
      </c>
      <c r="J261" s="1">
        <v>1.1864999999999999</v>
      </c>
    </row>
    <row r="262" spans="1:10" x14ac:dyDescent="0.2">
      <c r="A262" s="1">
        <v>2</v>
      </c>
      <c r="B262" s="1">
        <v>14</v>
      </c>
      <c r="C262" s="1" t="s">
        <v>6</v>
      </c>
      <c r="D262" s="1">
        <v>0</v>
      </c>
      <c r="E262" s="1" t="s">
        <v>19</v>
      </c>
      <c r="F262" s="1" t="s">
        <v>18</v>
      </c>
      <c r="G262" s="1">
        <v>1</v>
      </c>
      <c r="H262" s="1">
        <v>1</v>
      </c>
      <c r="I262" s="40">
        <v>3.68</v>
      </c>
      <c r="J262" s="1">
        <v>0.44159999999999999</v>
      </c>
    </row>
    <row r="263" spans="1:10" x14ac:dyDescent="0.2">
      <c r="A263" s="1">
        <v>2</v>
      </c>
      <c r="B263" s="1">
        <v>14</v>
      </c>
      <c r="C263" s="1" t="s">
        <v>6</v>
      </c>
      <c r="D263" s="1">
        <v>0</v>
      </c>
      <c r="E263" s="1" t="s">
        <v>19</v>
      </c>
      <c r="F263" s="1" t="s">
        <v>18</v>
      </c>
      <c r="G263" s="1">
        <v>2</v>
      </c>
      <c r="H263" s="1">
        <v>1</v>
      </c>
      <c r="I263" s="40">
        <v>3.8</v>
      </c>
      <c r="J263" s="1">
        <v>1.52</v>
      </c>
    </row>
    <row r="264" spans="1:10" x14ac:dyDescent="0.2">
      <c r="A264" s="1">
        <v>2</v>
      </c>
      <c r="B264" s="1">
        <v>14</v>
      </c>
      <c r="C264" s="1" t="s">
        <v>6</v>
      </c>
      <c r="D264" s="1">
        <v>0</v>
      </c>
      <c r="E264" s="1" t="s">
        <v>19</v>
      </c>
      <c r="F264" s="1" t="s">
        <v>18</v>
      </c>
      <c r="G264" s="1">
        <v>3</v>
      </c>
      <c r="H264" s="1">
        <v>2</v>
      </c>
      <c r="I264" s="40">
        <v>8</v>
      </c>
      <c r="J264" s="1">
        <v>1.28</v>
      </c>
    </row>
    <row r="265" spans="1:10" x14ac:dyDescent="0.2">
      <c r="A265" s="1">
        <v>2</v>
      </c>
      <c r="B265" s="1">
        <v>14</v>
      </c>
      <c r="C265" s="1" t="s">
        <v>6</v>
      </c>
      <c r="D265" s="1">
        <v>0</v>
      </c>
      <c r="E265" s="1" t="s">
        <v>19</v>
      </c>
      <c r="F265" s="1" t="s">
        <v>18</v>
      </c>
      <c r="G265" s="1">
        <v>4</v>
      </c>
      <c r="H265" s="1">
        <v>2</v>
      </c>
      <c r="I265" s="40">
        <v>8.24</v>
      </c>
      <c r="J265" s="1">
        <v>0.65920000000000001</v>
      </c>
    </row>
    <row r="266" spans="1:10" x14ac:dyDescent="0.2">
      <c r="A266" s="1">
        <v>2</v>
      </c>
      <c r="B266" s="1">
        <v>14</v>
      </c>
      <c r="C266" s="1" t="s">
        <v>7</v>
      </c>
      <c r="D266" s="1">
        <v>100</v>
      </c>
      <c r="E266" s="1" t="s">
        <v>19</v>
      </c>
      <c r="F266" s="1" t="s">
        <v>18</v>
      </c>
      <c r="G266" s="1">
        <v>1</v>
      </c>
      <c r="H266" s="1">
        <v>10</v>
      </c>
      <c r="I266" s="40">
        <v>40</v>
      </c>
      <c r="J266" s="1">
        <v>1.53</v>
      </c>
    </row>
    <row r="267" spans="1:10" x14ac:dyDescent="0.2">
      <c r="A267" s="1">
        <v>2</v>
      </c>
      <c r="B267" s="1">
        <v>14</v>
      </c>
      <c r="C267" s="1" t="s">
        <v>7</v>
      </c>
      <c r="D267" s="1">
        <v>100</v>
      </c>
      <c r="E267" s="1" t="s">
        <v>19</v>
      </c>
      <c r="F267" s="1" t="s">
        <v>18</v>
      </c>
      <c r="G267" s="1">
        <v>2</v>
      </c>
      <c r="H267" s="1">
        <v>13</v>
      </c>
      <c r="I267" s="40">
        <v>46.800000000000004</v>
      </c>
      <c r="J267" s="1">
        <v>1.359</v>
      </c>
    </row>
    <row r="268" spans="1:10" x14ac:dyDescent="0.2">
      <c r="A268" s="1">
        <v>2</v>
      </c>
      <c r="B268" s="1">
        <v>14</v>
      </c>
      <c r="C268" s="1" t="s">
        <v>7</v>
      </c>
      <c r="D268" s="1">
        <v>100</v>
      </c>
      <c r="E268" s="1" t="s">
        <v>19</v>
      </c>
      <c r="F268" s="1" t="s">
        <v>18</v>
      </c>
      <c r="G268" s="1">
        <v>3</v>
      </c>
      <c r="H268" s="1">
        <v>8</v>
      </c>
      <c r="I268" s="40">
        <v>30.08</v>
      </c>
      <c r="J268" s="1">
        <v>1.7296</v>
      </c>
    </row>
    <row r="269" spans="1:10" x14ac:dyDescent="0.2">
      <c r="A269" s="1">
        <v>2</v>
      </c>
      <c r="B269" s="1">
        <v>14</v>
      </c>
      <c r="C269" s="1" t="s">
        <v>7</v>
      </c>
      <c r="D269" s="1">
        <v>100</v>
      </c>
      <c r="E269" s="1" t="s">
        <v>19</v>
      </c>
      <c r="F269" s="1" t="s">
        <v>18</v>
      </c>
      <c r="G269" s="1">
        <v>4</v>
      </c>
      <c r="H269" s="1">
        <v>9</v>
      </c>
      <c r="I269" s="40">
        <v>34.92</v>
      </c>
      <c r="J269" s="1">
        <v>1.552</v>
      </c>
    </row>
    <row r="270" spans="1:10" x14ac:dyDescent="0.2">
      <c r="A270" s="1">
        <v>2</v>
      </c>
      <c r="B270" s="1">
        <v>14</v>
      </c>
      <c r="C270" s="1" t="s">
        <v>8</v>
      </c>
      <c r="D270" s="1">
        <v>200</v>
      </c>
      <c r="E270" s="1" t="s">
        <v>19</v>
      </c>
      <c r="F270" s="1" t="s">
        <v>18</v>
      </c>
      <c r="G270" s="1">
        <v>1</v>
      </c>
      <c r="H270" s="1">
        <v>14</v>
      </c>
      <c r="I270" s="40">
        <v>56.56</v>
      </c>
      <c r="J270" s="1">
        <v>2.1412</v>
      </c>
    </row>
    <row r="271" spans="1:10" x14ac:dyDescent="0.2">
      <c r="A271" s="1">
        <v>2</v>
      </c>
      <c r="B271" s="1">
        <v>14</v>
      </c>
      <c r="C271" s="1" t="s">
        <v>8</v>
      </c>
      <c r="D271" s="1">
        <v>200</v>
      </c>
      <c r="E271" s="1" t="s">
        <v>19</v>
      </c>
      <c r="F271" s="1" t="s">
        <v>18</v>
      </c>
      <c r="G271" s="1">
        <v>2</v>
      </c>
      <c r="H271" s="1">
        <v>18</v>
      </c>
      <c r="I271" s="40">
        <v>71.28</v>
      </c>
      <c r="J271" s="1">
        <v>1.8216000000000001</v>
      </c>
    </row>
    <row r="272" spans="1:10" x14ac:dyDescent="0.2">
      <c r="A272" s="1">
        <v>2</v>
      </c>
      <c r="B272" s="1">
        <v>14</v>
      </c>
      <c r="C272" s="1" t="s">
        <v>8</v>
      </c>
      <c r="D272" s="1">
        <v>200</v>
      </c>
      <c r="E272" s="1" t="s">
        <v>19</v>
      </c>
      <c r="F272" s="1" t="s">
        <v>18</v>
      </c>
      <c r="G272" s="1">
        <v>3</v>
      </c>
      <c r="H272" s="1">
        <v>13</v>
      </c>
      <c r="I272" s="40">
        <v>52.52</v>
      </c>
      <c r="J272" s="1">
        <v>1.7877000000000001</v>
      </c>
    </row>
    <row r="273" spans="1:10" x14ac:dyDescent="0.2">
      <c r="A273" s="1">
        <v>2</v>
      </c>
      <c r="B273" s="1">
        <v>14</v>
      </c>
      <c r="C273" s="1" t="s">
        <v>8</v>
      </c>
      <c r="D273" s="1">
        <v>200</v>
      </c>
      <c r="E273" s="1" t="s">
        <v>19</v>
      </c>
      <c r="F273" s="1" t="s">
        <v>18</v>
      </c>
      <c r="G273" s="1">
        <v>4</v>
      </c>
      <c r="H273" s="1">
        <v>17</v>
      </c>
      <c r="I273" s="40">
        <v>71.400000000000006</v>
      </c>
      <c r="J273" s="1">
        <v>1.8480000000000001</v>
      </c>
    </row>
    <row r="274" spans="1:10" x14ac:dyDescent="0.2">
      <c r="A274" s="1">
        <v>2</v>
      </c>
      <c r="B274" s="1">
        <v>14</v>
      </c>
      <c r="C274" s="1" t="s">
        <v>9</v>
      </c>
      <c r="D274" s="1">
        <v>0</v>
      </c>
      <c r="E274" s="1" t="s">
        <v>18</v>
      </c>
      <c r="F274" s="1" t="s">
        <v>19</v>
      </c>
      <c r="G274" s="1">
        <v>1</v>
      </c>
      <c r="H274" s="1">
        <v>3</v>
      </c>
      <c r="I274" s="40">
        <v>12.24</v>
      </c>
      <c r="J274" s="1">
        <v>1.8462000000000001</v>
      </c>
    </row>
    <row r="275" spans="1:10" x14ac:dyDescent="0.2">
      <c r="A275" s="1">
        <v>2</v>
      </c>
      <c r="B275" s="1">
        <v>14</v>
      </c>
      <c r="C275" s="1" t="s">
        <v>9</v>
      </c>
      <c r="D275" s="1">
        <v>0</v>
      </c>
      <c r="E275" s="1" t="s">
        <v>18</v>
      </c>
      <c r="F275" s="1" t="s">
        <v>19</v>
      </c>
      <c r="G275" s="1">
        <v>2</v>
      </c>
      <c r="H275" s="1">
        <v>7</v>
      </c>
      <c r="I275" s="40">
        <v>25.76</v>
      </c>
      <c r="J275" s="1">
        <v>1.2328000000000001</v>
      </c>
    </row>
    <row r="276" spans="1:10" x14ac:dyDescent="0.2">
      <c r="A276" s="1">
        <v>2</v>
      </c>
      <c r="B276" s="1">
        <v>14</v>
      </c>
      <c r="C276" s="1" t="s">
        <v>9</v>
      </c>
      <c r="D276" s="1">
        <v>0</v>
      </c>
      <c r="E276" s="1" t="s">
        <v>18</v>
      </c>
      <c r="F276" s="1" t="s">
        <v>19</v>
      </c>
      <c r="G276" s="1">
        <v>3</v>
      </c>
      <c r="H276" s="1">
        <v>3</v>
      </c>
      <c r="I276" s="40">
        <v>12.24</v>
      </c>
      <c r="J276" s="1">
        <v>1.0812000000000002</v>
      </c>
    </row>
    <row r="277" spans="1:10" x14ac:dyDescent="0.2">
      <c r="A277" s="1">
        <v>2</v>
      </c>
      <c r="B277" s="1">
        <v>14</v>
      </c>
      <c r="C277" s="1" t="s">
        <v>9</v>
      </c>
      <c r="D277" s="1">
        <v>0</v>
      </c>
      <c r="E277" s="1" t="s">
        <v>18</v>
      </c>
      <c r="F277" s="1" t="s">
        <v>19</v>
      </c>
      <c r="G277" s="1">
        <v>4</v>
      </c>
      <c r="H277" s="1">
        <v>4</v>
      </c>
      <c r="I277" s="40">
        <v>16.48</v>
      </c>
      <c r="J277" s="1">
        <v>1.0712000000000002</v>
      </c>
    </row>
    <row r="278" spans="1:10" x14ac:dyDescent="0.2">
      <c r="A278" s="1">
        <v>2</v>
      </c>
      <c r="B278" s="1">
        <v>14</v>
      </c>
      <c r="C278" s="1" t="s">
        <v>10</v>
      </c>
      <c r="D278" s="1">
        <v>100</v>
      </c>
      <c r="E278" s="1" t="s">
        <v>18</v>
      </c>
      <c r="F278" s="1" t="s">
        <v>19</v>
      </c>
      <c r="G278" s="1">
        <v>1</v>
      </c>
      <c r="H278" s="1">
        <v>8</v>
      </c>
      <c r="I278" s="40">
        <v>32</v>
      </c>
      <c r="J278" s="1">
        <v>1.36</v>
      </c>
    </row>
    <row r="279" spans="1:10" x14ac:dyDescent="0.2">
      <c r="A279" s="1">
        <v>2</v>
      </c>
      <c r="B279" s="1">
        <v>14</v>
      </c>
      <c r="C279" s="1" t="s">
        <v>10</v>
      </c>
      <c r="D279" s="1">
        <v>100</v>
      </c>
      <c r="E279" s="1" t="s">
        <v>18</v>
      </c>
      <c r="F279" s="1" t="s">
        <v>19</v>
      </c>
      <c r="G279" s="1">
        <v>2</v>
      </c>
      <c r="H279" s="1">
        <v>13</v>
      </c>
      <c r="I279" s="40">
        <v>49.4</v>
      </c>
      <c r="J279" s="1">
        <v>1.5484999999999998</v>
      </c>
    </row>
    <row r="280" spans="1:10" x14ac:dyDescent="0.2">
      <c r="A280" s="1">
        <v>2</v>
      </c>
      <c r="B280" s="1">
        <v>14</v>
      </c>
      <c r="C280" s="1" t="s">
        <v>10</v>
      </c>
      <c r="D280" s="1">
        <v>100</v>
      </c>
      <c r="E280" s="1" t="s">
        <v>18</v>
      </c>
      <c r="F280" s="1" t="s">
        <v>19</v>
      </c>
      <c r="G280" s="1">
        <v>3</v>
      </c>
      <c r="H280" s="1">
        <v>13</v>
      </c>
      <c r="I280" s="40">
        <v>46.800000000000004</v>
      </c>
      <c r="J280" s="1">
        <v>1.35</v>
      </c>
    </row>
    <row r="281" spans="1:10" x14ac:dyDescent="0.2">
      <c r="A281" s="1">
        <v>2</v>
      </c>
      <c r="B281" s="1">
        <v>14</v>
      </c>
      <c r="C281" s="1" t="s">
        <v>10</v>
      </c>
      <c r="D281" s="1">
        <v>100</v>
      </c>
      <c r="E281" s="1" t="s">
        <v>18</v>
      </c>
      <c r="F281" s="1" t="s">
        <v>19</v>
      </c>
      <c r="G281" s="1">
        <v>4</v>
      </c>
      <c r="H281" s="1">
        <v>10</v>
      </c>
      <c r="I281" s="40">
        <v>37.200000000000003</v>
      </c>
      <c r="J281" s="1">
        <v>1.4508000000000001</v>
      </c>
    </row>
    <row r="282" spans="1:10" x14ac:dyDescent="0.2">
      <c r="A282" s="1">
        <v>2</v>
      </c>
      <c r="B282" s="1">
        <v>14</v>
      </c>
      <c r="C282" s="1" t="s">
        <v>11</v>
      </c>
      <c r="D282" s="1">
        <v>200</v>
      </c>
      <c r="E282" s="1" t="s">
        <v>18</v>
      </c>
      <c r="F282" s="1" t="s">
        <v>19</v>
      </c>
      <c r="G282" s="1">
        <v>1</v>
      </c>
      <c r="H282" s="1">
        <v>14</v>
      </c>
      <c r="I282" s="40">
        <v>58.800000000000004</v>
      </c>
      <c r="J282" s="1">
        <v>1.6275000000000002</v>
      </c>
    </row>
    <row r="283" spans="1:10" x14ac:dyDescent="0.2">
      <c r="A283" s="1">
        <v>2</v>
      </c>
      <c r="B283" s="1">
        <v>14</v>
      </c>
      <c r="C283" s="1" t="s">
        <v>11</v>
      </c>
      <c r="D283" s="1">
        <v>200</v>
      </c>
      <c r="E283" s="1" t="s">
        <v>18</v>
      </c>
      <c r="F283" s="1" t="s">
        <v>19</v>
      </c>
      <c r="G283" s="1">
        <v>2</v>
      </c>
      <c r="H283" s="1">
        <v>14</v>
      </c>
      <c r="I283" s="40">
        <v>58.24</v>
      </c>
      <c r="J283" s="1">
        <v>1.6120000000000001</v>
      </c>
    </row>
    <row r="284" spans="1:10" x14ac:dyDescent="0.2">
      <c r="A284" s="1">
        <v>2</v>
      </c>
      <c r="B284" s="1">
        <v>14</v>
      </c>
      <c r="C284" s="1" t="s">
        <v>11</v>
      </c>
      <c r="D284" s="1">
        <v>200</v>
      </c>
      <c r="E284" s="1" t="s">
        <v>18</v>
      </c>
      <c r="F284" s="1" t="s">
        <v>19</v>
      </c>
      <c r="G284" s="1">
        <v>3</v>
      </c>
      <c r="H284" s="1">
        <v>13</v>
      </c>
      <c r="I284" s="40">
        <v>47.84</v>
      </c>
      <c r="J284" s="1">
        <v>1.6836000000000002</v>
      </c>
    </row>
    <row r="285" spans="1:10" x14ac:dyDescent="0.2">
      <c r="A285" s="1">
        <v>2</v>
      </c>
      <c r="B285" s="1">
        <v>14</v>
      </c>
      <c r="C285" s="1" t="s">
        <v>11</v>
      </c>
      <c r="D285" s="1">
        <v>200</v>
      </c>
      <c r="E285" s="1" t="s">
        <v>18</v>
      </c>
      <c r="F285" s="1" t="s">
        <v>19</v>
      </c>
      <c r="G285" s="1">
        <v>4</v>
      </c>
      <c r="H285" s="1">
        <v>21</v>
      </c>
      <c r="I285" s="40">
        <v>86.52</v>
      </c>
      <c r="J285" s="1">
        <v>1.4317</v>
      </c>
    </row>
    <row r="286" spans="1:10" x14ac:dyDescent="0.2">
      <c r="A286" s="1">
        <v>2</v>
      </c>
      <c r="B286" s="1">
        <v>14</v>
      </c>
      <c r="C286" s="1" t="s">
        <v>12</v>
      </c>
      <c r="D286" s="1">
        <v>0</v>
      </c>
      <c r="E286" s="1" t="s">
        <v>18</v>
      </c>
      <c r="F286" s="1" t="s">
        <v>18</v>
      </c>
      <c r="G286" s="1">
        <v>1</v>
      </c>
      <c r="H286" s="1">
        <v>0</v>
      </c>
      <c r="I286" s="40">
        <v>0</v>
      </c>
      <c r="J286" s="1">
        <v>0</v>
      </c>
    </row>
    <row r="287" spans="1:10" x14ac:dyDescent="0.2">
      <c r="A287" s="1">
        <v>2</v>
      </c>
      <c r="B287" s="1">
        <v>14</v>
      </c>
      <c r="C287" s="1" t="s">
        <v>12</v>
      </c>
      <c r="D287" s="1">
        <v>0</v>
      </c>
      <c r="E287" s="1" t="s">
        <v>18</v>
      </c>
      <c r="F287" s="1" t="s">
        <v>18</v>
      </c>
      <c r="G287" s="1">
        <v>2</v>
      </c>
      <c r="H287" s="1">
        <v>0</v>
      </c>
      <c r="I287" s="40">
        <v>0</v>
      </c>
      <c r="J287" s="1">
        <v>0</v>
      </c>
    </row>
    <row r="288" spans="1:10" x14ac:dyDescent="0.2">
      <c r="A288" s="1">
        <v>2</v>
      </c>
      <c r="B288" s="1">
        <v>14</v>
      </c>
      <c r="C288" s="1" t="s">
        <v>12</v>
      </c>
      <c r="D288" s="1">
        <v>0</v>
      </c>
      <c r="E288" s="1" t="s">
        <v>18</v>
      </c>
      <c r="F288" s="1" t="s">
        <v>18</v>
      </c>
      <c r="G288" s="1">
        <v>3</v>
      </c>
      <c r="H288" s="1">
        <v>1</v>
      </c>
      <c r="I288" s="40">
        <v>4</v>
      </c>
      <c r="J288" s="1">
        <v>0.48</v>
      </c>
    </row>
    <row r="289" spans="1:10" x14ac:dyDescent="0.2">
      <c r="A289" s="1">
        <v>2</v>
      </c>
      <c r="B289" s="1">
        <v>14</v>
      </c>
      <c r="C289" s="1" t="s">
        <v>12</v>
      </c>
      <c r="D289" s="1">
        <v>0</v>
      </c>
      <c r="E289" s="1" t="s">
        <v>18</v>
      </c>
      <c r="F289" s="1" t="s">
        <v>18</v>
      </c>
      <c r="G289" s="1">
        <v>4</v>
      </c>
      <c r="H289" s="1">
        <v>0</v>
      </c>
      <c r="I289" s="40">
        <v>0</v>
      </c>
      <c r="J289" s="1">
        <v>0</v>
      </c>
    </row>
    <row r="290" spans="1:10" x14ac:dyDescent="0.2">
      <c r="A290" s="1">
        <v>2</v>
      </c>
      <c r="B290" s="1">
        <v>21</v>
      </c>
      <c r="C290" s="1" t="s">
        <v>4</v>
      </c>
      <c r="D290" s="1">
        <v>100</v>
      </c>
      <c r="E290" s="1" t="s">
        <v>18</v>
      </c>
      <c r="F290" s="1" t="s">
        <v>18</v>
      </c>
      <c r="G290" s="1">
        <v>1</v>
      </c>
      <c r="H290" s="1">
        <v>13</v>
      </c>
      <c r="I290" s="40">
        <v>49.4</v>
      </c>
      <c r="J290" s="1">
        <v>2.0994999999999999</v>
      </c>
    </row>
    <row r="291" spans="1:10" x14ac:dyDescent="0.2">
      <c r="A291" s="1">
        <v>2</v>
      </c>
      <c r="B291" s="1">
        <v>21</v>
      </c>
      <c r="C291" s="1" t="s">
        <v>4</v>
      </c>
      <c r="D291" s="1">
        <v>100</v>
      </c>
      <c r="E291" s="1" t="s">
        <v>18</v>
      </c>
      <c r="F291" s="1" t="s">
        <v>18</v>
      </c>
      <c r="G291" s="1">
        <v>2</v>
      </c>
      <c r="H291" s="1">
        <v>16</v>
      </c>
      <c r="I291" s="40">
        <v>68.48</v>
      </c>
      <c r="J291" s="1">
        <v>2.3754000000000004</v>
      </c>
    </row>
    <row r="292" spans="1:10" x14ac:dyDescent="0.2">
      <c r="A292" s="1">
        <v>2</v>
      </c>
      <c r="B292" s="1">
        <v>21</v>
      </c>
      <c r="C292" s="1" t="s">
        <v>4</v>
      </c>
      <c r="D292" s="1">
        <v>100</v>
      </c>
      <c r="E292" s="1" t="s">
        <v>18</v>
      </c>
      <c r="F292" s="1" t="s">
        <v>18</v>
      </c>
      <c r="G292" s="1">
        <v>3</v>
      </c>
      <c r="H292" s="1">
        <v>15</v>
      </c>
      <c r="I292" s="40">
        <v>62.400000000000006</v>
      </c>
      <c r="J292" s="1">
        <v>1.8824000000000001</v>
      </c>
    </row>
    <row r="293" spans="1:10" x14ac:dyDescent="0.2">
      <c r="A293" s="1">
        <v>2</v>
      </c>
      <c r="B293" s="1">
        <v>21</v>
      </c>
      <c r="C293" s="1" t="s">
        <v>4</v>
      </c>
      <c r="D293" s="1">
        <v>100</v>
      </c>
      <c r="E293" s="1" t="s">
        <v>18</v>
      </c>
      <c r="F293" s="1" t="s">
        <v>18</v>
      </c>
      <c r="G293" s="1">
        <v>4</v>
      </c>
      <c r="H293" s="1">
        <v>13</v>
      </c>
      <c r="I293" s="40">
        <v>46.800000000000004</v>
      </c>
      <c r="J293" s="1">
        <v>1.764</v>
      </c>
    </row>
    <row r="294" spans="1:10" x14ac:dyDescent="0.2">
      <c r="A294" s="1">
        <v>2</v>
      </c>
      <c r="B294" s="1">
        <v>21</v>
      </c>
      <c r="C294" s="1" t="s">
        <v>5</v>
      </c>
      <c r="D294" s="1">
        <v>200</v>
      </c>
      <c r="E294" s="1" t="s">
        <v>18</v>
      </c>
      <c r="F294" s="1" t="s">
        <v>18</v>
      </c>
      <c r="G294" s="1">
        <v>1</v>
      </c>
      <c r="H294" s="1">
        <v>20</v>
      </c>
      <c r="I294" s="40">
        <v>73.600000000000009</v>
      </c>
      <c r="J294" s="1">
        <v>1.8584000000000001</v>
      </c>
    </row>
    <row r="295" spans="1:10" x14ac:dyDescent="0.2">
      <c r="A295" s="1">
        <v>2</v>
      </c>
      <c r="B295" s="1">
        <v>21</v>
      </c>
      <c r="C295" s="1" t="s">
        <v>5</v>
      </c>
      <c r="D295" s="1">
        <v>200</v>
      </c>
      <c r="E295" s="1" t="s">
        <v>18</v>
      </c>
      <c r="F295" s="1" t="s">
        <v>18</v>
      </c>
      <c r="G295" s="1">
        <v>2</v>
      </c>
      <c r="H295" s="1">
        <v>19</v>
      </c>
      <c r="I295" s="40">
        <v>82.080000000000013</v>
      </c>
      <c r="J295" s="1">
        <v>1.9980000000000002</v>
      </c>
    </row>
    <row r="296" spans="1:10" x14ac:dyDescent="0.2">
      <c r="A296" s="1">
        <v>2</v>
      </c>
      <c r="B296" s="1">
        <v>21</v>
      </c>
      <c r="C296" s="1" t="s">
        <v>5</v>
      </c>
      <c r="D296" s="1">
        <v>200</v>
      </c>
      <c r="E296" s="1" t="s">
        <v>18</v>
      </c>
      <c r="F296" s="1" t="s">
        <v>18</v>
      </c>
      <c r="G296" s="1">
        <v>3</v>
      </c>
      <c r="H296" s="1">
        <v>23</v>
      </c>
      <c r="I296" s="40">
        <v>77.52</v>
      </c>
      <c r="J296" s="1">
        <v>1.7238</v>
      </c>
    </row>
    <row r="297" spans="1:10" x14ac:dyDescent="0.2">
      <c r="A297" s="1">
        <v>2</v>
      </c>
      <c r="B297" s="1">
        <v>21</v>
      </c>
      <c r="C297" s="1" t="s">
        <v>5</v>
      </c>
      <c r="D297" s="1">
        <v>200</v>
      </c>
      <c r="E297" s="1" t="s">
        <v>18</v>
      </c>
      <c r="F297" s="1" t="s">
        <v>18</v>
      </c>
      <c r="G297" s="1">
        <v>4</v>
      </c>
      <c r="H297" s="1">
        <v>19</v>
      </c>
      <c r="I297" s="40">
        <v>79.8</v>
      </c>
      <c r="J297" s="1">
        <v>1.7535000000000001</v>
      </c>
    </row>
    <row r="298" spans="1:10" x14ac:dyDescent="0.2">
      <c r="A298" s="1">
        <v>2</v>
      </c>
      <c r="B298" s="1">
        <v>21</v>
      </c>
      <c r="C298" s="1" t="s">
        <v>6</v>
      </c>
      <c r="D298" s="1">
        <v>0</v>
      </c>
      <c r="E298" s="1" t="s">
        <v>19</v>
      </c>
      <c r="F298" s="1" t="s">
        <v>18</v>
      </c>
      <c r="G298" s="1">
        <v>1</v>
      </c>
      <c r="H298" s="1">
        <v>9</v>
      </c>
      <c r="I298" s="40">
        <v>34.199999999999996</v>
      </c>
      <c r="J298" s="1">
        <v>1.4344999999999999</v>
      </c>
    </row>
    <row r="299" spans="1:10" x14ac:dyDescent="0.2">
      <c r="A299" s="1">
        <v>2</v>
      </c>
      <c r="B299" s="1">
        <v>21</v>
      </c>
      <c r="C299" s="1" t="s">
        <v>6</v>
      </c>
      <c r="D299" s="1">
        <v>0</v>
      </c>
      <c r="E299" s="1" t="s">
        <v>19</v>
      </c>
      <c r="F299" s="1" t="s">
        <v>18</v>
      </c>
      <c r="G299" s="1">
        <v>2</v>
      </c>
      <c r="H299" s="1">
        <v>9</v>
      </c>
      <c r="I299" s="40">
        <v>37.800000000000004</v>
      </c>
      <c r="J299" s="1">
        <v>1.9005000000000001</v>
      </c>
    </row>
    <row r="300" spans="1:10" x14ac:dyDescent="0.2">
      <c r="A300" s="1">
        <v>2</v>
      </c>
      <c r="B300" s="1">
        <v>21</v>
      </c>
      <c r="C300" s="1" t="s">
        <v>6</v>
      </c>
      <c r="D300" s="1">
        <v>0</v>
      </c>
      <c r="E300" s="1" t="s">
        <v>19</v>
      </c>
      <c r="F300" s="1" t="s">
        <v>18</v>
      </c>
      <c r="G300" s="1">
        <v>3</v>
      </c>
      <c r="H300" s="1">
        <v>11</v>
      </c>
      <c r="I300" s="40">
        <v>43.56</v>
      </c>
      <c r="J300" s="1">
        <v>1.2672000000000001</v>
      </c>
    </row>
    <row r="301" spans="1:10" x14ac:dyDescent="0.2">
      <c r="A301" s="1">
        <v>2</v>
      </c>
      <c r="B301" s="1">
        <v>21</v>
      </c>
      <c r="C301" s="1" t="s">
        <v>6</v>
      </c>
      <c r="D301" s="1">
        <v>0</v>
      </c>
      <c r="E301" s="1" t="s">
        <v>19</v>
      </c>
      <c r="F301" s="1" t="s">
        <v>18</v>
      </c>
      <c r="G301" s="1">
        <v>4</v>
      </c>
      <c r="H301" s="1">
        <v>7</v>
      </c>
      <c r="I301" s="40">
        <v>27.16</v>
      </c>
      <c r="J301" s="1">
        <v>1.7654000000000001</v>
      </c>
    </row>
    <row r="302" spans="1:10" x14ac:dyDescent="0.2">
      <c r="A302" s="1">
        <v>2</v>
      </c>
      <c r="B302" s="1">
        <v>21</v>
      </c>
      <c r="C302" s="1" t="s">
        <v>7</v>
      </c>
      <c r="D302" s="1">
        <v>100</v>
      </c>
      <c r="E302" s="1" t="s">
        <v>19</v>
      </c>
      <c r="F302" s="1" t="s">
        <v>18</v>
      </c>
      <c r="G302" s="1">
        <v>1</v>
      </c>
      <c r="H302" s="1">
        <v>10</v>
      </c>
      <c r="I302" s="40">
        <v>39.200000000000003</v>
      </c>
      <c r="J302" s="1">
        <v>2.94</v>
      </c>
    </row>
    <row r="303" spans="1:10" x14ac:dyDescent="0.2">
      <c r="A303" s="1">
        <v>2</v>
      </c>
      <c r="B303" s="1">
        <v>21</v>
      </c>
      <c r="C303" s="1" t="s">
        <v>7</v>
      </c>
      <c r="D303" s="1">
        <v>100</v>
      </c>
      <c r="E303" s="1" t="s">
        <v>19</v>
      </c>
      <c r="F303" s="1" t="s">
        <v>18</v>
      </c>
      <c r="G303" s="1">
        <v>2</v>
      </c>
      <c r="H303" s="1">
        <v>15</v>
      </c>
      <c r="I303" s="40">
        <v>61.800000000000004</v>
      </c>
      <c r="J303" s="1">
        <v>2.7501000000000002</v>
      </c>
    </row>
    <row r="304" spans="1:10" x14ac:dyDescent="0.2">
      <c r="A304" s="1">
        <v>2</v>
      </c>
      <c r="B304" s="1">
        <v>21</v>
      </c>
      <c r="C304" s="1" t="s">
        <v>7</v>
      </c>
      <c r="D304" s="1">
        <v>100</v>
      </c>
      <c r="E304" s="1" t="s">
        <v>19</v>
      </c>
      <c r="F304" s="1" t="s">
        <v>18</v>
      </c>
      <c r="G304" s="1">
        <v>3</v>
      </c>
      <c r="H304" s="1">
        <v>9</v>
      </c>
      <c r="I304" s="40">
        <v>36.72</v>
      </c>
      <c r="J304" s="1">
        <v>2.7846000000000002</v>
      </c>
    </row>
    <row r="305" spans="1:10" x14ac:dyDescent="0.2">
      <c r="A305" s="1">
        <v>2</v>
      </c>
      <c r="B305" s="1">
        <v>21</v>
      </c>
      <c r="C305" s="1" t="s">
        <v>7</v>
      </c>
      <c r="D305" s="1">
        <v>100</v>
      </c>
      <c r="E305" s="1" t="s">
        <v>19</v>
      </c>
      <c r="F305" s="1" t="s">
        <v>18</v>
      </c>
      <c r="G305" s="1">
        <v>4</v>
      </c>
      <c r="H305" s="1">
        <v>11</v>
      </c>
      <c r="I305" s="40">
        <v>44.88</v>
      </c>
      <c r="J305" s="1">
        <v>2.5194000000000001</v>
      </c>
    </row>
    <row r="306" spans="1:10" x14ac:dyDescent="0.2">
      <c r="A306" s="1">
        <v>2</v>
      </c>
      <c r="B306" s="1">
        <v>21</v>
      </c>
      <c r="C306" s="1" t="s">
        <v>8</v>
      </c>
      <c r="D306" s="1">
        <v>200</v>
      </c>
      <c r="E306" s="1" t="s">
        <v>19</v>
      </c>
      <c r="F306" s="1" t="s">
        <v>18</v>
      </c>
      <c r="G306" s="1">
        <v>1</v>
      </c>
      <c r="H306" s="1">
        <v>16</v>
      </c>
      <c r="I306" s="40">
        <v>58.88</v>
      </c>
      <c r="J306" s="1">
        <v>2.7784</v>
      </c>
    </row>
    <row r="307" spans="1:10" x14ac:dyDescent="0.2">
      <c r="A307" s="1">
        <v>2</v>
      </c>
      <c r="B307" s="1">
        <v>21</v>
      </c>
      <c r="C307" s="1" t="s">
        <v>8</v>
      </c>
      <c r="D307" s="1">
        <v>200</v>
      </c>
      <c r="E307" s="1" t="s">
        <v>19</v>
      </c>
      <c r="F307" s="1" t="s">
        <v>18</v>
      </c>
      <c r="G307" s="1">
        <v>2</v>
      </c>
      <c r="H307" s="1">
        <v>18</v>
      </c>
      <c r="I307" s="40">
        <v>66.240000000000009</v>
      </c>
      <c r="J307" s="1">
        <v>2.9440000000000004</v>
      </c>
    </row>
    <row r="308" spans="1:10" x14ac:dyDescent="0.2">
      <c r="A308" s="1">
        <v>2</v>
      </c>
      <c r="B308" s="1">
        <v>21</v>
      </c>
      <c r="C308" s="1" t="s">
        <v>8</v>
      </c>
      <c r="D308" s="1">
        <v>200</v>
      </c>
      <c r="E308" s="1" t="s">
        <v>19</v>
      </c>
      <c r="F308" s="1" t="s">
        <v>18</v>
      </c>
      <c r="G308" s="1">
        <v>3</v>
      </c>
      <c r="H308" s="1">
        <v>16</v>
      </c>
      <c r="I308" s="40">
        <v>64.64</v>
      </c>
      <c r="J308" s="1">
        <v>2.7068000000000003</v>
      </c>
    </row>
    <row r="309" spans="1:10" x14ac:dyDescent="0.2">
      <c r="A309" s="1">
        <v>2</v>
      </c>
      <c r="B309" s="1">
        <v>21</v>
      </c>
      <c r="C309" s="1" t="s">
        <v>8</v>
      </c>
      <c r="D309" s="1">
        <v>200</v>
      </c>
      <c r="E309" s="1" t="s">
        <v>19</v>
      </c>
      <c r="F309" s="1" t="s">
        <v>18</v>
      </c>
      <c r="G309" s="1">
        <v>4</v>
      </c>
      <c r="H309" s="1">
        <v>17</v>
      </c>
      <c r="I309" s="40">
        <v>73.44</v>
      </c>
      <c r="J309" s="1">
        <v>3.3696000000000002</v>
      </c>
    </row>
    <row r="310" spans="1:10" x14ac:dyDescent="0.2">
      <c r="A310" s="1">
        <v>2</v>
      </c>
      <c r="B310" s="1">
        <v>21</v>
      </c>
      <c r="C310" s="1" t="s">
        <v>9</v>
      </c>
      <c r="D310" s="1">
        <v>0</v>
      </c>
      <c r="E310" s="1" t="s">
        <v>18</v>
      </c>
      <c r="F310" s="1" t="s">
        <v>19</v>
      </c>
      <c r="G310" s="1">
        <v>1</v>
      </c>
      <c r="H310" s="1">
        <v>6</v>
      </c>
      <c r="I310" s="40">
        <v>21.6</v>
      </c>
      <c r="J310" s="1">
        <v>2.0160000000000005</v>
      </c>
    </row>
    <row r="311" spans="1:10" x14ac:dyDescent="0.2">
      <c r="A311" s="1">
        <v>2</v>
      </c>
      <c r="B311" s="1">
        <v>21</v>
      </c>
      <c r="C311" s="1" t="s">
        <v>9</v>
      </c>
      <c r="D311" s="1">
        <v>0</v>
      </c>
      <c r="E311" s="1" t="s">
        <v>18</v>
      </c>
      <c r="F311" s="1" t="s">
        <v>19</v>
      </c>
      <c r="G311" s="1">
        <v>2</v>
      </c>
      <c r="H311" s="1">
        <v>12</v>
      </c>
      <c r="I311" s="40">
        <v>43.68</v>
      </c>
      <c r="J311" s="1">
        <v>1.8928</v>
      </c>
    </row>
    <row r="312" spans="1:10" x14ac:dyDescent="0.2">
      <c r="A312" s="1">
        <v>2</v>
      </c>
      <c r="B312" s="1">
        <v>21</v>
      </c>
      <c r="C312" s="1" t="s">
        <v>9</v>
      </c>
      <c r="D312" s="1">
        <v>0</v>
      </c>
      <c r="E312" s="1" t="s">
        <v>18</v>
      </c>
      <c r="F312" s="1" t="s">
        <v>19</v>
      </c>
      <c r="G312" s="1">
        <v>3</v>
      </c>
      <c r="H312" s="1">
        <v>7</v>
      </c>
      <c r="I312" s="40">
        <v>25.2</v>
      </c>
      <c r="J312" s="1">
        <v>1.6380000000000001</v>
      </c>
    </row>
    <row r="313" spans="1:10" x14ac:dyDescent="0.2">
      <c r="A313" s="1">
        <v>2</v>
      </c>
      <c r="B313" s="1">
        <v>21</v>
      </c>
      <c r="C313" s="1" t="s">
        <v>9</v>
      </c>
      <c r="D313" s="1">
        <v>0</v>
      </c>
      <c r="E313" s="1" t="s">
        <v>18</v>
      </c>
      <c r="F313" s="1" t="s">
        <v>19</v>
      </c>
      <c r="G313" s="1">
        <v>4</v>
      </c>
      <c r="H313" s="1">
        <v>9</v>
      </c>
      <c r="I313" s="40">
        <v>36.72</v>
      </c>
      <c r="J313" s="1">
        <v>1.734</v>
      </c>
    </row>
    <row r="314" spans="1:10" x14ac:dyDescent="0.2">
      <c r="A314" s="1">
        <v>2</v>
      </c>
      <c r="B314" s="1">
        <v>21</v>
      </c>
      <c r="C314" s="1" t="s">
        <v>10</v>
      </c>
      <c r="D314" s="1">
        <v>100</v>
      </c>
      <c r="E314" s="1" t="s">
        <v>18</v>
      </c>
      <c r="F314" s="1" t="s">
        <v>19</v>
      </c>
      <c r="G314" s="1">
        <v>1</v>
      </c>
      <c r="H314" s="1">
        <v>9</v>
      </c>
      <c r="I314" s="40">
        <v>36.72</v>
      </c>
      <c r="J314" s="1">
        <v>2.4990000000000001</v>
      </c>
    </row>
    <row r="315" spans="1:10" x14ac:dyDescent="0.2">
      <c r="A315" s="1">
        <v>2</v>
      </c>
      <c r="B315" s="1">
        <v>21</v>
      </c>
      <c r="C315" s="1" t="s">
        <v>10</v>
      </c>
      <c r="D315" s="1">
        <v>100</v>
      </c>
      <c r="E315" s="1" t="s">
        <v>18</v>
      </c>
      <c r="F315" s="1" t="s">
        <v>19</v>
      </c>
      <c r="G315" s="1">
        <v>2</v>
      </c>
      <c r="H315" s="1">
        <v>15</v>
      </c>
      <c r="I315" s="40">
        <v>64.2</v>
      </c>
      <c r="J315" s="1">
        <v>2.8676000000000004</v>
      </c>
    </row>
    <row r="316" spans="1:10" x14ac:dyDescent="0.2">
      <c r="A316" s="1">
        <v>2</v>
      </c>
      <c r="B316" s="1">
        <v>21</v>
      </c>
      <c r="C316" s="1" t="s">
        <v>10</v>
      </c>
      <c r="D316" s="1">
        <v>100</v>
      </c>
      <c r="E316" s="1" t="s">
        <v>18</v>
      </c>
      <c r="F316" s="1" t="s">
        <v>19</v>
      </c>
      <c r="G316" s="1">
        <v>3</v>
      </c>
      <c r="H316" s="1">
        <v>13</v>
      </c>
      <c r="I316" s="40">
        <v>53.56</v>
      </c>
      <c r="J316" s="1">
        <v>2.7604000000000002</v>
      </c>
    </row>
    <row r="317" spans="1:10" x14ac:dyDescent="0.2">
      <c r="A317" s="1">
        <v>2</v>
      </c>
      <c r="B317" s="1">
        <v>21</v>
      </c>
      <c r="C317" s="1" t="s">
        <v>10</v>
      </c>
      <c r="D317" s="1">
        <v>100</v>
      </c>
      <c r="E317" s="1" t="s">
        <v>18</v>
      </c>
      <c r="F317" s="1" t="s">
        <v>19</v>
      </c>
      <c r="G317" s="1">
        <v>4</v>
      </c>
      <c r="H317" s="1">
        <v>12</v>
      </c>
      <c r="I317" s="40">
        <v>48.96</v>
      </c>
      <c r="J317" s="1">
        <v>2.6112000000000002</v>
      </c>
    </row>
    <row r="318" spans="1:10" x14ac:dyDescent="0.2">
      <c r="A318" s="1">
        <v>2</v>
      </c>
      <c r="B318" s="1">
        <v>21</v>
      </c>
      <c r="C318" s="1" t="s">
        <v>11</v>
      </c>
      <c r="D318" s="1">
        <v>200</v>
      </c>
      <c r="E318" s="1" t="s">
        <v>18</v>
      </c>
      <c r="F318" s="1" t="s">
        <v>19</v>
      </c>
      <c r="G318" s="1">
        <v>1</v>
      </c>
      <c r="H318" s="1">
        <v>14</v>
      </c>
      <c r="I318" s="40">
        <v>60.480000000000004</v>
      </c>
      <c r="J318" s="1">
        <v>3.0564000000000004</v>
      </c>
    </row>
    <row r="319" spans="1:10" x14ac:dyDescent="0.2">
      <c r="A319" s="1">
        <v>2</v>
      </c>
      <c r="B319" s="1">
        <v>21</v>
      </c>
      <c r="C319" s="1" t="s">
        <v>11</v>
      </c>
      <c r="D319" s="1">
        <v>200</v>
      </c>
      <c r="E319" s="1" t="s">
        <v>18</v>
      </c>
      <c r="F319" s="1" t="s">
        <v>19</v>
      </c>
      <c r="G319" s="1">
        <v>2</v>
      </c>
      <c r="H319" s="1">
        <v>16</v>
      </c>
      <c r="I319" s="40">
        <v>58.88</v>
      </c>
      <c r="J319" s="1">
        <v>2.4288000000000003</v>
      </c>
    </row>
    <row r="320" spans="1:10" x14ac:dyDescent="0.2">
      <c r="A320" s="1">
        <v>2</v>
      </c>
      <c r="B320" s="1">
        <v>21</v>
      </c>
      <c r="C320" s="1" t="s">
        <v>11</v>
      </c>
      <c r="D320" s="1">
        <v>200</v>
      </c>
      <c r="E320" s="1" t="s">
        <v>18</v>
      </c>
      <c r="F320" s="1" t="s">
        <v>19</v>
      </c>
      <c r="G320" s="1">
        <v>3</v>
      </c>
      <c r="H320" s="1">
        <v>13</v>
      </c>
      <c r="I320" s="40">
        <v>49.92</v>
      </c>
      <c r="J320" s="1">
        <v>2.9471999999999996</v>
      </c>
    </row>
    <row r="321" spans="1:10" x14ac:dyDescent="0.2">
      <c r="A321" s="1">
        <v>2</v>
      </c>
      <c r="B321" s="1">
        <v>21</v>
      </c>
      <c r="C321" s="1" t="s">
        <v>11</v>
      </c>
      <c r="D321" s="1">
        <v>200</v>
      </c>
      <c r="E321" s="1" t="s">
        <v>18</v>
      </c>
      <c r="F321" s="1" t="s">
        <v>19</v>
      </c>
      <c r="G321" s="1">
        <v>4</v>
      </c>
      <c r="H321" s="1">
        <v>22</v>
      </c>
      <c r="I321" s="40">
        <v>88.88</v>
      </c>
      <c r="J321" s="1">
        <v>2.6664000000000003</v>
      </c>
    </row>
    <row r="322" spans="1:10" x14ac:dyDescent="0.2">
      <c r="A322" s="1">
        <v>2</v>
      </c>
      <c r="B322" s="1">
        <v>21</v>
      </c>
      <c r="C322" s="1" t="s">
        <v>12</v>
      </c>
      <c r="D322" s="1">
        <v>0</v>
      </c>
      <c r="E322" s="1" t="s">
        <v>18</v>
      </c>
      <c r="F322" s="1" t="s">
        <v>18</v>
      </c>
      <c r="G322" s="1">
        <v>1</v>
      </c>
      <c r="H322" s="1">
        <v>0</v>
      </c>
      <c r="I322" s="40">
        <v>0</v>
      </c>
      <c r="J322" s="1">
        <v>0</v>
      </c>
    </row>
    <row r="323" spans="1:10" x14ac:dyDescent="0.2">
      <c r="A323" s="1">
        <v>2</v>
      </c>
      <c r="B323" s="1">
        <v>21</v>
      </c>
      <c r="C323" s="1" t="s">
        <v>12</v>
      </c>
      <c r="D323" s="1">
        <v>0</v>
      </c>
      <c r="E323" s="1" t="s">
        <v>18</v>
      </c>
      <c r="F323" s="1" t="s">
        <v>18</v>
      </c>
      <c r="G323" s="1">
        <v>2</v>
      </c>
      <c r="H323" s="1">
        <v>0</v>
      </c>
      <c r="I323" s="40">
        <v>0</v>
      </c>
      <c r="J323" s="1">
        <v>0</v>
      </c>
    </row>
    <row r="324" spans="1:10" x14ac:dyDescent="0.2">
      <c r="A324" s="1">
        <v>2</v>
      </c>
      <c r="B324" s="1">
        <v>21</v>
      </c>
      <c r="C324" s="1" t="s">
        <v>12</v>
      </c>
      <c r="D324" s="1">
        <v>0</v>
      </c>
      <c r="E324" s="1" t="s">
        <v>18</v>
      </c>
      <c r="F324" s="1" t="s">
        <v>18</v>
      </c>
      <c r="G324" s="1">
        <v>3</v>
      </c>
      <c r="H324" s="1">
        <v>2</v>
      </c>
      <c r="I324" s="40">
        <v>7.28</v>
      </c>
      <c r="J324" s="1">
        <v>1.4560000000000002</v>
      </c>
    </row>
    <row r="325" spans="1:10" x14ac:dyDescent="0.2">
      <c r="A325" s="1">
        <v>2</v>
      </c>
      <c r="B325" s="1">
        <v>21</v>
      </c>
      <c r="C325" s="1" t="s">
        <v>12</v>
      </c>
      <c r="D325" s="1">
        <v>0</v>
      </c>
      <c r="E325" s="1" t="s">
        <v>18</v>
      </c>
      <c r="F325" s="1" t="s">
        <v>18</v>
      </c>
      <c r="G325" s="1">
        <v>4</v>
      </c>
      <c r="H325" s="1">
        <v>0</v>
      </c>
      <c r="I325" s="40">
        <v>0</v>
      </c>
      <c r="J325" s="1">
        <v>0</v>
      </c>
    </row>
    <row r="326" spans="1:10" x14ac:dyDescent="0.2">
      <c r="A326" s="1">
        <v>2</v>
      </c>
      <c r="B326" s="1">
        <v>28</v>
      </c>
      <c r="C326" s="1" t="s">
        <v>4</v>
      </c>
      <c r="D326" s="1">
        <v>100</v>
      </c>
      <c r="E326" s="1" t="s">
        <v>18</v>
      </c>
      <c r="F326" s="1" t="s">
        <v>18</v>
      </c>
      <c r="G326" s="1">
        <v>1</v>
      </c>
      <c r="H326" s="1">
        <v>16</v>
      </c>
      <c r="I326" s="40">
        <v>61.44</v>
      </c>
      <c r="J326" s="1">
        <v>2.5344000000000002</v>
      </c>
    </row>
    <row r="327" spans="1:10" x14ac:dyDescent="0.2">
      <c r="A327" s="1">
        <v>2</v>
      </c>
      <c r="B327" s="1">
        <v>28</v>
      </c>
      <c r="C327" s="1" t="s">
        <v>4</v>
      </c>
      <c r="D327" s="1">
        <v>100</v>
      </c>
      <c r="E327" s="1" t="s">
        <v>18</v>
      </c>
      <c r="F327" s="1" t="s">
        <v>18</v>
      </c>
      <c r="G327" s="1">
        <v>2</v>
      </c>
      <c r="H327" s="1">
        <v>17</v>
      </c>
      <c r="I327" s="40">
        <v>74.800000000000011</v>
      </c>
      <c r="J327" s="1">
        <v>3.0250000000000004</v>
      </c>
    </row>
    <row r="328" spans="1:10" x14ac:dyDescent="0.2">
      <c r="A328" s="1">
        <v>2</v>
      </c>
      <c r="B328" s="1">
        <v>28</v>
      </c>
      <c r="C328" s="1" t="s">
        <v>4</v>
      </c>
      <c r="D328" s="1">
        <v>100</v>
      </c>
      <c r="E328" s="1" t="s">
        <v>18</v>
      </c>
      <c r="F328" s="1" t="s">
        <v>18</v>
      </c>
      <c r="G328" s="1">
        <v>3</v>
      </c>
      <c r="H328" s="1">
        <v>18</v>
      </c>
      <c r="I328" s="40">
        <v>77.760000000000005</v>
      </c>
      <c r="J328" s="1">
        <v>2.6244000000000005</v>
      </c>
    </row>
    <row r="329" spans="1:10" x14ac:dyDescent="0.2">
      <c r="A329" s="1">
        <v>2</v>
      </c>
      <c r="B329" s="1">
        <v>28</v>
      </c>
      <c r="C329" s="1" t="s">
        <v>4</v>
      </c>
      <c r="D329" s="1">
        <v>100</v>
      </c>
      <c r="E329" s="1" t="s">
        <v>18</v>
      </c>
      <c r="F329" s="1" t="s">
        <v>18</v>
      </c>
      <c r="G329" s="1">
        <v>4</v>
      </c>
      <c r="H329" s="1">
        <v>13</v>
      </c>
      <c r="I329" s="40">
        <v>48.36</v>
      </c>
      <c r="J329" s="1">
        <v>2.1204000000000001</v>
      </c>
    </row>
    <row r="330" spans="1:10" x14ac:dyDescent="0.2">
      <c r="A330" s="1">
        <v>2</v>
      </c>
      <c r="B330" s="1">
        <v>28</v>
      </c>
      <c r="C330" s="1" t="s">
        <v>5</v>
      </c>
      <c r="D330" s="1">
        <v>200</v>
      </c>
      <c r="E330" s="1" t="s">
        <v>18</v>
      </c>
      <c r="F330" s="1" t="s">
        <v>18</v>
      </c>
      <c r="G330" s="1">
        <v>1</v>
      </c>
      <c r="H330" s="1">
        <v>20</v>
      </c>
      <c r="I330" s="40">
        <v>81.599999999999994</v>
      </c>
      <c r="J330" s="1">
        <v>2.5908000000000002</v>
      </c>
    </row>
    <row r="331" spans="1:10" x14ac:dyDescent="0.2">
      <c r="A331" s="1">
        <v>2</v>
      </c>
      <c r="B331" s="1">
        <v>28</v>
      </c>
      <c r="C331" s="1" t="s">
        <v>5</v>
      </c>
      <c r="D331" s="1">
        <v>200</v>
      </c>
      <c r="E331" s="1" t="s">
        <v>18</v>
      </c>
      <c r="F331" s="1" t="s">
        <v>18</v>
      </c>
      <c r="G331" s="1">
        <v>2</v>
      </c>
      <c r="H331" s="1">
        <v>19</v>
      </c>
      <c r="I331" s="40">
        <v>77.52</v>
      </c>
      <c r="J331" s="1">
        <v>2.4683999999999999</v>
      </c>
    </row>
    <row r="332" spans="1:10" x14ac:dyDescent="0.2">
      <c r="A332" s="1">
        <v>2</v>
      </c>
      <c r="B332" s="1">
        <v>28</v>
      </c>
      <c r="C332" s="1" t="s">
        <v>5</v>
      </c>
      <c r="D332" s="1">
        <v>200</v>
      </c>
      <c r="E332" s="1" t="s">
        <v>18</v>
      </c>
      <c r="F332" s="1" t="s">
        <v>18</v>
      </c>
      <c r="G332" s="1">
        <v>3</v>
      </c>
      <c r="H332" s="1">
        <v>20</v>
      </c>
      <c r="I332" s="40">
        <v>85.600000000000009</v>
      </c>
      <c r="J332" s="1">
        <v>2.5680000000000001</v>
      </c>
    </row>
    <row r="333" spans="1:10" x14ac:dyDescent="0.2">
      <c r="A333" s="1">
        <v>2</v>
      </c>
      <c r="B333" s="1">
        <v>28</v>
      </c>
      <c r="C333" s="1" t="s">
        <v>5</v>
      </c>
      <c r="D333" s="1">
        <v>200</v>
      </c>
      <c r="E333" s="1" t="s">
        <v>18</v>
      </c>
      <c r="F333" s="1" t="s">
        <v>18</v>
      </c>
      <c r="G333" s="1">
        <v>4</v>
      </c>
      <c r="H333" s="1">
        <v>20</v>
      </c>
      <c r="I333" s="40">
        <v>84</v>
      </c>
      <c r="J333" s="1">
        <v>2.4465000000000003</v>
      </c>
    </row>
    <row r="334" spans="1:10" x14ac:dyDescent="0.2">
      <c r="A334" s="1">
        <v>2</v>
      </c>
      <c r="B334" s="1">
        <v>28</v>
      </c>
      <c r="C334" s="1" t="s">
        <v>6</v>
      </c>
      <c r="D334" s="1">
        <v>0</v>
      </c>
      <c r="E334" s="1" t="s">
        <v>19</v>
      </c>
      <c r="F334" s="1" t="s">
        <v>18</v>
      </c>
      <c r="G334" s="1">
        <v>1</v>
      </c>
      <c r="H334" s="1">
        <v>17</v>
      </c>
      <c r="I334" s="40">
        <v>70.040000000000006</v>
      </c>
      <c r="J334" s="1">
        <v>2.2042000000000002</v>
      </c>
    </row>
    <row r="335" spans="1:10" x14ac:dyDescent="0.2">
      <c r="A335" s="1">
        <v>2</v>
      </c>
      <c r="B335" s="1">
        <v>28</v>
      </c>
      <c r="C335" s="1" t="s">
        <v>6</v>
      </c>
      <c r="D335" s="1">
        <v>0</v>
      </c>
      <c r="E335" s="1" t="s">
        <v>19</v>
      </c>
      <c r="F335" s="1" t="s">
        <v>18</v>
      </c>
      <c r="G335" s="1">
        <v>2</v>
      </c>
      <c r="H335" s="1">
        <v>18</v>
      </c>
      <c r="I335" s="40">
        <v>73.44</v>
      </c>
      <c r="J335" s="1">
        <v>2.5194000000000001</v>
      </c>
    </row>
    <row r="336" spans="1:10" x14ac:dyDescent="0.2">
      <c r="A336" s="1">
        <v>2</v>
      </c>
      <c r="B336" s="1">
        <v>28</v>
      </c>
      <c r="C336" s="1" t="s">
        <v>6</v>
      </c>
      <c r="D336" s="1">
        <v>0</v>
      </c>
      <c r="E336" s="1" t="s">
        <v>19</v>
      </c>
      <c r="F336" s="1" t="s">
        <v>18</v>
      </c>
      <c r="G336" s="1">
        <v>3</v>
      </c>
      <c r="H336" s="1">
        <v>18</v>
      </c>
      <c r="I336" s="40">
        <v>74.16</v>
      </c>
      <c r="J336" s="1">
        <v>2.1732999999999998</v>
      </c>
    </row>
    <row r="337" spans="1:10" x14ac:dyDescent="0.2">
      <c r="A337" s="1">
        <v>2</v>
      </c>
      <c r="B337" s="1">
        <v>28</v>
      </c>
      <c r="C337" s="1" t="s">
        <v>6</v>
      </c>
      <c r="D337" s="1">
        <v>0</v>
      </c>
      <c r="E337" s="1" t="s">
        <v>19</v>
      </c>
      <c r="F337" s="1" t="s">
        <v>18</v>
      </c>
      <c r="G337" s="1">
        <v>4</v>
      </c>
      <c r="H337" s="1">
        <v>17</v>
      </c>
      <c r="I337" s="40">
        <v>61.2</v>
      </c>
      <c r="J337" s="1">
        <v>1.4040000000000001</v>
      </c>
    </row>
    <row r="338" spans="1:10" x14ac:dyDescent="0.2">
      <c r="A338" s="1">
        <v>2</v>
      </c>
      <c r="B338" s="1">
        <v>28</v>
      </c>
      <c r="C338" s="1" t="s">
        <v>7</v>
      </c>
      <c r="D338" s="1">
        <v>100</v>
      </c>
      <c r="E338" s="1" t="s">
        <v>19</v>
      </c>
      <c r="F338" s="1" t="s">
        <v>18</v>
      </c>
      <c r="G338" s="1">
        <v>1</v>
      </c>
      <c r="H338" s="1">
        <v>19</v>
      </c>
      <c r="I338" s="40">
        <v>77.52</v>
      </c>
      <c r="J338" s="1">
        <v>2.8254000000000001</v>
      </c>
    </row>
    <row r="339" spans="1:10" x14ac:dyDescent="0.2">
      <c r="A339" s="1">
        <v>2</v>
      </c>
      <c r="B339" s="1">
        <v>28</v>
      </c>
      <c r="C339" s="1" t="s">
        <v>7</v>
      </c>
      <c r="D339" s="1">
        <v>100</v>
      </c>
      <c r="E339" s="1" t="s">
        <v>19</v>
      </c>
      <c r="F339" s="1" t="s">
        <v>18</v>
      </c>
      <c r="G339" s="1">
        <v>2</v>
      </c>
      <c r="H339" s="1">
        <v>20</v>
      </c>
      <c r="I339" s="40">
        <v>83.2</v>
      </c>
      <c r="J339" s="1">
        <v>3.0056000000000003</v>
      </c>
    </row>
    <row r="340" spans="1:10" x14ac:dyDescent="0.2">
      <c r="A340" s="1">
        <v>2</v>
      </c>
      <c r="B340" s="1">
        <v>28</v>
      </c>
      <c r="C340" s="1" t="s">
        <v>7</v>
      </c>
      <c r="D340" s="1">
        <v>100</v>
      </c>
      <c r="E340" s="1" t="s">
        <v>19</v>
      </c>
      <c r="F340" s="1" t="s">
        <v>18</v>
      </c>
      <c r="G340" s="1">
        <v>3</v>
      </c>
      <c r="H340" s="1">
        <v>15</v>
      </c>
      <c r="I340" s="40">
        <v>65.400000000000006</v>
      </c>
      <c r="J340" s="1">
        <v>2.8994000000000004</v>
      </c>
    </row>
    <row r="341" spans="1:10" x14ac:dyDescent="0.2">
      <c r="A341" s="1">
        <v>2</v>
      </c>
      <c r="B341" s="1">
        <v>28</v>
      </c>
      <c r="C341" s="1" t="s">
        <v>7</v>
      </c>
      <c r="D341" s="1">
        <v>100</v>
      </c>
      <c r="E341" s="1" t="s">
        <v>19</v>
      </c>
      <c r="F341" s="1" t="s">
        <v>18</v>
      </c>
      <c r="G341" s="1">
        <v>4</v>
      </c>
      <c r="H341" s="1">
        <v>14</v>
      </c>
      <c r="I341" s="40">
        <v>56.56</v>
      </c>
      <c r="J341" s="1">
        <v>3.0804999999999998</v>
      </c>
    </row>
    <row r="342" spans="1:10" x14ac:dyDescent="0.2">
      <c r="A342" s="1">
        <v>2</v>
      </c>
      <c r="B342" s="1">
        <v>28</v>
      </c>
      <c r="C342" s="1" t="s">
        <v>8</v>
      </c>
      <c r="D342" s="1">
        <v>200</v>
      </c>
      <c r="E342" s="1" t="s">
        <v>19</v>
      </c>
      <c r="F342" s="1" t="s">
        <v>18</v>
      </c>
      <c r="G342" s="1">
        <v>1</v>
      </c>
      <c r="H342" s="1">
        <v>20</v>
      </c>
      <c r="I342" s="40">
        <v>76</v>
      </c>
      <c r="J342" s="1">
        <v>3.4294999999999995</v>
      </c>
    </row>
    <row r="343" spans="1:10" x14ac:dyDescent="0.2">
      <c r="A343" s="1">
        <v>2</v>
      </c>
      <c r="B343" s="1">
        <v>28</v>
      </c>
      <c r="C343" s="1" t="s">
        <v>8</v>
      </c>
      <c r="D343" s="1">
        <v>200</v>
      </c>
      <c r="E343" s="1" t="s">
        <v>19</v>
      </c>
      <c r="F343" s="1" t="s">
        <v>18</v>
      </c>
      <c r="G343" s="1">
        <v>2</v>
      </c>
      <c r="H343" s="1">
        <v>21</v>
      </c>
      <c r="I343" s="40">
        <v>78.959999999999994</v>
      </c>
      <c r="J343" s="1">
        <v>3.5719999999999996</v>
      </c>
    </row>
    <row r="344" spans="1:10" x14ac:dyDescent="0.2">
      <c r="A344" s="1">
        <v>2</v>
      </c>
      <c r="B344" s="1">
        <v>28</v>
      </c>
      <c r="C344" s="1" t="s">
        <v>8</v>
      </c>
      <c r="D344" s="1">
        <v>200</v>
      </c>
      <c r="E344" s="1" t="s">
        <v>19</v>
      </c>
      <c r="F344" s="1" t="s">
        <v>18</v>
      </c>
      <c r="G344" s="1">
        <v>3</v>
      </c>
      <c r="H344" s="1">
        <v>19</v>
      </c>
      <c r="I344" s="40">
        <v>72.2</v>
      </c>
      <c r="J344" s="1">
        <v>3.5814999999999997</v>
      </c>
    </row>
    <row r="345" spans="1:10" x14ac:dyDescent="0.2">
      <c r="A345" s="1">
        <v>2</v>
      </c>
      <c r="B345" s="1">
        <v>28</v>
      </c>
      <c r="C345" s="1" t="s">
        <v>8</v>
      </c>
      <c r="D345" s="1">
        <v>200</v>
      </c>
      <c r="E345" s="1" t="s">
        <v>19</v>
      </c>
      <c r="F345" s="1" t="s">
        <v>18</v>
      </c>
      <c r="G345" s="1">
        <v>4</v>
      </c>
      <c r="H345" s="1">
        <v>19</v>
      </c>
      <c r="I345" s="40">
        <v>72.959999999999994</v>
      </c>
      <c r="J345" s="1">
        <v>3.7343999999999999</v>
      </c>
    </row>
    <row r="346" spans="1:10" x14ac:dyDescent="0.2">
      <c r="A346" s="1">
        <v>2</v>
      </c>
      <c r="B346" s="1">
        <v>28</v>
      </c>
      <c r="C346" s="1" t="s">
        <v>9</v>
      </c>
      <c r="D346" s="1">
        <v>0</v>
      </c>
      <c r="E346" s="1" t="s">
        <v>18</v>
      </c>
      <c r="F346" s="1" t="s">
        <v>19</v>
      </c>
      <c r="G346" s="1">
        <v>1</v>
      </c>
      <c r="H346" s="1">
        <v>15</v>
      </c>
      <c r="I346" s="40">
        <v>55.800000000000004</v>
      </c>
      <c r="J346" s="1">
        <v>2.2413000000000003</v>
      </c>
    </row>
    <row r="347" spans="1:10" x14ac:dyDescent="0.2">
      <c r="A347" s="1">
        <v>2</v>
      </c>
      <c r="B347" s="1">
        <v>28</v>
      </c>
      <c r="C347" s="1" t="s">
        <v>9</v>
      </c>
      <c r="D347" s="1">
        <v>0</v>
      </c>
      <c r="E347" s="1" t="s">
        <v>18</v>
      </c>
      <c r="F347" s="1" t="s">
        <v>19</v>
      </c>
      <c r="G347" s="1">
        <v>2</v>
      </c>
      <c r="H347" s="1">
        <v>19</v>
      </c>
      <c r="I347" s="40">
        <v>76</v>
      </c>
      <c r="J347" s="1">
        <v>2.67</v>
      </c>
    </row>
    <row r="348" spans="1:10" x14ac:dyDescent="0.2">
      <c r="A348" s="1">
        <v>2</v>
      </c>
      <c r="B348" s="1">
        <v>28</v>
      </c>
      <c r="C348" s="1" t="s">
        <v>9</v>
      </c>
      <c r="D348" s="1">
        <v>0</v>
      </c>
      <c r="E348" s="1" t="s">
        <v>18</v>
      </c>
      <c r="F348" s="1" t="s">
        <v>19</v>
      </c>
      <c r="G348" s="1">
        <v>3</v>
      </c>
      <c r="H348" s="1">
        <v>19</v>
      </c>
      <c r="I348" s="40">
        <v>82.080000000000013</v>
      </c>
      <c r="J348" s="1">
        <v>2.1276000000000002</v>
      </c>
    </row>
    <row r="349" spans="1:10" x14ac:dyDescent="0.2">
      <c r="A349" s="1">
        <v>2</v>
      </c>
      <c r="B349" s="1">
        <v>28</v>
      </c>
      <c r="C349" s="1" t="s">
        <v>9</v>
      </c>
      <c r="D349" s="1">
        <v>0</v>
      </c>
      <c r="E349" s="1" t="s">
        <v>18</v>
      </c>
      <c r="F349" s="1" t="s">
        <v>19</v>
      </c>
      <c r="G349" s="1">
        <v>4</v>
      </c>
      <c r="H349" s="1">
        <v>18</v>
      </c>
      <c r="I349" s="40">
        <v>74.16</v>
      </c>
      <c r="J349" s="1">
        <v>1.8437000000000001</v>
      </c>
    </row>
    <row r="350" spans="1:10" x14ac:dyDescent="0.2">
      <c r="A350" s="1">
        <v>2</v>
      </c>
      <c r="B350" s="1">
        <v>28</v>
      </c>
      <c r="C350" s="1" t="s">
        <v>10</v>
      </c>
      <c r="D350" s="1">
        <v>100</v>
      </c>
      <c r="E350" s="1" t="s">
        <v>18</v>
      </c>
      <c r="F350" s="1" t="s">
        <v>19</v>
      </c>
      <c r="G350" s="1">
        <v>1</v>
      </c>
      <c r="H350" s="1">
        <v>16</v>
      </c>
      <c r="I350" s="40">
        <v>57.6</v>
      </c>
      <c r="J350" s="1">
        <v>2.214</v>
      </c>
    </row>
    <row r="351" spans="1:10" x14ac:dyDescent="0.2">
      <c r="A351" s="1">
        <v>2</v>
      </c>
      <c r="B351" s="1">
        <v>28</v>
      </c>
      <c r="C351" s="1" t="s">
        <v>10</v>
      </c>
      <c r="D351" s="1">
        <v>100</v>
      </c>
      <c r="E351" s="1" t="s">
        <v>18</v>
      </c>
      <c r="F351" s="1" t="s">
        <v>19</v>
      </c>
      <c r="G351" s="1">
        <v>2</v>
      </c>
      <c r="H351" s="1">
        <v>17</v>
      </c>
      <c r="I351" s="40">
        <v>71.400000000000006</v>
      </c>
      <c r="J351" s="1">
        <v>3.633</v>
      </c>
    </row>
    <row r="352" spans="1:10" x14ac:dyDescent="0.2">
      <c r="A352" s="1">
        <v>2</v>
      </c>
      <c r="B352" s="1">
        <v>28</v>
      </c>
      <c r="C352" s="1" t="s">
        <v>10</v>
      </c>
      <c r="D352" s="1">
        <v>100</v>
      </c>
      <c r="E352" s="1" t="s">
        <v>18</v>
      </c>
      <c r="F352" s="1" t="s">
        <v>19</v>
      </c>
      <c r="G352" s="1">
        <v>3</v>
      </c>
      <c r="H352" s="1">
        <v>18</v>
      </c>
      <c r="I352" s="40">
        <v>65.52</v>
      </c>
      <c r="J352" s="1">
        <v>2.6845000000000003</v>
      </c>
    </row>
    <row r="353" spans="1:10" x14ac:dyDescent="0.2">
      <c r="A353" s="1">
        <v>2</v>
      </c>
      <c r="B353" s="1">
        <v>28</v>
      </c>
      <c r="C353" s="1" t="s">
        <v>10</v>
      </c>
      <c r="D353" s="1">
        <v>100</v>
      </c>
      <c r="E353" s="1" t="s">
        <v>18</v>
      </c>
      <c r="F353" s="1" t="s">
        <v>19</v>
      </c>
      <c r="G353" s="1">
        <v>4</v>
      </c>
      <c r="H353" s="1">
        <v>15</v>
      </c>
      <c r="I353" s="40">
        <v>60</v>
      </c>
      <c r="J353" s="1">
        <v>2.93</v>
      </c>
    </row>
    <row r="354" spans="1:10" x14ac:dyDescent="0.2">
      <c r="A354" s="1">
        <v>2</v>
      </c>
      <c r="B354" s="1">
        <v>28</v>
      </c>
      <c r="C354" s="1" t="s">
        <v>11</v>
      </c>
      <c r="D354" s="1">
        <v>200</v>
      </c>
      <c r="E354" s="1" t="s">
        <v>18</v>
      </c>
      <c r="F354" s="1" t="s">
        <v>19</v>
      </c>
      <c r="G354" s="1">
        <v>1</v>
      </c>
      <c r="H354" s="1">
        <v>16</v>
      </c>
      <c r="I354" s="40">
        <v>64</v>
      </c>
      <c r="J354" s="1">
        <v>3.87</v>
      </c>
    </row>
    <row r="355" spans="1:10" x14ac:dyDescent="0.2">
      <c r="A355" s="1">
        <v>2</v>
      </c>
      <c r="B355" s="1">
        <v>28</v>
      </c>
      <c r="C355" s="1" t="s">
        <v>11</v>
      </c>
      <c r="D355" s="1">
        <v>200</v>
      </c>
      <c r="E355" s="1" t="s">
        <v>18</v>
      </c>
      <c r="F355" s="1" t="s">
        <v>19</v>
      </c>
      <c r="G355" s="1">
        <v>2</v>
      </c>
      <c r="H355" s="1">
        <v>17</v>
      </c>
      <c r="I355" s="40">
        <v>63.919999999999995</v>
      </c>
      <c r="J355" s="1">
        <v>3.5719999999999996</v>
      </c>
    </row>
    <row r="356" spans="1:10" x14ac:dyDescent="0.2">
      <c r="A356" s="1">
        <v>2</v>
      </c>
      <c r="B356" s="1">
        <v>28</v>
      </c>
      <c r="C356" s="1" t="s">
        <v>11</v>
      </c>
      <c r="D356" s="1">
        <v>200</v>
      </c>
      <c r="E356" s="1" t="s">
        <v>18</v>
      </c>
      <c r="F356" s="1" t="s">
        <v>19</v>
      </c>
      <c r="G356" s="1">
        <v>3</v>
      </c>
      <c r="H356" s="1">
        <v>17</v>
      </c>
      <c r="I356" s="40">
        <v>74.12</v>
      </c>
      <c r="J356" s="1">
        <v>3.7714000000000003</v>
      </c>
    </row>
    <row r="357" spans="1:10" x14ac:dyDescent="0.2">
      <c r="A357" s="1">
        <v>2</v>
      </c>
      <c r="B357" s="1">
        <v>28</v>
      </c>
      <c r="C357" s="1" t="s">
        <v>11</v>
      </c>
      <c r="D357" s="1">
        <v>200</v>
      </c>
      <c r="E357" s="1" t="s">
        <v>18</v>
      </c>
      <c r="F357" s="1" t="s">
        <v>19</v>
      </c>
      <c r="G357" s="1">
        <v>4</v>
      </c>
      <c r="H357" s="1">
        <v>21</v>
      </c>
      <c r="I357" s="40">
        <v>78.12</v>
      </c>
      <c r="J357" s="1">
        <v>3.9897</v>
      </c>
    </row>
    <row r="358" spans="1:10" x14ac:dyDescent="0.2">
      <c r="A358" s="1">
        <v>2</v>
      </c>
      <c r="B358" s="1">
        <v>28</v>
      </c>
      <c r="C358" s="1" t="s">
        <v>12</v>
      </c>
      <c r="D358" s="1">
        <v>0</v>
      </c>
      <c r="E358" s="1" t="s">
        <v>18</v>
      </c>
      <c r="F358" s="1" t="s">
        <v>18</v>
      </c>
      <c r="G358" s="1">
        <v>1</v>
      </c>
      <c r="H358" s="1">
        <v>3</v>
      </c>
      <c r="I358" s="40">
        <v>11.879999999999999</v>
      </c>
      <c r="J358" s="1">
        <v>1.3661999999999999</v>
      </c>
    </row>
    <row r="359" spans="1:10" x14ac:dyDescent="0.2">
      <c r="A359" s="1">
        <v>2</v>
      </c>
      <c r="B359" s="1">
        <v>28</v>
      </c>
      <c r="C359" s="1" t="s">
        <v>12</v>
      </c>
      <c r="D359" s="1">
        <v>0</v>
      </c>
      <c r="E359" s="1" t="s">
        <v>18</v>
      </c>
      <c r="F359" s="1" t="s">
        <v>18</v>
      </c>
      <c r="G359" s="1">
        <v>2</v>
      </c>
      <c r="H359" s="1">
        <v>2</v>
      </c>
      <c r="I359" s="40">
        <v>8.56</v>
      </c>
      <c r="J359" s="1">
        <v>1.1984000000000001</v>
      </c>
    </row>
    <row r="360" spans="1:10" x14ac:dyDescent="0.2">
      <c r="A360" s="1">
        <v>2</v>
      </c>
      <c r="B360" s="1">
        <v>28</v>
      </c>
      <c r="C360" s="1" t="s">
        <v>12</v>
      </c>
      <c r="D360" s="1">
        <v>0</v>
      </c>
      <c r="E360" s="1" t="s">
        <v>18</v>
      </c>
      <c r="F360" s="1" t="s">
        <v>18</v>
      </c>
      <c r="G360" s="1">
        <v>3</v>
      </c>
      <c r="H360" s="1">
        <v>2</v>
      </c>
      <c r="I360" s="40">
        <v>7.76</v>
      </c>
      <c r="J360" s="1">
        <v>2.3279999999999998</v>
      </c>
    </row>
    <row r="361" spans="1:10" x14ac:dyDescent="0.2">
      <c r="A361" s="1">
        <v>2</v>
      </c>
      <c r="B361" s="1">
        <v>28</v>
      </c>
      <c r="C361" s="1" t="s">
        <v>12</v>
      </c>
      <c r="D361" s="1">
        <v>0</v>
      </c>
      <c r="E361" s="1" t="s">
        <v>18</v>
      </c>
      <c r="F361" s="1" t="s">
        <v>18</v>
      </c>
      <c r="G361" s="1">
        <v>4</v>
      </c>
      <c r="H361" s="1">
        <v>2</v>
      </c>
      <c r="I361" s="40">
        <v>7.28</v>
      </c>
      <c r="J361" s="1">
        <v>1.1648000000000001</v>
      </c>
    </row>
    <row r="362" spans="1:10" x14ac:dyDescent="0.2">
      <c r="A362" s="1">
        <v>3</v>
      </c>
      <c r="B362" s="1">
        <v>0</v>
      </c>
      <c r="C362" s="1" t="s">
        <v>4</v>
      </c>
      <c r="D362" s="1">
        <v>100</v>
      </c>
      <c r="E362" s="1" t="s">
        <v>18</v>
      </c>
      <c r="F362" s="1" t="s">
        <v>18</v>
      </c>
      <c r="G362" s="1">
        <v>1</v>
      </c>
      <c r="H362" s="1">
        <v>0</v>
      </c>
      <c r="I362" s="40">
        <v>0</v>
      </c>
      <c r="J362" s="1">
        <v>0</v>
      </c>
    </row>
    <row r="363" spans="1:10" x14ac:dyDescent="0.2">
      <c r="A363" s="1">
        <v>3</v>
      </c>
      <c r="B363" s="1">
        <v>0</v>
      </c>
      <c r="C363" s="1" t="s">
        <v>4</v>
      </c>
      <c r="D363" s="1">
        <v>100</v>
      </c>
      <c r="E363" s="1" t="s">
        <v>18</v>
      </c>
      <c r="F363" s="1" t="s">
        <v>18</v>
      </c>
      <c r="G363" s="1">
        <v>2</v>
      </c>
      <c r="H363" s="1">
        <v>0</v>
      </c>
      <c r="I363" s="40">
        <v>0</v>
      </c>
      <c r="J363" s="1">
        <v>0</v>
      </c>
    </row>
    <row r="364" spans="1:10" x14ac:dyDescent="0.2">
      <c r="A364" s="1">
        <v>3</v>
      </c>
      <c r="B364" s="1">
        <v>0</v>
      </c>
      <c r="C364" s="1" t="s">
        <v>4</v>
      </c>
      <c r="D364" s="1">
        <v>100</v>
      </c>
      <c r="E364" s="1" t="s">
        <v>18</v>
      </c>
      <c r="F364" s="1" t="s">
        <v>18</v>
      </c>
      <c r="G364" s="1">
        <v>3</v>
      </c>
      <c r="H364" s="1">
        <v>0</v>
      </c>
      <c r="I364" s="40">
        <v>0</v>
      </c>
      <c r="J364" s="1">
        <v>0</v>
      </c>
    </row>
    <row r="365" spans="1:10" x14ac:dyDescent="0.2">
      <c r="A365" s="1">
        <v>3</v>
      </c>
      <c r="B365" s="1">
        <v>0</v>
      </c>
      <c r="C365" s="1" t="s">
        <v>4</v>
      </c>
      <c r="D365" s="1">
        <v>100</v>
      </c>
      <c r="E365" s="1" t="s">
        <v>18</v>
      </c>
      <c r="F365" s="1" t="s">
        <v>18</v>
      </c>
      <c r="G365" s="1">
        <v>4</v>
      </c>
      <c r="H365" s="1">
        <v>0</v>
      </c>
      <c r="I365" s="40">
        <v>0</v>
      </c>
      <c r="J365" s="1">
        <v>0</v>
      </c>
    </row>
    <row r="366" spans="1:10" x14ac:dyDescent="0.2">
      <c r="A366" s="1">
        <v>3</v>
      </c>
      <c r="B366" s="1">
        <v>0</v>
      </c>
      <c r="C366" s="1" t="s">
        <v>5</v>
      </c>
      <c r="D366" s="1">
        <v>200</v>
      </c>
      <c r="E366" s="1" t="s">
        <v>18</v>
      </c>
      <c r="F366" s="1" t="s">
        <v>18</v>
      </c>
      <c r="G366" s="1">
        <v>1</v>
      </c>
      <c r="H366" s="1">
        <v>0</v>
      </c>
      <c r="I366" s="40">
        <v>0</v>
      </c>
      <c r="J366" s="1">
        <v>0</v>
      </c>
    </row>
    <row r="367" spans="1:10" x14ac:dyDescent="0.2">
      <c r="A367" s="1">
        <v>3</v>
      </c>
      <c r="B367" s="1">
        <v>0</v>
      </c>
      <c r="C367" s="1" t="s">
        <v>5</v>
      </c>
      <c r="D367" s="1">
        <v>200</v>
      </c>
      <c r="E367" s="1" t="s">
        <v>18</v>
      </c>
      <c r="F367" s="1" t="s">
        <v>18</v>
      </c>
      <c r="G367" s="1">
        <v>2</v>
      </c>
      <c r="H367" s="1">
        <v>0</v>
      </c>
      <c r="I367" s="40">
        <v>0</v>
      </c>
      <c r="J367" s="1">
        <v>0</v>
      </c>
    </row>
    <row r="368" spans="1:10" x14ac:dyDescent="0.2">
      <c r="A368" s="1">
        <v>3</v>
      </c>
      <c r="B368" s="1">
        <v>0</v>
      </c>
      <c r="C368" s="1" t="s">
        <v>5</v>
      </c>
      <c r="D368" s="1">
        <v>200</v>
      </c>
      <c r="E368" s="1" t="s">
        <v>18</v>
      </c>
      <c r="F368" s="1" t="s">
        <v>18</v>
      </c>
      <c r="G368" s="1">
        <v>3</v>
      </c>
      <c r="H368" s="1">
        <v>0</v>
      </c>
      <c r="I368" s="40">
        <v>0</v>
      </c>
      <c r="J368" s="1">
        <v>0</v>
      </c>
    </row>
    <row r="369" spans="1:10" x14ac:dyDescent="0.2">
      <c r="A369" s="1">
        <v>3</v>
      </c>
      <c r="B369" s="1">
        <v>0</v>
      </c>
      <c r="C369" s="1" t="s">
        <v>5</v>
      </c>
      <c r="D369" s="1">
        <v>200</v>
      </c>
      <c r="E369" s="1" t="s">
        <v>18</v>
      </c>
      <c r="F369" s="1" t="s">
        <v>18</v>
      </c>
      <c r="G369" s="1">
        <v>4</v>
      </c>
      <c r="H369" s="1">
        <v>0</v>
      </c>
      <c r="I369" s="40">
        <v>0</v>
      </c>
      <c r="J369" s="1">
        <v>0</v>
      </c>
    </row>
    <row r="370" spans="1:10" x14ac:dyDescent="0.2">
      <c r="A370" s="1">
        <v>3</v>
      </c>
      <c r="B370" s="1">
        <v>0</v>
      </c>
      <c r="C370" s="1" t="s">
        <v>6</v>
      </c>
      <c r="D370" s="1">
        <v>0</v>
      </c>
      <c r="E370" s="1" t="s">
        <v>19</v>
      </c>
      <c r="F370" s="1" t="s">
        <v>18</v>
      </c>
      <c r="G370" s="1">
        <v>1</v>
      </c>
      <c r="H370" s="1">
        <v>0</v>
      </c>
      <c r="I370" s="40">
        <v>0</v>
      </c>
      <c r="J370" s="1">
        <v>0</v>
      </c>
    </row>
    <row r="371" spans="1:10" x14ac:dyDescent="0.2">
      <c r="A371" s="1">
        <v>3</v>
      </c>
      <c r="B371" s="1">
        <v>0</v>
      </c>
      <c r="C371" s="1" t="s">
        <v>6</v>
      </c>
      <c r="D371" s="1">
        <v>0</v>
      </c>
      <c r="E371" s="1" t="s">
        <v>19</v>
      </c>
      <c r="F371" s="1" t="s">
        <v>18</v>
      </c>
      <c r="G371" s="1">
        <v>2</v>
      </c>
      <c r="H371" s="1">
        <v>0</v>
      </c>
      <c r="I371" s="40">
        <v>0</v>
      </c>
      <c r="J371" s="1">
        <v>0</v>
      </c>
    </row>
    <row r="372" spans="1:10" x14ac:dyDescent="0.2">
      <c r="A372" s="1">
        <v>3</v>
      </c>
      <c r="B372" s="1">
        <v>0</v>
      </c>
      <c r="C372" s="1" t="s">
        <v>6</v>
      </c>
      <c r="D372" s="1">
        <v>0</v>
      </c>
      <c r="E372" s="1" t="s">
        <v>19</v>
      </c>
      <c r="F372" s="1" t="s">
        <v>18</v>
      </c>
      <c r="G372" s="1">
        <v>3</v>
      </c>
      <c r="H372" s="1">
        <v>0</v>
      </c>
      <c r="I372" s="40">
        <v>0</v>
      </c>
      <c r="J372" s="1">
        <v>0</v>
      </c>
    </row>
    <row r="373" spans="1:10" x14ac:dyDescent="0.2">
      <c r="A373" s="1">
        <v>3</v>
      </c>
      <c r="B373" s="1">
        <v>0</v>
      </c>
      <c r="C373" s="1" t="s">
        <v>6</v>
      </c>
      <c r="D373" s="1">
        <v>0</v>
      </c>
      <c r="E373" s="1" t="s">
        <v>19</v>
      </c>
      <c r="F373" s="1" t="s">
        <v>18</v>
      </c>
      <c r="G373" s="1">
        <v>4</v>
      </c>
      <c r="H373" s="1">
        <v>0</v>
      </c>
      <c r="I373" s="40">
        <v>0</v>
      </c>
      <c r="J373" s="1">
        <v>0</v>
      </c>
    </row>
    <row r="374" spans="1:10" x14ac:dyDescent="0.2">
      <c r="A374" s="1">
        <v>3</v>
      </c>
      <c r="B374" s="1">
        <v>0</v>
      </c>
      <c r="C374" s="1" t="s">
        <v>7</v>
      </c>
      <c r="D374" s="1">
        <v>100</v>
      </c>
      <c r="E374" s="1" t="s">
        <v>19</v>
      </c>
      <c r="F374" s="1" t="s">
        <v>18</v>
      </c>
      <c r="G374" s="1">
        <v>1</v>
      </c>
      <c r="H374" s="1">
        <v>0</v>
      </c>
      <c r="I374" s="40">
        <v>0</v>
      </c>
      <c r="J374" s="1">
        <v>0</v>
      </c>
    </row>
    <row r="375" spans="1:10" x14ac:dyDescent="0.2">
      <c r="A375" s="1">
        <v>3</v>
      </c>
      <c r="B375" s="1">
        <v>0</v>
      </c>
      <c r="C375" s="1" t="s">
        <v>7</v>
      </c>
      <c r="D375" s="1">
        <v>100</v>
      </c>
      <c r="E375" s="1" t="s">
        <v>19</v>
      </c>
      <c r="F375" s="1" t="s">
        <v>18</v>
      </c>
      <c r="G375" s="1">
        <v>2</v>
      </c>
      <c r="H375" s="1">
        <v>0</v>
      </c>
      <c r="I375" s="40">
        <v>0</v>
      </c>
      <c r="J375" s="1">
        <v>0</v>
      </c>
    </row>
    <row r="376" spans="1:10" x14ac:dyDescent="0.2">
      <c r="A376" s="1">
        <v>3</v>
      </c>
      <c r="B376" s="1">
        <v>0</v>
      </c>
      <c r="C376" s="1" t="s">
        <v>7</v>
      </c>
      <c r="D376" s="1">
        <v>100</v>
      </c>
      <c r="E376" s="1" t="s">
        <v>19</v>
      </c>
      <c r="F376" s="1" t="s">
        <v>18</v>
      </c>
      <c r="G376" s="1">
        <v>3</v>
      </c>
      <c r="H376" s="1">
        <v>0</v>
      </c>
      <c r="I376" s="40">
        <v>0</v>
      </c>
      <c r="J376" s="1">
        <v>0</v>
      </c>
    </row>
    <row r="377" spans="1:10" x14ac:dyDescent="0.2">
      <c r="A377" s="1">
        <v>3</v>
      </c>
      <c r="B377" s="1">
        <v>0</v>
      </c>
      <c r="C377" s="1" t="s">
        <v>7</v>
      </c>
      <c r="D377" s="1">
        <v>100</v>
      </c>
      <c r="E377" s="1" t="s">
        <v>19</v>
      </c>
      <c r="F377" s="1" t="s">
        <v>18</v>
      </c>
      <c r="G377" s="1">
        <v>4</v>
      </c>
      <c r="H377" s="1">
        <v>0</v>
      </c>
      <c r="I377" s="40">
        <v>0</v>
      </c>
      <c r="J377" s="1">
        <v>0</v>
      </c>
    </row>
    <row r="378" spans="1:10" x14ac:dyDescent="0.2">
      <c r="A378" s="1">
        <v>3</v>
      </c>
      <c r="B378" s="1">
        <v>0</v>
      </c>
      <c r="C378" s="1" t="s">
        <v>8</v>
      </c>
      <c r="D378" s="1">
        <v>200</v>
      </c>
      <c r="E378" s="1" t="s">
        <v>19</v>
      </c>
      <c r="F378" s="1" t="s">
        <v>18</v>
      </c>
      <c r="G378" s="1">
        <v>1</v>
      </c>
      <c r="H378" s="1">
        <v>0</v>
      </c>
      <c r="I378" s="40">
        <v>0</v>
      </c>
      <c r="J378" s="1">
        <v>0</v>
      </c>
    </row>
    <row r="379" spans="1:10" x14ac:dyDescent="0.2">
      <c r="A379" s="1">
        <v>3</v>
      </c>
      <c r="B379" s="1">
        <v>0</v>
      </c>
      <c r="C379" s="1" t="s">
        <v>8</v>
      </c>
      <c r="D379" s="1">
        <v>200</v>
      </c>
      <c r="E379" s="1" t="s">
        <v>19</v>
      </c>
      <c r="F379" s="1" t="s">
        <v>18</v>
      </c>
      <c r="G379" s="1">
        <v>2</v>
      </c>
      <c r="H379" s="1">
        <v>0</v>
      </c>
      <c r="I379" s="40">
        <v>0</v>
      </c>
      <c r="J379" s="1">
        <v>0</v>
      </c>
    </row>
    <row r="380" spans="1:10" x14ac:dyDescent="0.2">
      <c r="A380" s="1">
        <v>3</v>
      </c>
      <c r="B380" s="1">
        <v>0</v>
      </c>
      <c r="C380" s="1" t="s">
        <v>8</v>
      </c>
      <c r="D380" s="1">
        <v>200</v>
      </c>
      <c r="E380" s="1" t="s">
        <v>19</v>
      </c>
      <c r="F380" s="1" t="s">
        <v>18</v>
      </c>
      <c r="G380" s="1">
        <v>3</v>
      </c>
      <c r="H380" s="1">
        <v>0</v>
      </c>
      <c r="I380" s="40">
        <v>0</v>
      </c>
      <c r="J380" s="1">
        <v>0</v>
      </c>
    </row>
    <row r="381" spans="1:10" x14ac:dyDescent="0.2">
      <c r="A381" s="1">
        <v>3</v>
      </c>
      <c r="B381" s="1">
        <v>0</v>
      </c>
      <c r="C381" s="1" t="s">
        <v>8</v>
      </c>
      <c r="D381" s="1">
        <v>200</v>
      </c>
      <c r="E381" s="1" t="s">
        <v>19</v>
      </c>
      <c r="F381" s="1" t="s">
        <v>18</v>
      </c>
      <c r="G381" s="1">
        <v>4</v>
      </c>
      <c r="H381" s="1">
        <v>0</v>
      </c>
      <c r="I381" s="40">
        <v>0</v>
      </c>
      <c r="J381" s="1">
        <v>0</v>
      </c>
    </row>
    <row r="382" spans="1:10" x14ac:dyDescent="0.2">
      <c r="A382" s="1">
        <v>3</v>
      </c>
      <c r="B382" s="1">
        <v>0</v>
      </c>
      <c r="C382" s="1" t="s">
        <v>9</v>
      </c>
      <c r="D382" s="1">
        <v>0</v>
      </c>
      <c r="E382" s="1" t="s">
        <v>18</v>
      </c>
      <c r="F382" s="1" t="s">
        <v>19</v>
      </c>
      <c r="G382" s="1">
        <v>1</v>
      </c>
      <c r="H382" s="1">
        <v>0</v>
      </c>
      <c r="I382" s="40">
        <v>0</v>
      </c>
      <c r="J382" s="1">
        <v>0</v>
      </c>
    </row>
    <row r="383" spans="1:10" x14ac:dyDescent="0.2">
      <c r="A383" s="1">
        <v>3</v>
      </c>
      <c r="B383" s="1">
        <v>0</v>
      </c>
      <c r="C383" s="1" t="s">
        <v>9</v>
      </c>
      <c r="D383" s="1">
        <v>0</v>
      </c>
      <c r="E383" s="1" t="s">
        <v>18</v>
      </c>
      <c r="F383" s="1" t="s">
        <v>19</v>
      </c>
      <c r="G383" s="1">
        <v>2</v>
      </c>
      <c r="H383" s="1">
        <v>0</v>
      </c>
      <c r="I383" s="40">
        <v>0</v>
      </c>
      <c r="J383" s="1">
        <v>0</v>
      </c>
    </row>
    <row r="384" spans="1:10" x14ac:dyDescent="0.2">
      <c r="A384" s="1">
        <v>3</v>
      </c>
      <c r="B384" s="1">
        <v>0</v>
      </c>
      <c r="C384" s="1" t="s">
        <v>9</v>
      </c>
      <c r="D384" s="1">
        <v>0</v>
      </c>
      <c r="E384" s="1" t="s">
        <v>18</v>
      </c>
      <c r="F384" s="1" t="s">
        <v>19</v>
      </c>
      <c r="G384" s="1">
        <v>3</v>
      </c>
      <c r="H384" s="1">
        <v>0</v>
      </c>
      <c r="I384" s="40">
        <v>0</v>
      </c>
      <c r="J384" s="1">
        <v>0</v>
      </c>
    </row>
    <row r="385" spans="1:10" x14ac:dyDescent="0.2">
      <c r="A385" s="1">
        <v>3</v>
      </c>
      <c r="B385" s="1">
        <v>0</v>
      </c>
      <c r="C385" s="1" t="s">
        <v>9</v>
      </c>
      <c r="D385" s="1">
        <v>0</v>
      </c>
      <c r="E385" s="1" t="s">
        <v>18</v>
      </c>
      <c r="F385" s="1" t="s">
        <v>19</v>
      </c>
      <c r="G385" s="1">
        <v>4</v>
      </c>
      <c r="H385" s="1">
        <v>0</v>
      </c>
      <c r="I385" s="40">
        <v>0</v>
      </c>
      <c r="J385" s="1">
        <v>0</v>
      </c>
    </row>
    <row r="386" spans="1:10" x14ac:dyDescent="0.2">
      <c r="A386" s="1">
        <v>3</v>
      </c>
      <c r="B386" s="1">
        <v>0</v>
      </c>
      <c r="C386" s="1" t="s">
        <v>10</v>
      </c>
      <c r="D386" s="1">
        <v>100</v>
      </c>
      <c r="E386" s="1" t="s">
        <v>18</v>
      </c>
      <c r="F386" s="1" t="s">
        <v>19</v>
      </c>
      <c r="G386" s="1">
        <v>1</v>
      </c>
      <c r="H386" s="1">
        <v>0</v>
      </c>
      <c r="I386" s="40">
        <v>0</v>
      </c>
      <c r="J386" s="1">
        <v>0</v>
      </c>
    </row>
    <row r="387" spans="1:10" x14ac:dyDescent="0.2">
      <c r="A387" s="1">
        <v>3</v>
      </c>
      <c r="B387" s="1">
        <v>0</v>
      </c>
      <c r="C387" s="1" t="s">
        <v>10</v>
      </c>
      <c r="D387" s="1">
        <v>100</v>
      </c>
      <c r="E387" s="1" t="s">
        <v>18</v>
      </c>
      <c r="F387" s="1" t="s">
        <v>19</v>
      </c>
      <c r="G387" s="1">
        <v>2</v>
      </c>
      <c r="H387" s="1">
        <v>0</v>
      </c>
      <c r="I387" s="40">
        <v>0</v>
      </c>
      <c r="J387" s="1">
        <v>0</v>
      </c>
    </row>
    <row r="388" spans="1:10" x14ac:dyDescent="0.2">
      <c r="A388" s="1">
        <v>3</v>
      </c>
      <c r="B388" s="1">
        <v>0</v>
      </c>
      <c r="C388" s="1" t="s">
        <v>10</v>
      </c>
      <c r="D388" s="1">
        <v>100</v>
      </c>
      <c r="E388" s="1" t="s">
        <v>18</v>
      </c>
      <c r="F388" s="1" t="s">
        <v>19</v>
      </c>
      <c r="G388" s="1">
        <v>3</v>
      </c>
      <c r="H388" s="1">
        <v>0</v>
      </c>
      <c r="I388" s="40">
        <v>0</v>
      </c>
      <c r="J388" s="1">
        <v>0</v>
      </c>
    </row>
    <row r="389" spans="1:10" x14ac:dyDescent="0.2">
      <c r="A389" s="1">
        <v>3</v>
      </c>
      <c r="B389" s="1">
        <v>0</v>
      </c>
      <c r="C389" s="1" t="s">
        <v>10</v>
      </c>
      <c r="D389" s="1">
        <v>100</v>
      </c>
      <c r="E389" s="1" t="s">
        <v>18</v>
      </c>
      <c r="F389" s="1" t="s">
        <v>19</v>
      </c>
      <c r="G389" s="1">
        <v>4</v>
      </c>
      <c r="H389" s="1">
        <v>0</v>
      </c>
      <c r="I389" s="40">
        <v>0</v>
      </c>
      <c r="J389" s="1">
        <v>0</v>
      </c>
    </row>
    <row r="390" spans="1:10" x14ac:dyDescent="0.2">
      <c r="A390" s="1">
        <v>3</v>
      </c>
      <c r="B390" s="1">
        <v>0</v>
      </c>
      <c r="C390" s="1" t="s">
        <v>11</v>
      </c>
      <c r="D390" s="1">
        <v>200</v>
      </c>
      <c r="E390" s="1" t="s">
        <v>18</v>
      </c>
      <c r="F390" s="1" t="s">
        <v>19</v>
      </c>
      <c r="G390" s="1">
        <v>1</v>
      </c>
      <c r="H390" s="1">
        <v>0</v>
      </c>
      <c r="I390" s="40">
        <v>0</v>
      </c>
      <c r="J390" s="1">
        <v>0</v>
      </c>
    </row>
    <row r="391" spans="1:10" x14ac:dyDescent="0.2">
      <c r="A391" s="1">
        <v>3</v>
      </c>
      <c r="B391" s="1">
        <v>0</v>
      </c>
      <c r="C391" s="1" t="s">
        <v>11</v>
      </c>
      <c r="D391" s="1">
        <v>200</v>
      </c>
      <c r="E391" s="1" t="s">
        <v>18</v>
      </c>
      <c r="F391" s="1" t="s">
        <v>19</v>
      </c>
      <c r="G391" s="1">
        <v>2</v>
      </c>
      <c r="H391" s="1">
        <v>0</v>
      </c>
      <c r="I391" s="40">
        <v>0</v>
      </c>
      <c r="J391" s="1">
        <v>0</v>
      </c>
    </row>
    <row r="392" spans="1:10" x14ac:dyDescent="0.2">
      <c r="A392" s="1">
        <v>3</v>
      </c>
      <c r="B392" s="1">
        <v>0</v>
      </c>
      <c r="C392" s="1" t="s">
        <v>11</v>
      </c>
      <c r="D392" s="1">
        <v>200</v>
      </c>
      <c r="E392" s="1" t="s">
        <v>18</v>
      </c>
      <c r="F392" s="1" t="s">
        <v>19</v>
      </c>
      <c r="G392" s="1">
        <v>3</v>
      </c>
      <c r="H392" s="1">
        <v>0</v>
      </c>
      <c r="I392" s="40">
        <v>0</v>
      </c>
      <c r="J392" s="1">
        <v>0</v>
      </c>
    </row>
    <row r="393" spans="1:10" x14ac:dyDescent="0.2">
      <c r="A393" s="1">
        <v>3</v>
      </c>
      <c r="B393" s="1">
        <v>0</v>
      </c>
      <c r="C393" s="1" t="s">
        <v>11</v>
      </c>
      <c r="D393" s="1">
        <v>200</v>
      </c>
      <c r="E393" s="1" t="s">
        <v>18</v>
      </c>
      <c r="F393" s="1" t="s">
        <v>19</v>
      </c>
      <c r="G393" s="1">
        <v>4</v>
      </c>
      <c r="H393" s="1">
        <v>0</v>
      </c>
      <c r="I393" s="40">
        <v>0</v>
      </c>
      <c r="J393" s="1">
        <v>0</v>
      </c>
    </row>
    <row r="394" spans="1:10" x14ac:dyDescent="0.2">
      <c r="A394" s="1">
        <v>3</v>
      </c>
      <c r="B394" s="1">
        <v>0</v>
      </c>
      <c r="C394" s="1" t="s">
        <v>12</v>
      </c>
      <c r="D394" s="1">
        <v>0</v>
      </c>
      <c r="E394" s="1" t="s">
        <v>18</v>
      </c>
      <c r="F394" s="1" t="s">
        <v>18</v>
      </c>
      <c r="G394" s="1">
        <v>1</v>
      </c>
      <c r="H394" s="1">
        <v>0</v>
      </c>
      <c r="I394" s="40">
        <v>0</v>
      </c>
      <c r="J394" s="1">
        <v>0</v>
      </c>
    </row>
    <row r="395" spans="1:10" x14ac:dyDescent="0.2">
      <c r="A395" s="1">
        <v>3</v>
      </c>
      <c r="B395" s="1">
        <v>0</v>
      </c>
      <c r="C395" s="1" t="s">
        <v>12</v>
      </c>
      <c r="D395" s="1">
        <v>0</v>
      </c>
      <c r="E395" s="1" t="s">
        <v>18</v>
      </c>
      <c r="F395" s="1" t="s">
        <v>18</v>
      </c>
      <c r="G395" s="1">
        <v>2</v>
      </c>
      <c r="H395" s="1">
        <v>0</v>
      </c>
      <c r="I395" s="40">
        <v>0</v>
      </c>
      <c r="J395" s="1">
        <v>0</v>
      </c>
    </row>
    <row r="396" spans="1:10" x14ac:dyDescent="0.2">
      <c r="A396" s="1">
        <v>3</v>
      </c>
      <c r="B396" s="1">
        <v>0</v>
      </c>
      <c r="C396" s="1" t="s">
        <v>12</v>
      </c>
      <c r="D396" s="1">
        <v>0</v>
      </c>
      <c r="E396" s="1" t="s">
        <v>18</v>
      </c>
      <c r="F396" s="1" t="s">
        <v>18</v>
      </c>
      <c r="G396" s="1">
        <v>3</v>
      </c>
      <c r="H396" s="1">
        <v>0</v>
      </c>
      <c r="I396" s="40">
        <v>0</v>
      </c>
      <c r="J396" s="1">
        <v>0</v>
      </c>
    </row>
    <row r="397" spans="1:10" x14ac:dyDescent="0.2">
      <c r="A397" s="1">
        <v>3</v>
      </c>
      <c r="B397" s="1">
        <v>0</v>
      </c>
      <c r="C397" s="1" t="s">
        <v>12</v>
      </c>
      <c r="D397" s="1">
        <v>0</v>
      </c>
      <c r="E397" s="1" t="s">
        <v>18</v>
      </c>
      <c r="F397" s="1" t="s">
        <v>18</v>
      </c>
      <c r="G397" s="1">
        <v>4</v>
      </c>
      <c r="H397" s="1">
        <v>0</v>
      </c>
      <c r="I397" s="40">
        <v>0</v>
      </c>
      <c r="J397" s="1">
        <v>0</v>
      </c>
    </row>
    <row r="398" spans="1:10" x14ac:dyDescent="0.2">
      <c r="A398" s="1">
        <v>3</v>
      </c>
      <c r="B398" s="1">
        <v>7</v>
      </c>
      <c r="C398" s="1" t="s">
        <v>4</v>
      </c>
      <c r="D398" s="1">
        <v>100</v>
      </c>
      <c r="E398" s="1" t="s">
        <v>18</v>
      </c>
      <c r="F398" s="1" t="s">
        <v>18</v>
      </c>
      <c r="G398" s="1">
        <v>1</v>
      </c>
      <c r="H398" s="1">
        <v>2</v>
      </c>
      <c r="I398" s="40">
        <v>0</v>
      </c>
      <c r="J398" s="1">
        <v>0.27081600000000006</v>
      </c>
    </row>
    <row r="399" spans="1:10" x14ac:dyDescent="0.2">
      <c r="A399" s="1">
        <v>3</v>
      </c>
      <c r="B399" s="1">
        <v>7</v>
      </c>
      <c r="C399" s="1" t="s">
        <v>4</v>
      </c>
      <c r="D399" s="1">
        <v>100</v>
      </c>
      <c r="E399" s="1" t="s">
        <v>18</v>
      </c>
      <c r="F399" s="1" t="s">
        <v>18</v>
      </c>
      <c r="G399" s="1">
        <v>2</v>
      </c>
      <c r="H399" s="1">
        <v>2</v>
      </c>
      <c r="I399" s="40">
        <v>8.9880000000000013</v>
      </c>
      <c r="J399" s="1">
        <v>0.44940000000000008</v>
      </c>
    </row>
    <row r="400" spans="1:10" x14ac:dyDescent="0.2">
      <c r="A400" s="1">
        <v>3</v>
      </c>
      <c r="B400" s="1">
        <v>7</v>
      </c>
      <c r="C400" s="1" t="s">
        <v>4</v>
      </c>
      <c r="D400" s="1">
        <v>100</v>
      </c>
      <c r="E400" s="1" t="s">
        <v>18</v>
      </c>
      <c r="F400" s="1" t="s">
        <v>18</v>
      </c>
      <c r="G400" s="1">
        <v>3</v>
      </c>
      <c r="H400" s="1">
        <v>3</v>
      </c>
      <c r="I400" s="40">
        <v>12.48</v>
      </c>
      <c r="J400" s="1">
        <v>0.16640000000000002</v>
      </c>
    </row>
    <row r="401" spans="1:10" x14ac:dyDescent="0.2">
      <c r="A401" s="1">
        <v>3</v>
      </c>
      <c r="B401" s="1">
        <v>7</v>
      </c>
      <c r="C401" s="1" t="s">
        <v>4</v>
      </c>
      <c r="D401" s="1">
        <v>100</v>
      </c>
      <c r="E401" s="1" t="s">
        <v>18</v>
      </c>
      <c r="F401" s="1" t="s">
        <v>18</v>
      </c>
      <c r="G401" s="1">
        <v>4</v>
      </c>
      <c r="H401" s="1">
        <v>2</v>
      </c>
      <c r="I401" s="40">
        <v>9.1584000000000003</v>
      </c>
      <c r="J401" s="1">
        <v>0.5495040000000001</v>
      </c>
    </row>
    <row r="402" spans="1:10" x14ac:dyDescent="0.2">
      <c r="A402" s="1">
        <v>3</v>
      </c>
      <c r="B402" s="1">
        <v>7</v>
      </c>
      <c r="C402" s="1" t="s">
        <v>5</v>
      </c>
      <c r="D402" s="1">
        <v>200</v>
      </c>
      <c r="E402" s="1" t="s">
        <v>18</v>
      </c>
      <c r="F402" s="1" t="s">
        <v>18</v>
      </c>
      <c r="G402" s="1">
        <v>1</v>
      </c>
      <c r="H402" s="1">
        <v>6</v>
      </c>
      <c r="I402" s="40">
        <v>20.303999999999998</v>
      </c>
      <c r="J402" s="1">
        <v>0.38069999999999998</v>
      </c>
    </row>
    <row r="403" spans="1:10" x14ac:dyDescent="0.2">
      <c r="A403" s="1">
        <v>3</v>
      </c>
      <c r="B403" s="1">
        <v>7</v>
      </c>
      <c r="C403" s="1" t="s">
        <v>5</v>
      </c>
      <c r="D403" s="1">
        <v>200</v>
      </c>
      <c r="E403" s="1" t="s">
        <v>18</v>
      </c>
      <c r="F403" s="1" t="s">
        <v>18</v>
      </c>
      <c r="G403" s="1">
        <v>2</v>
      </c>
      <c r="H403" s="1">
        <v>7</v>
      </c>
      <c r="I403" s="40">
        <v>31.757600000000004</v>
      </c>
      <c r="J403" s="1">
        <v>0.46502199999999999</v>
      </c>
    </row>
    <row r="404" spans="1:10" x14ac:dyDescent="0.2">
      <c r="A404" s="1">
        <v>3</v>
      </c>
      <c r="B404" s="1">
        <v>7</v>
      </c>
      <c r="C404" s="1" t="s">
        <v>5</v>
      </c>
      <c r="D404" s="1">
        <v>200</v>
      </c>
      <c r="E404" s="1" t="s">
        <v>18</v>
      </c>
      <c r="F404" s="1" t="s">
        <v>18</v>
      </c>
      <c r="G404" s="1">
        <v>3</v>
      </c>
      <c r="H404" s="1">
        <v>8</v>
      </c>
      <c r="I404" s="40">
        <v>32.870400000000004</v>
      </c>
      <c r="J404" s="1">
        <v>0.28761600000000004</v>
      </c>
    </row>
    <row r="405" spans="1:10" x14ac:dyDescent="0.2">
      <c r="A405" s="1">
        <v>3</v>
      </c>
      <c r="B405" s="1">
        <v>7</v>
      </c>
      <c r="C405" s="1" t="s">
        <v>5</v>
      </c>
      <c r="D405" s="1">
        <v>200</v>
      </c>
      <c r="E405" s="1" t="s">
        <v>18</v>
      </c>
      <c r="F405" s="1" t="s">
        <v>18</v>
      </c>
      <c r="G405" s="1">
        <v>4</v>
      </c>
      <c r="H405" s="1">
        <v>4</v>
      </c>
      <c r="I405" s="40">
        <v>16.4512</v>
      </c>
      <c r="J405" s="1">
        <v>0.24676800000000002</v>
      </c>
    </row>
    <row r="406" spans="1:10" x14ac:dyDescent="0.2">
      <c r="A406" s="1">
        <v>3</v>
      </c>
      <c r="B406" s="1">
        <v>7</v>
      </c>
      <c r="C406" s="1" t="s">
        <v>6</v>
      </c>
      <c r="D406" s="1">
        <v>0</v>
      </c>
      <c r="E406" s="1" t="s">
        <v>19</v>
      </c>
      <c r="F406" s="1" t="s">
        <v>18</v>
      </c>
      <c r="G406" s="1">
        <v>1</v>
      </c>
      <c r="H406" s="1">
        <v>0</v>
      </c>
      <c r="I406" s="40">
        <v>0</v>
      </c>
      <c r="J406" s="1">
        <v>0</v>
      </c>
    </row>
    <row r="407" spans="1:10" x14ac:dyDescent="0.2">
      <c r="A407" s="1">
        <v>3</v>
      </c>
      <c r="B407" s="1">
        <v>7</v>
      </c>
      <c r="C407" s="1" t="s">
        <v>6</v>
      </c>
      <c r="D407" s="1">
        <v>0</v>
      </c>
      <c r="E407" s="1" t="s">
        <v>19</v>
      </c>
      <c r="F407" s="1" t="s">
        <v>18</v>
      </c>
      <c r="G407" s="1">
        <v>2</v>
      </c>
      <c r="H407" s="1">
        <v>0</v>
      </c>
      <c r="I407" s="40">
        <v>0</v>
      </c>
      <c r="J407" s="1">
        <v>0</v>
      </c>
    </row>
    <row r="408" spans="1:10" x14ac:dyDescent="0.2">
      <c r="A408" s="1">
        <v>3</v>
      </c>
      <c r="B408" s="1">
        <v>7</v>
      </c>
      <c r="C408" s="1" t="s">
        <v>6</v>
      </c>
      <c r="D408" s="1">
        <v>0</v>
      </c>
      <c r="E408" s="1" t="s">
        <v>19</v>
      </c>
      <c r="F408" s="1" t="s">
        <v>18</v>
      </c>
      <c r="G408" s="1">
        <v>3</v>
      </c>
      <c r="H408" s="1">
        <v>0</v>
      </c>
      <c r="I408" s="40">
        <v>0</v>
      </c>
      <c r="J408" s="1">
        <v>0</v>
      </c>
    </row>
    <row r="409" spans="1:10" x14ac:dyDescent="0.2">
      <c r="A409" s="1">
        <v>3</v>
      </c>
      <c r="B409" s="1">
        <v>7</v>
      </c>
      <c r="C409" s="1" t="s">
        <v>6</v>
      </c>
      <c r="D409" s="1">
        <v>0</v>
      </c>
      <c r="E409" s="1" t="s">
        <v>19</v>
      </c>
      <c r="F409" s="1" t="s">
        <v>18</v>
      </c>
      <c r="G409" s="1">
        <v>4</v>
      </c>
      <c r="H409" s="1">
        <v>0</v>
      </c>
      <c r="I409" s="40">
        <v>0</v>
      </c>
      <c r="J409" s="1">
        <v>0</v>
      </c>
    </row>
    <row r="410" spans="1:10" x14ac:dyDescent="0.2">
      <c r="A410" s="1">
        <v>3</v>
      </c>
      <c r="B410" s="1">
        <v>7</v>
      </c>
      <c r="C410" s="1" t="s">
        <v>7</v>
      </c>
      <c r="D410" s="1">
        <v>100</v>
      </c>
      <c r="E410" s="1" t="s">
        <v>19</v>
      </c>
      <c r="F410" s="1" t="s">
        <v>18</v>
      </c>
      <c r="G410" s="1">
        <v>1</v>
      </c>
      <c r="H410" s="1">
        <v>3</v>
      </c>
      <c r="I410" s="40">
        <v>12.012000000000002</v>
      </c>
      <c r="J410" s="1">
        <v>0.16016000000000002</v>
      </c>
    </row>
    <row r="411" spans="1:10" x14ac:dyDescent="0.2">
      <c r="A411" s="1">
        <v>3</v>
      </c>
      <c r="B411" s="1">
        <v>7</v>
      </c>
      <c r="C411" s="1" t="s">
        <v>7</v>
      </c>
      <c r="D411" s="1">
        <v>100</v>
      </c>
      <c r="E411" s="1" t="s">
        <v>19</v>
      </c>
      <c r="F411" s="1" t="s">
        <v>18</v>
      </c>
      <c r="G411" s="1">
        <v>2</v>
      </c>
      <c r="H411" s="1">
        <v>5</v>
      </c>
      <c r="I411" s="40">
        <v>19.688000000000002</v>
      </c>
      <c r="J411" s="1">
        <v>0.56110800000000005</v>
      </c>
    </row>
    <row r="412" spans="1:10" x14ac:dyDescent="0.2">
      <c r="A412" s="1">
        <v>3</v>
      </c>
      <c r="B412" s="1">
        <v>7</v>
      </c>
      <c r="C412" s="1" t="s">
        <v>7</v>
      </c>
      <c r="D412" s="1">
        <v>100</v>
      </c>
      <c r="E412" s="1" t="s">
        <v>19</v>
      </c>
      <c r="F412" s="1" t="s">
        <v>18</v>
      </c>
      <c r="G412" s="1">
        <v>3</v>
      </c>
      <c r="H412" s="1">
        <v>4</v>
      </c>
      <c r="I412" s="40">
        <v>14.572800000000001</v>
      </c>
      <c r="J412" s="1">
        <v>0.54647999999999997</v>
      </c>
    </row>
    <row r="413" spans="1:10" x14ac:dyDescent="0.2">
      <c r="A413" s="1">
        <v>3</v>
      </c>
      <c r="B413" s="1">
        <v>7</v>
      </c>
      <c r="C413" s="1" t="s">
        <v>7</v>
      </c>
      <c r="D413" s="1">
        <v>100</v>
      </c>
      <c r="E413" s="1" t="s">
        <v>19</v>
      </c>
      <c r="F413" s="1" t="s">
        <v>18</v>
      </c>
      <c r="G413" s="1">
        <v>4</v>
      </c>
      <c r="H413" s="1">
        <v>2</v>
      </c>
      <c r="I413" s="40">
        <v>8.6456</v>
      </c>
      <c r="J413" s="1">
        <v>1.0374720000000002</v>
      </c>
    </row>
    <row r="414" spans="1:10" x14ac:dyDescent="0.2">
      <c r="A414" s="1">
        <v>3</v>
      </c>
      <c r="B414" s="1">
        <v>7</v>
      </c>
      <c r="C414" s="1" t="s">
        <v>8</v>
      </c>
      <c r="D414" s="1">
        <v>200</v>
      </c>
      <c r="E414" s="1" t="s">
        <v>19</v>
      </c>
      <c r="F414" s="1" t="s">
        <v>18</v>
      </c>
      <c r="G414" s="1">
        <v>1</v>
      </c>
      <c r="H414" s="1">
        <v>7</v>
      </c>
      <c r="I414" s="40">
        <v>30.2148</v>
      </c>
      <c r="J414" s="1">
        <v>1.3812480000000003</v>
      </c>
    </row>
    <row r="415" spans="1:10" x14ac:dyDescent="0.2">
      <c r="A415" s="1">
        <v>3</v>
      </c>
      <c r="B415" s="1">
        <v>7</v>
      </c>
      <c r="C415" s="1" t="s">
        <v>8</v>
      </c>
      <c r="D415" s="1">
        <v>200</v>
      </c>
      <c r="E415" s="1" t="s">
        <v>19</v>
      </c>
      <c r="F415" s="1" t="s">
        <v>18</v>
      </c>
      <c r="G415" s="1">
        <v>2</v>
      </c>
      <c r="H415" s="1">
        <v>12</v>
      </c>
      <c r="I415" s="40">
        <v>43.300800000000002</v>
      </c>
      <c r="J415" s="1">
        <v>0.66755399999999998</v>
      </c>
    </row>
    <row r="416" spans="1:10" x14ac:dyDescent="0.2">
      <c r="A416" s="1">
        <v>3</v>
      </c>
      <c r="B416" s="1">
        <v>7</v>
      </c>
      <c r="C416" s="1" t="s">
        <v>8</v>
      </c>
      <c r="D416" s="1">
        <v>200</v>
      </c>
      <c r="E416" s="1" t="s">
        <v>19</v>
      </c>
      <c r="F416" s="1" t="s">
        <v>18</v>
      </c>
      <c r="G416" s="1">
        <v>3</v>
      </c>
      <c r="H416" s="1">
        <v>8</v>
      </c>
      <c r="I416" s="40">
        <v>36.608000000000004</v>
      </c>
      <c r="J416" s="1">
        <v>1.1440000000000001</v>
      </c>
    </row>
    <row r="417" spans="1:10" x14ac:dyDescent="0.2">
      <c r="A417" s="1">
        <v>3</v>
      </c>
      <c r="B417" s="1">
        <v>7</v>
      </c>
      <c r="C417" s="1" t="s">
        <v>8</v>
      </c>
      <c r="D417" s="1">
        <v>200</v>
      </c>
      <c r="E417" s="1" t="s">
        <v>19</v>
      </c>
      <c r="F417" s="1" t="s">
        <v>18</v>
      </c>
      <c r="G417" s="1">
        <v>4</v>
      </c>
      <c r="H417" s="1">
        <v>9</v>
      </c>
      <c r="I417" s="40">
        <v>38.188800000000001</v>
      </c>
      <c r="J417" s="1">
        <v>0.59404800000000002</v>
      </c>
    </row>
    <row r="418" spans="1:10" x14ac:dyDescent="0.2">
      <c r="A418" s="1">
        <v>3</v>
      </c>
      <c r="B418" s="1">
        <v>7</v>
      </c>
      <c r="C418" s="1" t="s">
        <v>9</v>
      </c>
      <c r="D418" s="1">
        <v>0</v>
      </c>
      <c r="E418" s="1" t="s">
        <v>18</v>
      </c>
      <c r="F418" s="1" t="s">
        <v>19</v>
      </c>
      <c r="G418" s="1">
        <v>1</v>
      </c>
      <c r="H418" s="1">
        <v>2</v>
      </c>
      <c r="I418" s="40">
        <v>7.8120000000000012</v>
      </c>
      <c r="J418" s="1">
        <v>0.78120000000000012</v>
      </c>
    </row>
    <row r="419" spans="1:10" x14ac:dyDescent="0.2">
      <c r="A419" s="1">
        <v>3</v>
      </c>
      <c r="B419" s="1">
        <v>7</v>
      </c>
      <c r="C419" s="1" t="s">
        <v>9</v>
      </c>
      <c r="D419" s="1">
        <v>0</v>
      </c>
      <c r="E419" s="1" t="s">
        <v>18</v>
      </c>
      <c r="F419" s="1" t="s">
        <v>19</v>
      </c>
      <c r="G419" s="1">
        <v>2</v>
      </c>
      <c r="H419" s="1">
        <v>2</v>
      </c>
      <c r="I419" s="40">
        <v>8.8992000000000004</v>
      </c>
      <c r="J419" s="1">
        <v>0.177984</v>
      </c>
    </row>
    <row r="420" spans="1:10" x14ac:dyDescent="0.2">
      <c r="A420" s="1">
        <v>3</v>
      </c>
      <c r="B420" s="1">
        <v>7</v>
      </c>
      <c r="C420" s="1" t="s">
        <v>9</v>
      </c>
      <c r="D420" s="1">
        <v>0</v>
      </c>
      <c r="E420" s="1" t="s">
        <v>18</v>
      </c>
      <c r="F420" s="1" t="s">
        <v>19</v>
      </c>
      <c r="G420" s="1">
        <v>3</v>
      </c>
      <c r="H420" s="1">
        <v>1</v>
      </c>
      <c r="I420" s="40">
        <v>3.92</v>
      </c>
      <c r="J420" s="1">
        <v>0.78400000000000003</v>
      </c>
    </row>
    <row r="421" spans="1:10" x14ac:dyDescent="0.2">
      <c r="A421" s="1">
        <v>3</v>
      </c>
      <c r="B421" s="1">
        <v>7</v>
      </c>
      <c r="C421" s="1" t="s">
        <v>9</v>
      </c>
      <c r="D421" s="1">
        <v>0</v>
      </c>
      <c r="E421" s="1" t="s">
        <v>18</v>
      </c>
      <c r="F421" s="1" t="s">
        <v>19</v>
      </c>
      <c r="G421" s="1">
        <v>4</v>
      </c>
      <c r="H421" s="1">
        <v>1</v>
      </c>
      <c r="I421" s="40">
        <v>4.0983999999999998</v>
      </c>
      <c r="J421" s="1">
        <v>0.98361599999999993</v>
      </c>
    </row>
    <row r="422" spans="1:10" x14ac:dyDescent="0.2">
      <c r="A422" s="1">
        <v>3</v>
      </c>
      <c r="B422" s="1">
        <v>7</v>
      </c>
      <c r="C422" s="1" t="s">
        <v>10</v>
      </c>
      <c r="D422" s="1">
        <v>100</v>
      </c>
      <c r="E422" s="1" t="s">
        <v>18</v>
      </c>
      <c r="F422" s="1" t="s">
        <v>19</v>
      </c>
      <c r="G422" s="1">
        <v>1</v>
      </c>
      <c r="H422" s="1">
        <v>3</v>
      </c>
      <c r="I422" s="40">
        <v>10.941599999999999</v>
      </c>
      <c r="J422" s="1">
        <v>0.77502999999999989</v>
      </c>
    </row>
    <row r="423" spans="1:10" x14ac:dyDescent="0.2">
      <c r="A423" s="1">
        <v>3</v>
      </c>
      <c r="B423" s="1">
        <v>7</v>
      </c>
      <c r="C423" s="1" t="s">
        <v>10</v>
      </c>
      <c r="D423" s="1">
        <v>100</v>
      </c>
      <c r="E423" s="1" t="s">
        <v>18</v>
      </c>
      <c r="F423" s="1" t="s">
        <v>19</v>
      </c>
      <c r="G423" s="1">
        <v>2</v>
      </c>
      <c r="H423" s="1">
        <v>6</v>
      </c>
      <c r="I423" s="40">
        <v>20.52</v>
      </c>
      <c r="J423" s="1">
        <v>0.65834999999999999</v>
      </c>
    </row>
    <row r="424" spans="1:10" x14ac:dyDescent="0.2">
      <c r="A424" s="1">
        <v>3</v>
      </c>
      <c r="B424" s="1">
        <v>7</v>
      </c>
      <c r="C424" s="1" t="s">
        <v>10</v>
      </c>
      <c r="D424" s="1">
        <v>100</v>
      </c>
      <c r="E424" s="1" t="s">
        <v>18</v>
      </c>
      <c r="F424" s="1" t="s">
        <v>19</v>
      </c>
      <c r="G424" s="1">
        <v>3</v>
      </c>
      <c r="H424" s="1">
        <v>5</v>
      </c>
      <c r="I424" s="40">
        <v>19.981999999999999</v>
      </c>
      <c r="J424" s="1">
        <v>0.40963099999999997</v>
      </c>
    </row>
    <row r="425" spans="1:10" x14ac:dyDescent="0.2">
      <c r="A425" s="1">
        <v>3</v>
      </c>
      <c r="B425" s="1">
        <v>7</v>
      </c>
      <c r="C425" s="1" t="s">
        <v>10</v>
      </c>
      <c r="D425" s="1">
        <v>100</v>
      </c>
      <c r="E425" s="1" t="s">
        <v>18</v>
      </c>
      <c r="F425" s="1" t="s">
        <v>19</v>
      </c>
      <c r="G425" s="1">
        <v>4</v>
      </c>
      <c r="H425" s="1">
        <v>5</v>
      </c>
      <c r="I425" s="40">
        <v>23.328000000000003</v>
      </c>
      <c r="J425" s="1">
        <v>0.51321600000000001</v>
      </c>
    </row>
    <row r="426" spans="1:10" x14ac:dyDescent="0.2">
      <c r="A426" s="1">
        <v>3</v>
      </c>
      <c r="B426" s="1">
        <v>7</v>
      </c>
      <c r="C426" s="1" t="s">
        <v>11</v>
      </c>
      <c r="D426" s="1">
        <v>200</v>
      </c>
      <c r="E426" s="1" t="s">
        <v>18</v>
      </c>
      <c r="F426" s="1" t="s">
        <v>19</v>
      </c>
      <c r="G426" s="1">
        <v>1</v>
      </c>
      <c r="H426" s="1">
        <v>4</v>
      </c>
      <c r="I426" s="40">
        <v>15.5136</v>
      </c>
      <c r="J426" s="1">
        <v>0.50419199999999997</v>
      </c>
    </row>
    <row r="427" spans="1:10" x14ac:dyDescent="0.2">
      <c r="A427" s="1">
        <v>3</v>
      </c>
      <c r="B427" s="1">
        <v>7</v>
      </c>
      <c r="C427" s="1" t="s">
        <v>11</v>
      </c>
      <c r="D427" s="1">
        <v>200</v>
      </c>
      <c r="E427" s="1" t="s">
        <v>18</v>
      </c>
      <c r="F427" s="1" t="s">
        <v>19</v>
      </c>
      <c r="G427" s="1">
        <v>2</v>
      </c>
      <c r="H427" s="1">
        <v>4</v>
      </c>
      <c r="I427" s="40">
        <v>14.739199999999999</v>
      </c>
      <c r="J427" s="1">
        <v>0.84750400000000004</v>
      </c>
    </row>
    <row r="428" spans="1:10" x14ac:dyDescent="0.2">
      <c r="A428" s="1">
        <v>3</v>
      </c>
      <c r="B428" s="1">
        <v>7</v>
      </c>
      <c r="C428" s="1" t="s">
        <v>11</v>
      </c>
      <c r="D428" s="1">
        <v>200</v>
      </c>
      <c r="E428" s="1" t="s">
        <v>18</v>
      </c>
      <c r="F428" s="1" t="s">
        <v>19</v>
      </c>
      <c r="G428" s="1">
        <v>3</v>
      </c>
      <c r="H428" s="1">
        <v>9</v>
      </c>
      <c r="I428" s="40">
        <v>41.202000000000005</v>
      </c>
      <c r="J428" s="1">
        <v>0.84693000000000007</v>
      </c>
    </row>
    <row r="429" spans="1:10" x14ac:dyDescent="0.2">
      <c r="A429" s="1">
        <v>3</v>
      </c>
      <c r="B429" s="1">
        <v>7</v>
      </c>
      <c r="C429" s="1" t="s">
        <v>11</v>
      </c>
      <c r="D429" s="1">
        <v>200</v>
      </c>
      <c r="E429" s="1" t="s">
        <v>18</v>
      </c>
      <c r="F429" s="1" t="s">
        <v>19</v>
      </c>
      <c r="G429" s="1">
        <v>4</v>
      </c>
      <c r="H429" s="1">
        <v>7</v>
      </c>
      <c r="I429" s="40">
        <v>27.439999999999998</v>
      </c>
      <c r="J429" s="1">
        <v>0.50960000000000005</v>
      </c>
    </row>
    <row r="430" spans="1:10" x14ac:dyDescent="0.2">
      <c r="A430" s="1">
        <v>3</v>
      </c>
      <c r="B430" s="1">
        <v>7</v>
      </c>
      <c r="C430" s="1" t="s">
        <v>12</v>
      </c>
      <c r="D430" s="1">
        <v>0</v>
      </c>
      <c r="E430" s="1" t="s">
        <v>18</v>
      </c>
      <c r="F430" s="1" t="s">
        <v>18</v>
      </c>
      <c r="G430" s="1">
        <v>1</v>
      </c>
      <c r="H430" s="1">
        <v>0</v>
      </c>
      <c r="I430" s="40">
        <v>0</v>
      </c>
      <c r="J430" s="1">
        <v>0</v>
      </c>
    </row>
    <row r="431" spans="1:10" x14ac:dyDescent="0.2">
      <c r="A431" s="1">
        <v>3</v>
      </c>
      <c r="B431" s="1">
        <v>7</v>
      </c>
      <c r="C431" s="1" t="s">
        <v>12</v>
      </c>
      <c r="D431" s="1">
        <v>0</v>
      </c>
      <c r="E431" s="1" t="s">
        <v>18</v>
      </c>
      <c r="F431" s="1" t="s">
        <v>18</v>
      </c>
      <c r="G431" s="1">
        <v>2</v>
      </c>
      <c r="H431" s="1">
        <v>0</v>
      </c>
      <c r="I431" s="40">
        <v>0</v>
      </c>
      <c r="J431" s="1">
        <v>0</v>
      </c>
    </row>
    <row r="432" spans="1:10" x14ac:dyDescent="0.2">
      <c r="A432" s="1">
        <v>3</v>
      </c>
      <c r="B432" s="1">
        <v>7</v>
      </c>
      <c r="C432" s="1" t="s">
        <v>12</v>
      </c>
      <c r="D432" s="1">
        <v>0</v>
      </c>
      <c r="E432" s="1" t="s">
        <v>18</v>
      </c>
      <c r="F432" s="1" t="s">
        <v>18</v>
      </c>
      <c r="G432" s="1">
        <v>3</v>
      </c>
      <c r="H432" s="1">
        <v>0</v>
      </c>
      <c r="I432" s="40">
        <v>0</v>
      </c>
      <c r="J432" s="1">
        <v>0</v>
      </c>
    </row>
    <row r="433" spans="1:10" x14ac:dyDescent="0.2">
      <c r="A433" s="1">
        <v>3</v>
      </c>
      <c r="B433" s="1">
        <v>7</v>
      </c>
      <c r="C433" s="1" t="s">
        <v>12</v>
      </c>
      <c r="D433" s="1">
        <v>0</v>
      </c>
      <c r="E433" s="1" t="s">
        <v>18</v>
      </c>
      <c r="F433" s="1" t="s">
        <v>18</v>
      </c>
      <c r="G433" s="1">
        <v>4</v>
      </c>
      <c r="H433" s="1">
        <v>0</v>
      </c>
      <c r="I433" s="40">
        <v>0</v>
      </c>
      <c r="J433" s="1">
        <v>0</v>
      </c>
    </row>
    <row r="434" spans="1:10" x14ac:dyDescent="0.2">
      <c r="A434" s="1">
        <v>3</v>
      </c>
      <c r="B434" s="1">
        <v>14</v>
      </c>
      <c r="C434" s="1" t="s">
        <v>4</v>
      </c>
      <c r="D434" s="1">
        <v>100</v>
      </c>
      <c r="E434" s="1" t="s">
        <v>18</v>
      </c>
      <c r="F434" s="1" t="s">
        <v>18</v>
      </c>
      <c r="G434" s="1">
        <v>1</v>
      </c>
      <c r="H434" s="1">
        <v>10</v>
      </c>
      <c r="I434" s="40">
        <v>37.223999999999997</v>
      </c>
      <c r="J434" s="1">
        <v>1.2935339999999997</v>
      </c>
    </row>
    <row r="435" spans="1:10" x14ac:dyDescent="0.2">
      <c r="A435" s="1">
        <v>3</v>
      </c>
      <c r="B435" s="1">
        <v>14</v>
      </c>
      <c r="C435" s="1" t="s">
        <v>4</v>
      </c>
      <c r="D435" s="1">
        <v>100</v>
      </c>
      <c r="E435" s="1" t="s">
        <v>18</v>
      </c>
      <c r="F435" s="1" t="s">
        <v>18</v>
      </c>
      <c r="G435" s="1">
        <v>2</v>
      </c>
      <c r="H435" s="1">
        <v>14</v>
      </c>
      <c r="I435" s="40">
        <v>56.056000000000004</v>
      </c>
      <c r="J435" s="1">
        <v>1.16116</v>
      </c>
    </row>
    <row r="436" spans="1:10" x14ac:dyDescent="0.2">
      <c r="A436" s="1">
        <v>3</v>
      </c>
      <c r="B436" s="1">
        <v>14</v>
      </c>
      <c r="C436" s="1" t="s">
        <v>4</v>
      </c>
      <c r="D436" s="1">
        <v>100</v>
      </c>
      <c r="E436" s="1" t="s">
        <v>18</v>
      </c>
      <c r="F436" s="1" t="s">
        <v>18</v>
      </c>
      <c r="G436" s="1">
        <v>3</v>
      </c>
      <c r="H436" s="1">
        <v>13</v>
      </c>
      <c r="I436" s="40">
        <v>56.773600000000009</v>
      </c>
      <c r="J436" s="1">
        <v>1.3538320000000001</v>
      </c>
    </row>
    <row r="437" spans="1:10" x14ac:dyDescent="0.2">
      <c r="A437" s="1">
        <v>3</v>
      </c>
      <c r="B437" s="1">
        <v>14</v>
      </c>
      <c r="C437" s="1" t="s">
        <v>4</v>
      </c>
      <c r="D437" s="1">
        <v>100</v>
      </c>
      <c r="E437" s="1" t="s">
        <v>18</v>
      </c>
      <c r="F437" s="1" t="s">
        <v>18</v>
      </c>
      <c r="G437" s="1">
        <v>4</v>
      </c>
      <c r="H437" s="1">
        <v>12</v>
      </c>
      <c r="I437" s="40">
        <v>46.473599999999998</v>
      </c>
      <c r="J437" s="1">
        <v>1.3361159999999999</v>
      </c>
    </row>
    <row r="438" spans="1:10" x14ac:dyDescent="0.2">
      <c r="A438" s="1">
        <v>3</v>
      </c>
      <c r="B438" s="1">
        <v>14</v>
      </c>
      <c r="C438" s="1" t="s">
        <v>5</v>
      </c>
      <c r="D438" s="1">
        <v>200</v>
      </c>
      <c r="E438" s="1" t="s">
        <v>18</v>
      </c>
      <c r="F438" s="1" t="s">
        <v>18</v>
      </c>
      <c r="G438" s="1">
        <v>1</v>
      </c>
      <c r="H438" s="1">
        <v>18</v>
      </c>
      <c r="I438" s="40">
        <v>71.416799999999995</v>
      </c>
      <c r="J438" s="1">
        <v>1.2398750000000001</v>
      </c>
    </row>
    <row r="439" spans="1:10" x14ac:dyDescent="0.2">
      <c r="A439" s="1">
        <v>3</v>
      </c>
      <c r="B439" s="1">
        <v>14</v>
      </c>
      <c r="C439" s="1" t="s">
        <v>5</v>
      </c>
      <c r="D439" s="1">
        <v>200</v>
      </c>
      <c r="E439" s="1" t="s">
        <v>18</v>
      </c>
      <c r="F439" s="1" t="s">
        <v>18</v>
      </c>
      <c r="G439" s="1">
        <v>2</v>
      </c>
      <c r="H439" s="1">
        <v>17</v>
      </c>
      <c r="I439" s="40">
        <v>67.993199999999987</v>
      </c>
      <c r="J439" s="1">
        <v>1.339866</v>
      </c>
    </row>
    <row r="440" spans="1:10" x14ac:dyDescent="0.2">
      <c r="A440" s="1">
        <v>3</v>
      </c>
      <c r="B440" s="1">
        <v>14</v>
      </c>
      <c r="C440" s="1" t="s">
        <v>5</v>
      </c>
      <c r="D440" s="1">
        <v>200</v>
      </c>
      <c r="E440" s="1" t="s">
        <v>18</v>
      </c>
      <c r="F440" s="1" t="s">
        <v>18</v>
      </c>
      <c r="G440" s="1">
        <v>3</v>
      </c>
      <c r="H440" s="1">
        <v>21</v>
      </c>
      <c r="I440" s="40">
        <v>97.969200000000015</v>
      </c>
      <c r="J440" s="1">
        <v>1.4228860000000003</v>
      </c>
    </row>
    <row r="441" spans="1:10" x14ac:dyDescent="0.2">
      <c r="A441" s="1">
        <v>3</v>
      </c>
      <c r="B441" s="1">
        <v>14</v>
      </c>
      <c r="C441" s="1" t="s">
        <v>5</v>
      </c>
      <c r="D441" s="1">
        <v>200</v>
      </c>
      <c r="E441" s="1" t="s">
        <v>18</v>
      </c>
      <c r="F441" s="1" t="s">
        <v>18</v>
      </c>
      <c r="G441" s="1">
        <v>4</v>
      </c>
      <c r="H441" s="1">
        <v>17</v>
      </c>
      <c r="I441" s="40">
        <v>74.970000000000013</v>
      </c>
      <c r="J441" s="1">
        <v>1.245825</v>
      </c>
    </row>
    <row r="442" spans="1:10" x14ac:dyDescent="0.2">
      <c r="A442" s="1">
        <v>3</v>
      </c>
      <c r="B442" s="1">
        <v>14</v>
      </c>
      <c r="C442" s="1" t="s">
        <v>6</v>
      </c>
      <c r="D442" s="1">
        <v>0</v>
      </c>
      <c r="E442" s="1" t="s">
        <v>19</v>
      </c>
      <c r="F442" s="1" t="s">
        <v>18</v>
      </c>
      <c r="G442" s="1">
        <v>1</v>
      </c>
      <c r="H442" s="1">
        <v>1</v>
      </c>
      <c r="I442" s="40">
        <v>4.0112000000000005</v>
      </c>
      <c r="J442" s="1">
        <v>0.48134400000000005</v>
      </c>
    </row>
    <row r="443" spans="1:10" x14ac:dyDescent="0.2">
      <c r="A443" s="1">
        <v>3</v>
      </c>
      <c r="B443" s="1">
        <v>14</v>
      </c>
      <c r="C443" s="1" t="s">
        <v>6</v>
      </c>
      <c r="D443" s="1">
        <v>0</v>
      </c>
      <c r="E443" s="1" t="s">
        <v>19</v>
      </c>
      <c r="F443" s="1" t="s">
        <v>18</v>
      </c>
      <c r="G443" s="1">
        <v>2</v>
      </c>
      <c r="H443" s="1">
        <v>1</v>
      </c>
      <c r="I443" s="40">
        <v>3.61</v>
      </c>
      <c r="J443" s="1">
        <v>1.444</v>
      </c>
    </row>
    <row r="444" spans="1:10" x14ac:dyDescent="0.2">
      <c r="A444" s="1">
        <v>3</v>
      </c>
      <c r="B444" s="1">
        <v>14</v>
      </c>
      <c r="C444" s="1" t="s">
        <v>6</v>
      </c>
      <c r="D444" s="1">
        <v>0</v>
      </c>
      <c r="E444" s="1" t="s">
        <v>19</v>
      </c>
      <c r="F444" s="1" t="s">
        <v>18</v>
      </c>
      <c r="G444" s="1">
        <v>3</v>
      </c>
      <c r="H444" s="1">
        <v>2</v>
      </c>
      <c r="I444" s="40">
        <v>7.84</v>
      </c>
      <c r="J444" s="1">
        <v>1.2544</v>
      </c>
    </row>
    <row r="445" spans="1:10" x14ac:dyDescent="0.2">
      <c r="A445" s="1">
        <v>3</v>
      </c>
      <c r="B445" s="1">
        <v>14</v>
      </c>
      <c r="C445" s="1" t="s">
        <v>6</v>
      </c>
      <c r="D445" s="1">
        <v>0</v>
      </c>
      <c r="E445" s="1" t="s">
        <v>19</v>
      </c>
      <c r="F445" s="1" t="s">
        <v>18</v>
      </c>
      <c r="G445" s="1">
        <v>4</v>
      </c>
      <c r="H445" s="1">
        <v>2</v>
      </c>
      <c r="I445" s="40">
        <v>7.9104000000000001</v>
      </c>
      <c r="J445" s="1">
        <v>0.63283199999999995</v>
      </c>
    </row>
    <row r="446" spans="1:10" x14ac:dyDescent="0.2">
      <c r="A446" s="1">
        <v>3</v>
      </c>
      <c r="B446" s="1">
        <v>14</v>
      </c>
      <c r="C446" s="1" t="s">
        <v>7</v>
      </c>
      <c r="D446" s="1">
        <v>100</v>
      </c>
      <c r="E446" s="1" t="s">
        <v>19</v>
      </c>
      <c r="F446" s="1" t="s">
        <v>18</v>
      </c>
      <c r="G446" s="1">
        <v>1</v>
      </c>
      <c r="H446" s="1">
        <v>10</v>
      </c>
      <c r="I446" s="40">
        <v>40.4</v>
      </c>
      <c r="J446" s="1">
        <v>1.5453000000000001</v>
      </c>
    </row>
    <row r="447" spans="1:10" x14ac:dyDescent="0.2">
      <c r="A447" s="1">
        <v>3</v>
      </c>
      <c r="B447" s="1">
        <v>14</v>
      </c>
      <c r="C447" s="1" t="s">
        <v>7</v>
      </c>
      <c r="D447" s="1">
        <v>100</v>
      </c>
      <c r="E447" s="1" t="s">
        <v>19</v>
      </c>
      <c r="F447" s="1" t="s">
        <v>18</v>
      </c>
      <c r="G447" s="1">
        <v>2</v>
      </c>
      <c r="H447" s="1">
        <v>13</v>
      </c>
      <c r="I447" s="40">
        <v>44.928000000000004</v>
      </c>
      <c r="J447" s="1">
        <v>1.30464</v>
      </c>
    </row>
    <row r="448" spans="1:10" x14ac:dyDescent="0.2">
      <c r="A448" s="1">
        <v>3</v>
      </c>
      <c r="B448" s="1">
        <v>14</v>
      </c>
      <c r="C448" s="1" t="s">
        <v>7</v>
      </c>
      <c r="D448" s="1">
        <v>100</v>
      </c>
      <c r="E448" s="1" t="s">
        <v>19</v>
      </c>
      <c r="F448" s="1" t="s">
        <v>18</v>
      </c>
      <c r="G448" s="1">
        <v>3</v>
      </c>
      <c r="H448" s="1">
        <v>8</v>
      </c>
      <c r="I448" s="40">
        <v>33.088000000000001</v>
      </c>
      <c r="J448" s="1">
        <v>1.9025600000000003</v>
      </c>
    </row>
    <row r="449" spans="1:10" x14ac:dyDescent="0.2">
      <c r="A449" s="1">
        <v>3</v>
      </c>
      <c r="B449" s="1">
        <v>14</v>
      </c>
      <c r="C449" s="1" t="s">
        <v>7</v>
      </c>
      <c r="D449" s="1">
        <v>100</v>
      </c>
      <c r="E449" s="1" t="s">
        <v>19</v>
      </c>
      <c r="F449" s="1" t="s">
        <v>18</v>
      </c>
      <c r="G449" s="1">
        <v>4</v>
      </c>
      <c r="H449" s="1">
        <v>9</v>
      </c>
      <c r="I449" s="40">
        <v>31.428000000000001</v>
      </c>
      <c r="J449" s="1">
        <v>1.3968</v>
      </c>
    </row>
    <row r="450" spans="1:10" x14ac:dyDescent="0.2">
      <c r="A450" s="1">
        <v>3</v>
      </c>
      <c r="B450" s="1">
        <v>14</v>
      </c>
      <c r="C450" s="1" t="s">
        <v>8</v>
      </c>
      <c r="D450" s="1">
        <v>200</v>
      </c>
      <c r="E450" s="1" t="s">
        <v>19</v>
      </c>
      <c r="F450" s="1" t="s">
        <v>18</v>
      </c>
      <c r="G450" s="1">
        <v>1</v>
      </c>
      <c r="H450" s="1">
        <v>14</v>
      </c>
      <c r="I450" s="40">
        <v>60.519200000000005</v>
      </c>
      <c r="J450" s="1">
        <v>2.2910840000000001</v>
      </c>
    </row>
    <row r="451" spans="1:10" x14ac:dyDescent="0.2">
      <c r="A451" s="1">
        <v>3</v>
      </c>
      <c r="B451" s="1">
        <v>14</v>
      </c>
      <c r="C451" s="1" t="s">
        <v>8</v>
      </c>
      <c r="D451" s="1">
        <v>200</v>
      </c>
      <c r="E451" s="1" t="s">
        <v>19</v>
      </c>
      <c r="F451" s="1" t="s">
        <v>18</v>
      </c>
      <c r="G451" s="1">
        <v>2</v>
      </c>
      <c r="H451" s="1">
        <v>18</v>
      </c>
      <c r="I451" s="40">
        <v>74.131200000000007</v>
      </c>
      <c r="J451" s="1">
        <v>1.8944640000000001</v>
      </c>
    </row>
    <row r="452" spans="1:10" x14ac:dyDescent="0.2">
      <c r="A452" s="1">
        <v>3</v>
      </c>
      <c r="B452" s="1">
        <v>14</v>
      </c>
      <c r="C452" s="1" t="s">
        <v>8</v>
      </c>
      <c r="D452" s="1">
        <v>200</v>
      </c>
      <c r="E452" s="1" t="s">
        <v>19</v>
      </c>
      <c r="F452" s="1" t="s">
        <v>18</v>
      </c>
      <c r="G452" s="1">
        <v>3</v>
      </c>
      <c r="H452" s="1">
        <v>13</v>
      </c>
      <c r="I452" s="40">
        <v>54.620800000000003</v>
      </c>
      <c r="J452" s="1">
        <v>1.8592080000000002</v>
      </c>
    </row>
    <row r="453" spans="1:10" x14ac:dyDescent="0.2">
      <c r="A453" s="1">
        <v>3</v>
      </c>
      <c r="B453" s="1">
        <v>14</v>
      </c>
      <c r="C453" s="1" t="s">
        <v>8</v>
      </c>
      <c r="D453" s="1">
        <v>200</v>
      </c>
      <c r="E453" s="1" t="s">
        <v>19</v>
      </c>
      <c r="F453" s="1" t="s">
        <v>18</v>
      </c>
      <c r="G453" s="1">
        <v>4</v>
      </c>
      <c r="H453" s="1">
        <v>17</v>
      </c>
      <c r="I453" s="40">
        <v>69.25800000000001</v>
      </c>
      <c r="J453" s="1">
        <v>1.7925599999999999</v>
      </c>
    </row>
    <row r="454" spans="1:10" x14ac:dyDescent="0.2">
      <c r="A454" s="1">
        <v>3</v>
      </c>
      <c r="B454" s="1">
        <v>14</v>
      </c>
      <c r="C454" s="1" t="s">
        <v>9</v>
      </c>
      <c r="D454" s="1">
        <v>0</v>
      </c>
      <c r="E454" s="1" t="s">
        <v>18</v>
      </c>
      <c r="F454" s="1" t="s">
        <v>19</v>
      </c>
      <c r="G454" s="1">
        <v>1</v>
      </c>
      <c r="H454" s="1">
        <v>3</v>
      </c>
      <c r="I454" s="40">
        <v>13.096800000000002</v>
      </c>
      <c r="J454" s="1">
        <v>1.9754340000000001</v>
      </c>
    </row>
    <row r="455" spans="1:10" x14ac:dyDescent="0.2">
      <c r="A455" s="1">
        <v>3</v>
      </c>
      <c r="B455" s="1">
        <v>14</v>
      </c>
      <c r="C455" s="1" t="s">
        <v>9</v>
      </c>
      <c r="D455" s="1">
        <v>0</v>
      </c>
      <c r="E455" s="1" t="s">
        <v>18</v>
      </c>
      <c r="F455" s="1" t="s">
        <v>19</v>
      </c>
      <c r="G455" s="1">
        <v>2</v>
      </c>
      <c r="H455" s="1">
        <v>7</v>
      </c>
      <c r="I455" s="40">
        <v>27.563200000000002</v>
      </c>
      <c r="J455" s="1">
        <v>1.3190960000000003</v>
      </c>
    </row>
    <row r="456" spans="1:10" x14ac:dyDescent="0.2">
      <c r="A456" s="1">
        <v>3</v>
      </c>
      <c r="B456" s="1">
        <v>14</v>
      </c>
      <c r="C456" s="1" t="s">
        <v>9</v>
      </c>
      <c r="D456" s="1">
        <v>0</v>
      </c>
      <c r="E456" s="1" t="s">
        <v>18</v>
      </c>
      <c r="F456" s="1" t="s">
        <v>19</v>
      </c>
      <c r="G456" s="1">
        <v>3</v>
      </c>
      <c r="H456" s="1">
        <v>3</v>
      </c>
      <c r="I456" s="40">
        <v>13.096800000000002</v>
      </c>
      <c r="J456" s="1">
        <v>1.1568840000000002</v>
      </c>
    </row>
    <row r="457" spans="1:10" x14ac:dyDescent="0.2">
      <c r="A457" s="1">
        <v>3</v>
      </c>
      <c r="B457" s="1">
        <v>14</v>
      </c>
      <c r="C457" s="1" t="s">
        <v>9</v>
      </c>
      <c r="D457" s="1">
        <v>0</v>
      </c>
      <c r="E457" s="1" t="s">
        <v>18</v>
      </c>
      <c r="F457" s="1" t="s">
        <v>19</v>
      </c>
      <c r="G457" s="1">
        <v>4</v>
      </c>
      <c r="H457" s="1">
        <v>4</v>
      </c>
      <c r="I457" s="40">
        <v>17.468800000000002</v>
      </c>
      <c r="J457" s="1">
        <v>1.1354720000000003</v>
      </c>
    </row>
    <row r="458" spans="1:10" x14ac:dyDescent="0.2">
      <c r="A458" s="1">
        <v>3</v>
      </c>
      <c r="B458" s="1">
        <v>14</v>
      </c>
      <c r="C458" s="1" t="s">
        <v>10</v>
      </c>
      <c r="D458" s="1">
        <v>100</v>
      </c>
      <c r="E458" s="1" t="s">
        <v>18</v>
      </c>
      <c r="F458" s="1" t="s">
        <v>19</v>
      </c>
      <c r="G458" s="1">
        <v>1</v>
      </c>
      <c r="H458" s="1">
        <v>8</v>
      </c>
      <c r="I458" s="40">
        <v>29.76</v>
      </c>
      <c r="J458" s="1">
        <v>1.2648000000000001</v>
      </c>
    </row>
    <row r="459" spans="1:10" x14ac:dyDescent="0.2">
      <c r="A459" s="1">
        <v>3</v>
      </c>
      <c r="B459" s="1">
        <v>14</v>
      </c>
      <c r="C459" s="1" t="s">
        <v>10</v>
      </c>
      <c r="D459" s="1">
        <v>100</v>
      </c>
      <c r="E459" s="1" t="s">
        <v>18</v>
      </c>
      <c r="F459" s="1" t="s">
        <v>19</v>
      </c>
      <c r="G459" s="1">
        <v>2</v>
      </c>
      <c r="H459" s="1">
        <v>13</v>
      </c>
      <c r="I459" s="40">
        <v>54.34</v>
      </c>
      <c r="J459" s="1">
        <v>1.7033499999999999</v>
      </c>
    </row>
    <row r="460" spans="1:10" x14ac:dyDescent="0.2">
      <c r="A460" s="1">
        <v>3</v>
      </c>
      <c r="B460" s="1">
        <v>14</v>
      </c>
      <c r="C460" s="1" t="s">
        <v>10</v>
      </c>
      <c r="D460" s="1">
        <v>100</v>
      </c>
      <c r="E460" s="1" t="s">
        <v>18</v>
      </c>
      <c r="F460" s="1" t="s">
        <v>19</v>
      </c>
      <c r="G460" s="1">
        <v>3</v>
      </c>
      <c r="H460" s="1">
        <v>13</v>
      </c>
      <c r="I460" s="40">
        <v>46.800000000000004</v>
      </c>
      <c r="J460" s="1">
        <v>1.35</v>
      </c>
    </row>
    <row r="461" spans="1:10" x14ac:dyDescent="0.2">
      <c r="A461" s="1">
        <v>3</v>
      </c>
      <c r="B461" s="1">
        <v>14</v>
      </c>
      <c r="C461" s="1" t="s">
        <v>10</v>
      </c>
      <c r="D461" s="1">
        <v>100</v>
      </c>
      <c r="E461" s="1" t="s">
        <v>18</v>
      </c>
      <c r="F461" s="1" t="s">
        <v>19</v>
      </c>
      <c r="G461" s="1">
        <v>4</v>
      </c>
      <c r="H461" s="1">
        <v>10</v>
      </c>
      <c r="I461" s="40">
        <v>33.480000000000004</v>
      </c>
      <c r="J461" s="1">
        <v>1.3057200000000002</v>
      </c>
    </row>
    <row r="462" spans="1:10" x14ac:dyDescent="0.2">
      <c r="A462" s="1">
        <v>3</v>
      </c>
      <c r="B462" s="1">
        <v>14</v>
      </c>
      <c r="C462" s="1" t="s">
        <v>11</v>
      </c>
      <c r="D462" s="1">
        <v>200</v>
      </c>
      <c r="E462" s="1" t="s">
        <v>18</v>
      </c>
      <c r="F462" s="1" t="s">
        <v>19</v>
      </c>
      <c r="G462" s="1">
        <v>1</v>
      </c>
      <c r="H462" s="1">
        <v>14</v>
      </c>
      <c r="I462" s="40">
        <v>57.624000000000002</v>
      </c>
      <c r="J462" s="1">
        <v>1.5949500000000001</v>
      </c>
    </row>
    <row r="463" spans="1:10" x14ac:dyDescent="0.2">
      <c r="A463" s="1">
        <v>3</v>
      </c>
      <c r="B463" s="1">
        <v>14</v>
      </c>
      <c r="C463" s="1" t="s">
        <v>11</v>
      </c>
      <c r="D463" s="1">
        <v>200</v>
      </c>
      <c r="E463" s="1" t="s">
        <v>18</v>
      </c>
      <c r="F463" s="1" t="s">
        <v>19</v>
      </c>
      <c r="G463" s="1">
        <v>2</v>
      </c>
      <c r="H463" s="1">
        <v>14</v>
      </c>
      <c r="I463" s="40">
        <v>61.734400000000008</v>
      </c>
      <c r="J463" s="1">
        <v>1.7087200000000002</v>
      </c>
    </row>
    <row r="464" spans="1:10" x14ac:dyDescent="0.2">
      <c r="A464" s="1">
        <v>3</v>
      </c>
      <c r="B464" s="1">
        <v>14</v>
      </c>
      <c r="C464" s="1" t="s">
        <v>11</v>
      </c>
      <c r="D464" s="1">
        <v>200</v>
      </c>
      <c r="E464" s="1" t="s">
        <v>18</v>
      </c>
      <c r="F464" s="1" t="s">
        <v>19</v>
      </c>
      <c r="G464" s="1">
        <v>3</v>
      </c>
      <c r="H464" s="1">
        <v>13</v>
      </c>
      <c r="I464" s="40">
        <v>50.710400000000007</v>
      </c>
      <c r="J464" s="1">
        <v>1.7846160000000002</v>
      </c>
    </row>
    <row r="465" spans="1:10" x14ac:dyDescent="0.2">
      <c r="A465" s="1">
        <v>3</v>
      </c>
      <c r="B465" s="1">
        <v>14</v>
      </c>
      <c r="C465" s="1" t="s">
        <v>11</v>
      </c>
      <c r="D465" s="1">
        <v>200</v>
      </c>
      <c r="E465" s="1" t="s">
        <v>18</v>
      </c>
      <c r="F465" s="1" t="s">
        <v>19</v>
      </c>
      <c r="G465" s="1">
        <v>4</v>
      </c>
      <c r="H465" s="1">
        <v>21</v>
      </c>
      <c r="I465" s="40">
        <v>85.654799999999994</v>
      </c>
      <c r="J465" s="1">
        <v>1.4173830000000001</v>
      </c>
    </row>
    <row r="466" spans="1:10" x14ac:dyDescent="0.2">
      <c r="A466" s="1">
        <v>3</v>
      </c>
      <c r="B466" s="1">
        <v>14</v>
      </c>
      <c r="C466" s="1" t="s">
        <v>12</v>
      </c>
      <c r="D466" s="1">
        <v>0</v>
      </c>
      <c r="E466" s="1" t="s">
        <v>18</v>
      </c>
      <c r="F466" s="1" t="s">
        <v>18</v>
      </c>
      <c r="G466" s="1">
        <v>1</v>
      </c>
      <c r="H466" s="1">
        <v>0</v>
      </c>
      <c r="I466" s="40">
        <v>0</v>
      </c>
      <c r="J466" s="1">
        <v>0</v>
      </c>
    </row>
    <row r="467" spans="1:10" x14ac:dyDescent="0.2">
      <c r="A467" s="1">
        <v>3</v>
      </c>
      <c r="B467" s="1">
        <v>14</v>
      </c>
      <c r="C467" s="1" t="s">
        <v>12</v>
      </c>
      <c r="D467" s="1">
        <v>0</v>
      </c>
      <c r="E467" s="1" t="s">
        <v>18</v>
      </c>
      <c r="F467" s="1" t="s">
        <v>18</v>
      </c>
      <c r="G467" s="1">
        <v>2</v>
      </c>
      <c r="H467" s="1">
        <v>0</v>
      </c>
      <c r="I467" s="40">
        <v>0</v>
      </c>
      <c r="J467" s="1">
        <v>0</v>
      </c>
    </row>
    <row r="468" spans="1:10" x14ac:dyDescent="0.2">
      <c r="A468" s="1">
        <v>3</v>
      </c>
      <c r="B468" s="1">
        <v>14</v>
      </c>
      <c r="C468" s="1" t="s">
        <v>12</v>
      </c>
      <c r="D468" s="1">
        <v>0</v>
      </c>
      <c r="E468" s="1" t="s">
        <v>18</v>
      </c>
      <c r="F468" s="1" t="s">
        <v>18</v>
      </c>
      <c r="G468" s="1">
        <v>3</v>
      </c>
      <c r="H468" s="1">
        <v>1</v>
      </c>
      <c r="I468" s="40">
        <v>4.2</v>
      </c>
      <c r="J468" s="1">
        <v>0.504</v>
      </c>
    </row>
    <row r="469" spans="1:10" x14ac:dyDescent="0.2">
      <c r="A469" s="1">
        <v>3</v>
      </c>
      <c r="B469" s="1">
        <v>14</v>
      </c>
      <c r="C469" s="1" t="s">
        <v>12</v>
      </c>
      <c r="D469" s="1">
        <v>0</v>
      </c>
      <c r="E469" s="1" t="s">
        <v>18</v>
      </c>
      <c r="F469" s="1" t="s">
        <v>18</v>
      </c>
      <c r="G469" s="1">
        <v>4</v>
      </c>
      <c r="H469" s="1">
        <v>0</v>
      </c>
      <c r="I469" s="40">
        <v>0</v>
      </c>
      <c r="J469" s="1">
        <v>0</v>
      </c>
    </row>
    <row r="470" spans="1:10" x14ac:dyDescent="0.2">
      <c r="A470" s="1">
        <v>3</v>
      </c>
      <c r="B470" s="1">
        <v>21</v>
      </c>
      <c r="C470" s="1" t="s">
        <v>4</v>
      </c>
      <c r="D470" s="1">
        <v>100</v>
      </c>
      <c r="E470" s="1" t="s">
        <v>18</v>
      </c>
      <c r="F470" s="1" t="s">
        <v>18</v>
      </c>
      <c r="G470" s="1">
        <v>1</v>
      </c>
      <c r="H470" s="1">
        <v>13</v>
      </c>
      <c r="I470" s="40">
        <v>52.364000000000004</v>
      </c>
      <c r="J470" s="1">
        <v>2.2254700000000001</v>
      </c>
    </row>
    <row r="471" spans="1:10" x14ac:dyDescent="0.2">
      <c r="A471" s="1">
        <v>3</v>
      </c>
      <c r="B471" s="1">
        <v>21</v>
      </c>
      <c r="C471" s="1" t="s">
        <v>4</v>
      </c>
      <c r="D471" s="1">
        <v>100</v>
      </c>
      <c r="E471" s="1" t="s">
        <v>18</v>
      </c>
      <c r="F471" s="1" t="s">
        <v>18</v>
      </c>
      <c r="G471" s="1">
        <v>2</v>
      </c>
      <c r="H471" s="1">
        <v>16</v>
      </c>
      <c r="I471" s="40">
        <v>62.316800000000008</v>
      </c>
      <c r="J471" s="1">
        <v>2.1616140000000006</v>
      </c>
    </row>
    <row r="472" spans="1:10" x14ac:dyDescent="0.2">
      <c r="A472" s="1">
        <v>3</v>
      </c>
      <c r="B472" s="1">
        <v>21</v>
      </c>
      <c r="C472" s="1" t="s">
        <v>4</v>
      </c>
      <c r="D472" s="1">
        <v>100</v>
      </c>
      <c r="E472" s="1" t="s">
        <v>18</v>
      </c>
      <c r="F472" s="1" t="s">
        <v>18</v>
      </c>
      <c r="G472" s="1">
        <v>3</v>
      </c>
      <c r="H472" s="1">
        <v>15</v>
      </c>
      <c r="I472" s="40">
        <v>58.032000000000011</v>
      </c>
      <c r="J472" s="1">
        <v>1.7506320000000002</v>
      </c>
    </row>
    <row r="473" spans="1:10" x14ac:dyDescent="0.2">
      <c r="A473" s="1">
        <v>3</v>
      </c>
      <c r="B473" s="1">
        <v>21</v>
      </c>
      <c r="C473" s="1" t="s">
        <v>4</v>
      </c>
      <c r="D473" s="1">
        <v>100</v>
      </c>
      <c r="E473" s="1" t="s">
        <v>18</v>
      </c>
      <c r="F473" s="1" t="s">
        <v>18</v>
      </c>
      <c r="G473" s="1">
        <v>4</v>
      </c>
      <c r="H473" s="1">
        <v>13</v>
      </c>
      <c r="I473" s="40">
        <v>49.140000000000008</v>
      </c>
      <c r="J473" s="1">
        <v>1.8522000000000001</v>
      </c>
    </row>
    <row r="474" spans="1:10" x14ac:dyDescent="0.2">
      <c r="A474" s="1">
        <v>3</v>
      </c>
      <c r="B474" s="1">
        <v>21</v>
      </c>
      <c r="C474" s="1" t="s">
        <v>5</v>
      </c>
      <c r="D474" s="1">
        <v>200</v>
      </c>
      <c r="E474" s="1" t="s">
        <v>18</v>
      </c>
      <c r="F474" s="1" t="s">
        <v>18</v>
      </c>
      <c r="G474" s="1">
        <v>1</v>
      </c>
      <c r="H474" s="1">
        <v>20</v>
      </c>
      <c r="I474" s="40">
        <v>80.224000000000018</v>
      </c>
      <c r="J474" s="1">
        <v>2.0256560000000001</v>
      </c>
    </row>
    <row r="475" spans="1:10" x14ac:dyDescent="0.2">
      <c r="A475" s="1">
        <v>3</v>
      </c>
      <c r="B475" s="1">
        <v>21</v>
      </c>
      <c r="C475" s="1" t="s">
        <v>5</v>
      </c>
      <c r="D475" s="1">
        <v>200</v>
      </c>
      <c r="E475" s="1" t="s">
        <v>18</v>
      </c>
      <c r="F475" s="1" t="s">
        <v>18</v>
      </c>
      <c r="G475" s="1">
        <v>2</v>
      </c>
      <c r="H475" s="1">
        <v>19</v>
      </c>
      <c r="I475" s="40">
        <v>88.646400000000014</v>
      </c>
      <c r="J475" s="1">
        <v>2.1578400000000002</v>
      </c>
    </row>
    <row r="476" spans="1:10" x14ac:dyDescent="0.2">
      <c r="A476" s="1">
        <v>3</v>
      </c>
      <c r="B476" s="1">
        <v>21</v>
      </c>
      <c r="C476" s="1" t="s">
        <v>5</v>
      </c>
      <c r="D476" s="1">
        <v>200</v>
      </c>
      <c r="E476" s="1" t="s">
        <v>18</v>
      </c>
      <c r="F476" s="1" t="s">
        <v>18</v>
      </c>
      <c r="G476" s="1">
        <v>3</v>
      </c>
      <c r="H476" s="1">
        <v>23</v>
      </c>
      <c r="I476" s="40">
        <v>75.194399999999987</v>
      </c>
      <c r="J476" s="1">
        <v>1.672086</v>
      </c>
    </row>
    <row r="477" spans="1:10" x14ac:dyDescent="0.2">
      <c r="A477" s="1">
        <v>3</v>
      </c>
      <c r="B477" s="1">
        <v>21</v>
      </c>
      <c r="C477" s="1" t="s">
        <v>5</v>
      </c>
      <c r="D477" s="1">
        <v>200</v>
      </c>
      <c r="E477" s="1" t="s">
        <v>18</v>
      </c>
      <c r="F477" s="1" t="s">
        <v>18</v>
      </c>
      <c r="G477" s="1">
        <v>4</v>
      </c>
      <c r="H477" s="1">
        <v>19</v>
      </c>
      <c r="I477" s="40">
        <v>74.213999999999999</v>
      </c>
      <c r="J477" s="1">
        <v>1.6307550000000002</v>
      </c>
    </row>
    <row r="478" spans="1:10" x14ac:dyDescent="0.2">
      <c r="A478" s="1">
        <v>3</v>
      </c>
      <c r="B478" s="1">
        <v>21</v>
      </c>
      <c r="C478" s="1" t="s">
        <v>6</v>
      </c>
      <c r="D478" s="1">
        <v>0</v>
      </c>
      <c r="E478" s="1" t="s">
        <v>19</v>
      </c>
      <c r="F478" s="1" t="s">
        <v>18</v>
      </c>
      <c r="G478" s="1">
        <v>1</v>
      </c>
      <c r="H478" s="1">
        <v>9</v>
      </c>
      <c r="I478" s="40">
        <v>34.199999999999996</v>
      </c>
      <c r="J478" s="1">
        <v>1.4344999999999999</v>
      </c>
    </row>
    <row r="479" spans="1:10" x14ac:dyDescent="0.2">
      <c r="A479" s="1">
        <v>3</v>
      </c>
      <c r="B479" s="1">
        <v>21</v>
      </c>
      <c r="C479" s="1" t="s">
        <v>6</v>
      </c>
      <c r="D479" s="1">
        <v>0</v>
      </c>
      <c r="E479" s="1" t="s">
        <v>19</v>
      </c>
      <c r="F479" s="1" t="s">
        <v>18</v>
      </c>
      <c r="G479" s="1">
        <v>2</v>
      </c>
      <c r="H479" s="1">
        <v>9</v>
      </c>
      <c r="I479" s="40">
        <v>38.556000000000004</v>
      </c>
      <c r="J479" s="1">
        <v>1.9385100000000002</v>
      </c>
    </row>
    <row r="480" spans="1:10" x14ac:dyDescent="0.2">
      <c r="A480" s="1">
        <v>3</v>
      </c>
      <c r="B480" s="1">
        <v>21</v>
      </c>
      <c r="C480" s="1" t="s">
        <v>6</v>
      </c>
      <c r="D480" s="1">
        <v>0</v>
      </c>
      <c r="E480" s="1" t="s">
        <v>19</v>
      </c>
      <c r="F480" s="1" t="s">
        <v>18</v>
      </c>
      <c r="G480" s="1">
        <v>3</v>
      </c>
      <c r="H480" s="1">
        <v>11</v>
      </c>
      <c r="I480" s="40">
        <v>42.2532</v>
      </c>
      <c r="J480" s="1">
        <v>1.2291840000000001</v>
      </c>
    </row>
    <row r="481" spans="1:10" x14ac:dyDescent="0.2">
      <c r="A481" s="1">
        <v>3</v>
      </c>
      <c r="B481" s="1">
        <v>21</v>
      </c>
      <c r="C481" s="1" t="s">
        <v>6</v>
      </c>
      <c r="D481" s="1">
        <v>0</v>
      </c>
      <c r="E481" s="1" t="s">
        <v>19</v>
      </c>
      <c r="F481" s="1" t="s">
        <v>18</v>
      </c>
      <c r="G481" s="1">
        <v>4</v>
      </c>
      <c r="H481" s="1">
        <v>7</v>
      </c>
      <c r="I481" s="40">
        <v>29.876000000000001</v>
      </c>
      <c r="J481" s="1">
        <v>1.9419400000000002</v>
      </c>
    </row>
    <row r="482" spans="1:10" x14ac:dyDescent="0.2">
      <c r="A482" s="1">
        <v>3</v>
      </c>
      <c r="B482" s="1">
        <v>21</v>
      </c>
      <c r="C482" s="1" t="s">
        <v>7</v>
      </c>
      <c r="D482" s="1">
        <v>100</v>
      </c>
      <c r="E482" s="1" t="s">
        <v>19</v>
      </c>
      <c r="F482" s="1" t="s">
        <v>18</v>
      </c>
      <c r="G482" s="1">
        <v>1</v>
      </c>
      <c r="H482" s="1">
        <v>10</v>
      </c>
      <c r="I482" s="40">
        <v>35.672000000000004</v>
      </c>
      <c r="J482" s="1">
        <v>2.6754000000000002</v>
      </c>
    </row>
    <row r="483" spans="1:10" x14ac:dyDescent="0.2">
      <c r="A483" s="1">
        <v>3</v>
      </c>
      <c r="B483" s="1">
        <v>21</v>
      </c>
      <c r="C483" s="1" t="s">
        <v>7</v>
      </c>
      <c r="D483" s="1">
        <v>100</v>
      </c>
      <c r="E483" s="1" t="s">
        <v>19</v>
      </c>
      <c r="F483" s="1" t="s">
        <v>18</v>
      </c>
      <c r="G483" s="1">
        <v>2</v>
      </c>
      <c r="H483" s="1">
        <v>15</v>
      </c>
      <c r="I483" s="40">
        <v>67.362000000000009</v>
      </c>
      <c r="J483" s="1">
        <v>2.9976090000000006</v>
      </c>
    </row>
    <row r="484" spans="1:10" x14ac:dyDescent="0.2">
      <c r="A484" s="1">
        <v>3</v>
      </c>
      <c r="B484" s="1">
        <v>21</v>
      </c>
      <c r="C484" s="1" t="s">
        <v>7</v>
      </c>
      <c r="D484" s="1">
        <v>100</v>
      </c>
      <c r="E484" s="1" t="s">
        <v>19</v>
      </c>
      <c r="F484" s="1" t="s">
        <v>18</v>
      </c>
      <c r="G484" s="1">
        <v>3</v>
      </c>
      <c r="H484" s="1">
        <v>9</v>
      </c>
      <c r="I484" s="40">
        <v>33.415199999999999</v>
      </c>
      <c r="J484" s="1">
        <v>2.5339860000000001</v>
      </c>
    </row>
    <row r="485" spans="1:10" x14ac:dyDescent="0.2">
      <c r="A485" s="1">
        <v>3</v>
      </c>
      <c r="B485" s="1">
        <v>21</v>
      </c>
      <c r="C485" s="1" t="s">
        <v>7</v>
      </c>
      <c r="D485" s="1">
        <v>100</v>
      </c>
      <c r="E485" s="1" t="s">
        <v>19</v>
      </c>
      <c r="F485" s="1" t="s">
        <v>18</v>
      </c>
      <c r="G485" s="1">
        <v>4</v>
      </c>
      <c r="H485" s="1">
        <v>11</v>
      </c>
      <c r="I485" s="40">
        <v>43.084800000000001</v>
      </c>
      <c r="J485" s="1">
        <v>2.4186239999999999</v>
      </c>
    </row>
    <row r="486" spans="1:10" x14ac:dyDescent="0.2">
      <c r="A486" s="1">
        <v>3</v>
      </c>
      <c r="B486" s="1">
        <v>21</v>
      </c>
      <c r="C486" s="1" t="s">
        <v>8</v>
      </c>
      <c r="D486" s="1">
        <v>200</v>
      </c>
      <c r="E486" s="1" t="s">
        <v>19</v>
      </c>
      <c r="F486" s="1" t="s">
        <v>18</v>
      </c>
      <c r="G486" s="1">
        <v>1</v>
      </c>
      <c r="H486" s="1">
        <v>16</v>
      </c>
      <c r="I486" s="40">
        <v>54.758400000000002</v>
      </c>
      <c r="J486" s="1">
        <v>2.5839120000000002</v>
      </c>
    </row>
    <row r="487" spans="1:10" x14ac:dyDescent="0.2">
      <c r="A487" s="1">
        <v>3</v>
      </c>
      <c r="B487" s="1">
        <v>21</v>
      </c>
      <c r="C487" s="1" t="s">
        <v>8</v>
      </c>
      <c r="D487" s="1">
        <v>200</v>
      </c>
      <c r="E487" s="1" t="s">
        <v>19</v>
      </c>
      <c r="F487" s="1" t="s">
        <v>18</v>
      </c>
      <c r="G487" s="1">
        <v>2</v>
      </c>
      <c r="H487" s="1">
        <v>18</v>
      </c>
      <c r="I487" s="40">
        <v>70.876800000000017</v>
      </c>
      <c r="J487" s="1">
        <v>3.1500800000000004</v>
      </c>
    </row>
    <row r="488" spans="1:10" x14ac:dyDescent="0.2">
      <c r="A488" s="1">
        <v>3</v>
      </c>
      <c r="B488" s="1">
        <v>21</v>
      </c>
      <c r="C488" s="1" t="s">
        <v>8</v>
      </c>
      <c r="D488" s="1">
        <v>200</v>
      </c>
      <c r="E488" s="1" t="s">
        <v>19</v>
      </c>
      <c r="F488" s="1" t="s">
        <v>18</v>
      </c>
      <c r="G488" s="1">
        <v>3</v>
      </c>
      <c r="H488" s="1">
        <v>16</v>
      </c>
      <c r="I488" s="40">
        <v>71.104000000000013</v>
      </c>
      <c r="J488" s="1">
        <v>2.9774800000000008</v>
      </c>
    </row>
    <row r="489" spans="1:10" x14ac:dyDescent="0.2">
      <c r="A489" s="1">
        <v>3</v>
      </c>
      <c r="B489" s="1">
        <v>21</v>
      </c>
      <c r="C489" s="1" t="s">
        <v>8</v>
      </c>
      <c r="D489" s="1">
        <v>200</v>
      </c>
      <c r="E489" s="1" t="s">
        <v>19</v>
      </c>
      <c r="F489" s="1" t="s">
        <v>18</v>
      </c>
      <c r="G489" s="1">
        <v>4</v>
      </c>
      <c r="H489" s="1">
        <v>17</v>
      </c>
      <c r="I489" s="40">
        <v>74.908799999999999</v>
      </c>
      <c r="J489" s="1">
        <v>3.436992</v>
      </c>
    </row>
    <row r="490" spans="1:10" x14ac:dyDescent="0.2">
      <c r="A490" s="1">
        <v>3</v>
      </c>
      <c r="B490" s="1">
        <v>21</v>
      </c>
      <c r="C490" s="1" t="s">
        <v>9</v>
      </c>
      <c r="D490" s="1">
        <v>0</v>
      </c>
      <c r="E490" s="1" t="s">
        <v>18</v>
      </c>
      <c r="F490" s="1" t="s">
        <v>19</v>
      </c>
      <c r="G490" s="1">
        <v>1</v>
      </c>
      <c r="H490" s="1">
        <v>6</v>
      </c>
      <c r="I490" s="40">
        <v>23.328000000000003</v>
      </c>
      <c r="J490" s="1">
        <v>2.1772800000000005</v>
      </c>
    </row>
    <row r="491" spans="1:10" x14ac:dyDescent="0.2">
      <c r="A491" s="1">
        <v>3</v>
      </c>
      <c r="B491" s="1">
        <v>21</v>
      </c>
      <c r="C491" s="1" t="s">
        <v>9</v>
      </c>
      <c r="D491" s="1">
        <v>0</v>
      </c>
      <c r="E491" s="1" t="s">
        <v>18</v>
      </c>
      <c r="F491" s="1" t="s">
        <v>19</v>
      </c>
      <c r="G491" s="1">
        <v>2</v>
      </c>
      <c r="H491" s="1">
        <v>12</v>
      </c>
      <c r="I491" s="40">
        <v>39.748800000000003</v>
      </c>
      <c r="J491" s="1">
        <v>1.7224480000000002</v>
      </c>
    </row>
    <row r="492" spans="1:10" x14ac:dyDescent="0.2">
      <c r="A492" s="1">
        <v>3</v>
      </c>
      <c r="B492" s="1">
        <v>21</v>
      </c>
      <c r="C492" s="1" t="s">
        <v>9</v>
      </c>
      <c r="D492" s="1">
        <v>0</v>
      </c>
      <c r="E492" s="1" t="s">
        <v>18</v>
      </c>
      <c r="F492" s="1" t="s">
        <v>19</v>
      </c>
      <c r="G492" s="1">
        <v>3</v>
      </c>
      <c r="H492" s="1">
        <v>7</v>
      </c>
      <c r="I492" s="40">
        <v>27.468</v>
      </c>
      <c r="J492" s="1">
        <v>1.7854200000000002</v>
      </c>
    </row>
    <row r="493" spans="1:10" x14ac:dyDescent="0.2">
      <c r="A493" s="1">
        <v>3</v>
      </c>
      <c r="B493" s="1">
        <v>21</v>
      </c>
      <c r="C493" s="1" t="s">
        <v>9</v>
      </c>
      <c r="D493" s="1">
        <v>0</v>
      </c>
      <c r="E493" s="1" t="s">
        <v>18</v>
      </c>
      <c r="F493" s="1" t="s">
        <v>19</v>
      </c>
      <c r="G493" s="1">
        <v>4</v>
      </c>
      <c r="H493" s="1">
        <v>9</v>
      </c>
      <c r="I493" s="40">
        <v>39.657600000000002</v>
      </c>
      <c r="J493" s="1">
        <v>1.8727200000000002</v>
      </c>
    </row>
    <row r="494" spans="1:10" x14ac:dyDescent="0.2">
      <c r="A494" s="1">
        <v>3</v>
      </c>
      <c r="B494" s="1">
        <v>21</v>
      </c>
      <c r="C494" s="1" t="s">
        <v>10</v>
      </c>
      <c r="D494" s="1">
        <v>100</v>
      </c>
      <c r="E494" s="1" t="s">
        <v>18</v>
      </c>
      <c r="F494" s="1" t="s">
        <v>19</v>
      </c>
      <c r="G494" s="1">
        <v>1</v>
      </c>
      <c r="H494" s="1">
        <v>9</v>
      </c>
      <c r="I494" s="40">
        <v>37.4544</v>
      </c>
      <c r="J494" s="1">
        <v>2.5489800000000002</v>
      </c>
    </row>
    <row r="495" spans="1:10" x14ac:dyDescent="0.2">
      <c r="A495" s="1">
        <v>3</v>
      </c>
      <c r="B495" s="1">
        <v>21</v>
      </c>
      <c r="C495" s="1" t="s">
        <v>10</v>
      </c>
      <c r="D495" s="1">
        <v>100</v>
      </c>
      <c r="E495" s="1" t="s">
        <v>18</v>
      </c>
      <c r="F495" s="1" t="s">
        <v>19</v>
      </c>
      <c r="G495" s="1">
        <v>2</v>
      </c>
      <c r="H495" s="1">
        <v>15</v>
      </c>
      <c r="I495" s="40">
        <v>63.558</v>
      </c>
      <c r="J495" s="1">
        <v>2.8389240000000004</v>
      </c>
    </row>
    <row r="496" spans="1:10" x14ac:dyDescent="0.2">
      <c r="A496" s="1">
        <v>3</v>
      </c>
      <c r="B496" s="1">
        <v>21</v>
      </c>
      <c r="C496" s="1" t="s">
        <v>10</v>
      </c>
      <c r="D496" s="1">
        <v>100</v>
      </c>
      <c r="E496" s="1" t="s">
        <v>18</v>
      </c>
      <c r="F496" s="1" t="s">
        <v>19</v>
      </c>
      <c r="G496" s="1">
        <v>3</v>
      </c>
      <c r="H496" s="1">
        <v>13</v>
      </c>
      <c r="I496" s="40">
        <v>50.881999999999998</v>
      </c>
      <c r="J496" s="1">
        <v>2.6223800000000002</v>
      </c>
    </row>
    <row r="497" spans="1:10" x14ac:dyDescent="0.2">
      <c r="A497" s="1">
        <v>3</v>
      </c>
      <c r="B497" s="1">
        <v>21</v>
      </c>
      <c r="C497" s="1" t="s">
        <v>10</v>
      </c>
      <c r="D497" s="1">
        <v>100</v>
      </c>
      <c r="E497" s="1" t="s">
        <v>18</v>
      </c>
      <c r="F497" s="1" t="s">
        <v>19</v>
      </c>
      <c r="G497" s="1">
        <v>4</v>
      </c>
      <c r="H497" s="1">
        <v>12</v>
      </c>
      <c r="I497" s="40">
        <v>53.856000000000009</v>
      </c>
      <c r="J497" s="1">
        <v>2.8723200000000007</v>
      </c>
    </row>
    <row r="498" spans="1:10" x14ac:dyDescent="0.2">
      <c r="A498" s="1">
        <v>3</v>
      </c>
      <c r="B498" s="1">
        <v>21</v>
      </c>
      <c r="C498" s="1" t="s">
        <v>11</v>
      </c>
      <c r="D498" s="1">
        <v>200</v>
      </c>
      <c r="E498" s="1" t="s">
        <v>18</v>
      </c>
      <c r="F498" s="1" t="s">
        <v>19</v>
      </c>
      <c r="G498" s="1">
        <v>1</v>
      </c>
      <c r="H498" s="1">
        <v>14</v>
      </c>
      <c r="I498" s="40">
        <v>54.432000000000002</v>
      </c>
      <c r="J498" s="1">
        <v>2.7507600000000005</v>
      </c>
    </row>
    <row r="499" spans="1:10" x14ac:dyDescent="0.2">
      <c r="A499" s="1">
        <v>3</v>
      </c>
      <c r="B499" s="1">
        <v>21</v>
      </c>
      <c r="C499" s="1" t="s">
        <v>11</v>
      </c>
      <c r="D499" s="1">
        <v>200</v>
      </c>
      <c r="E499" s="1" t="s">
        <v>18</v>
      </c>
      <c r="F499" s="1" t="s">
        <v>19</v>
      </c>
      <c r="G499" s="1">
        <v>2</v>
      </c>
      <c r="H499" s="1">
        <v>16</v>
      </c>
      <c r="I499" s="40">
        <v>63.59040000000001</v>
      </c>
      <c r="J499" s="1">
        <v>2.6231040000000005</v>
      </c>
    </row>
    <row r="500" spans="1:10" x14ac:dyDescent="0.2">
      <c r="A500" s="1">
        <v>3</v>
      </c>
      <c r="B500" s="1">
        <v>21</v>
      </c>
      <c r="C500" s="1" t="s">
        <v>11</v>
      </c>
      <c r="D500" s="1">
        <v>200</v>
      </c>
      <c r="E500" s="1" t="s">
        <v>18</v>
      </c>
      <c r="F500" s="1" t="s">
        <v>19</v>
      </c>
      <c r="G500" s="1">
        <v>3</v>
      </c>
      <c r="H500" s="1">
        <v>13</v>
      </c>
      <c r="I500" s="40">
        <v>52.416000000000004</v>
      </c>
      <c r="J500" s="1">
        <v>3.0945599999999995</v>
      </c>
    </row>
    <row r="501" spans="1:10" x14ac:dyDescent="0.2">
      <c r="A501" s="1">
        <v>3</v>
      </c>
      <c r="B501" s="1">
        <v>21</v>
      </c>
      <c r="C501" s="1" t="s">
        <v>11</v>
      </c>
      <c r="D501" s="1">
        <v>200</v>
      </c>
      <c r="E501" s="1" t="s">
        <v>18</v>
      </c>
      <c r="F501" s="1" t="s">
        <v>19</v>
      </c>
      <c r="G501" s="1">
        <v>4</v>
      </c>
      <c r="H501" s="1">
        <v>22</v>
      </c>
      <c r="I501" s="40">
        <v>97.768000000000001</v>
      </c>
      <c r="J501" s="1">
        <v>2.9330400000000005</v>
      </c>
    </row>
    <row r="502" spans="1:10" x14ac:dyDescent="0.2">
      <c r="A502" s="1">
        <v>3</v>
      </c>
      <c r="B502" s="1">
        <v>21</v>
      </c>
      <c r="C502" s="1" t="s">
        <v>12</v>
      </c>
      <c r="D502" s="1">
        <v>0</v>
      </c>
      <c r="E502" s="1" t="s">
        <v>18</v>
      </c>
      <c r="F502" s="1" t="s">
        <v>18</v>
      </c>
      <c r="G502" s="1">
        <v>1</v>
      </c>
      <c r="H502" s="1">
        <v>0</v>
      </c>
      <c r="I502" s="40">
        <v>0</v>
      </c>
      <c r="J502" s="1">
        <v>0</v>
      </c>
    </row>
    <row r="503" spans="1:10" x14ac:dyDescent="0.2">
      <c r="A503" s="1">
        <v>3</v>
      </c>
      <c r="B503" s="1">
        <v>21</v>
      </c>
      <c r="C503" s="1" t="s">
        <v>12</v>
      </c>
      <c r="D503" s="1">
        <v>0</v>
      </c>
      <c r="E503" s="1" t="s">
        <v>18</v>
      </c>
      <c r="F503" s="1" t="s">
        <v>18</v>
      </c>
      <c r="G503" s="1">
        <v>2</v>
      </c>
      <c r="H503" s="1">
        <v>0</v>
      </c>
      <c r="I503" s="40">
        <v>0</v>
      </c>
      <c r="J503" s="1">
        <v>0</v>
      </c>
    </row>
    <row r="504" spans="1:10" x14ac:dyDescent="0.2">
      <c r="A504" s="1">
        <v>3</v>
      </c>
      <c r="B504" s="1">
        <v>21</v>
      </c>
      <c r="C504" s="1" t="s">
        <v>12</v>
      </c>
      <c r="D504" s="1">
        <v>0</v>
      </c>
      <c r="E504" s="1" t="s">
        <v>18</v>
      </c>
      <c r="F504" s="1" t="s">
        <v>18</v>
      </c>
      <c r="G504" s="1">
        <v>3</v>
      </c>
      <c r="H504" s="1">
        <v>2</v>
      </c>
      <c r="I504" s="40">
        <v>6.9888000000000003</v>
      </c>
      <c r="J504" s="1">
        <v>1.3977600000000001</v>
      </c>
    </row>
    <row r="505" spans="1:10" x14ac:dyDescent="0.2">
      <c r="A505" s="1">
        <v>3</v>
      </c>
      <c r="B505" s="1">
        <v>21</v>
      </c>
      <c r="C505" s="1" t="s">
        <v>12</v>
      </c>
      <c r="D505" s="1">
        <v>0</v>
      </c>
      <c r="E505" s="1" t="s">
        <v>18</v>
      </c>
      <c r="F505" s="1" t="s">
        <v>18</v>
      </c>
      <c r="G505" s="1">
        <v>4</v>
      </c>
      <c r="H505" s="1">
        <v>0</v>
      </c>
      <c r="I505" s="40">
        <v>0</v>
      </c>
      <c r="J505" s="1">
        <v>0</v>
      </c>
    </row>
    <row r="506" spans="1:10" x14ac:dyDescent="0.2">
      <c r="A506" s="1">
        <v>3</v>
      </c>
      <c r="B506" s="1">
        <v>28</v>
      </c>
      <c r="C506" s="1" t="s">
        <v>4</v>
      </c>
      <c r="D506" s="1">
        <v>100</v>
      </c>
      <c r="E506" s="1" t="s">
        <v>18</v>
      </c>
      <c r="F506" s="1" t="s">
        <v>18</v>
      </c>
      <c r="G506" s="1">
        <v>1</v>
      </c>
      <c r="H506" s="1">
        <v>16</v>
      </c>
      <c r="I506" s="40">
        <v>55.910400000000003</v>
      </c>
      <c r="J506" s="1">
        <v>2.3063040000000004</v>
      </c>
    </row>
    <row r="507" spans="1:10" x14ac:dyDescent="0.2">
      <c r="A507" s="1">
        <v>3</v>
      </c>
      <c r="B507" s="1">
        <v>28</v>
      </c>
      <c r="C507" s="1" t="s">
        <v>4</v>
      </c>
      <c r="D507" s="1">
        <v>100</v>
      </c>
      <c r="E507" s="1" t="s">
        <v>18</v>
      </c>
      <c r="F507" s="1" t="s">
        <v>18</v>
      </c>
      <c r="G507" s="1">
        <v>2</v>
      </c>
      <c r="H507" s="1">
        <v>17</v>
      </c>
      <c r="I507" s="40">
        <v>72.556000000000012</v>
      </c>
      <c r="J507" s="1">
        <v>2.9342500000000005</v>
      </c>
    </row>
    <row r="508" spans="1:10" x14ac:dyDescent="0.2">
      <c r="A508" s="1">
        <v>3</v>
      </c>
      <c r="B508" s="1">
        <v>28</v>
      </c>
      <c r="C508" s="1" t="s">
        <v>4</v>
      </c>
      <c r="D508" s="1">
        <v>100</v>
      </c>
      <c r="E508" s="1" t="s">
        <v>18</v>
      </c>
      <c r="F508" s="1" t="s">
        <v>18</v>
      </c>
      <c r="G508" s="1">
        <v>3</v>
      </c>
      <c r="H508" s="1">
        <v>18</v>
      </c>
      <c r="I508" s="40">
        <v>83.20320000000001</v>
      </c>
      <c r="J508" s="1">
        <v>2.8081080000000007</v>
      </c>
    </row>
    <row r="509" spans="1:10" x14ac:dyDescent="0.2">
      <c r="A509" s="1">
        <v>3</v>
      </c>
      <c r="B509" s="1">
        <v>28</v>
      </c>
      <c r="C509" s="1" t="s">
        <v>4</v>
      </c>
      <c r="D509" s="1">
        <v>100</v>
      </c>
      <c r="E509" s="1" t="s">
        <v>18</v>
      </c>
      <c r="F509" s="1" t="s">
        <v>18</v>
      </c>
      <c r="G509" s="1">
        <v>4</v>
      </c>
      <c r="H509" s="1">
        <v>13</v>
      </c>
      <c r="I509" s="40">
        <v>51.261600000000001</v>
      </c>
      <c r="J509" s="1">
        <v>2.2476240000000001</v>
      </c>
    </row>
    <row r="510" spans="1:10" x14ac:dyDescent="0.2">
      <c r="A510" s="1">
        <v>3</v>
      </c>
      <c r="B510" s="1">
        <v>28</v>
      </c>
      <c r="C510" s="1" t="s">
        <v>5</v>
      </c>
      <c r="D510" s="1">
        <v>200</v>
      </c>
      <c r="E510" s="1" t="s">
        <v>18</v>
      </c>
      <c r="F510" s="1" t="s">
        <v>18</v>
      </c>
      <c r="G510" s="1">
        <v>1</v>
      </c>
      <c r="H510" s="1">
        <v>20</v>
      </c>
      <c r="I510" s="40">
        <v>79.967999999999989</v>
      </c>
      <c r="J510" s="1">
        <v>2.5389840000000001</v>
      </c>
    </row>
    <row r="511" spans="1:10" x14ac:dyDescent="0.2">
      <c r="A511" s="1">
        <v>3</v>
      </c>
      <c r="B511" s="1">
        <v>28</v>
      </c>
      <c r="C511" s="1" t="s">
        <v>5</v>
      </c>
      <c r="D511" s="1">
        <v>200</v>
      </c>
      <c r="E511" s="1" t="s">
        <v>18</v>
      </c>
      <c r="F511" s="1" t="s">
        <v>18</v>
      </c>
      <c r="G511" s="1">
        <v>2</v>
      </c>
      <c r="H511" s="1">
        <v>19</v>
      </c>
      <c r="I511" s="40">
        <v>77.52</v>
      </c>
      <c r="J511" s="1">
        <v>2.4683999999999999</v>
      </c>
    </row>
    <row r="512" spans="1:10" x14ac:dyDescent="0.2">
      <c r="A512" s="1">
        <v>3</v>
      </c>
      <c r="B512" s="1">
        <v>28</v>
      </c>
      <c r="C512" s="1" t="s">
        <v>5</v>
      </c>
      <c r="D512" s="1">
        <v>200</v>
      </c>
      <c r="E512" s="1" t="s">
        <v>18</v>
      </c>
      <c r="F512" s="1" t="s">
        <v>18</v>
      </c>
      <c r="G512" s="1">
        <v>3</v>
      </c>
      <c r="H512" s="1">
        <v>20</v>
      </c>
      <c r="I512" s="40">
        <v>80.463999999999999</v>
      </c>
      <c r="J512" s="1">
        <v>2.4139200000000001</v>
      </c>
    </row>
    <row r="513" spans="1:10" x14ac:dyDescent="0.2">
      <c r="A513" s="1">
        <v>3</v>
      </c>
      <c r="B513" s="1">
        <v>28</v>
      </c>
      <c r="C513" s="1" t="s">
        <v>5</v>
      </c>
      <c r="D513" s="1">
        <v>200</v>
      </c>
      <c r="E513" s="1" t="s">
        <v>18</v>
      </c>
      <c r="F513" s="1" t="s">
        <v>18</v>
      </c>
      <c r="G513" s="1">
        <v>4</v>
      </c>
      <c r="H513" s="1">
        <v>20</v>
      </c>
      <c r="I513" s="40">
        <v>76.44</v>
      </c>
      <c r="J513" s="1">
        <v>2.2263150000000005</v>
      </c>
    </row>
    <row r="514" spans="1:10" x14ac:dyDescent="0.2">
      <c r="A514" s="1">
        <v>3</v>
      </c>
      <c r="B514" s="1">
        <v>28</v>
      </c>
      <c r="C514" s="1" t="s">
        <v>6</v>
      </c>
      <c r="D514" s="1">
        <v>0</v>
      </c>
      <c r="E514" s="1" t="s">
        <v>19</v>
      </c>
      <c r="F514" s="1" t="s">
        <v>18</v>
      </c>
      <c r="G514" s="1">
        <v>1</v>
      </c>
      <c r="H514" s="1">
        <v>17</v>
      </c>
      <c r="I514" s="40">
        <v>72.841600000000014</v>
      </c>
      <c r="J514" s="1">
        <v>2.2923680000000002</v>
      </c>
    </row>
    <row r="515" spans="1:10" x14ac:dyDescent="0.2">
      <c r="A515" s="1">
        <v>3</v>
      </c>
      <c r="B515" s="1">
        <v>28</v>
      </c>
      <c r="C515" s="1" t="s">
        <v>6</v>
      </c>
      <c r="D515" s="1">
        <v>0</v>
      </c>
      <c r="E515" s="1" t="s">
        <v>19</v>
      </c>
      <c r="F515" s="1" t="s">
        <v>18</v>
      </c>
      <c r="G515" s="1">
        <v>2</v>
      </c>
      <c r="H515" s="1">
        <v>18</v>
      </c>
      <c r="I515" s="40">
        <v>73.44</v>
      </c>
      <c r="J515" s="1">
        <v>2.5194000000000001</v>
      </c>
    </row>
    <row r="516" spans="1:10" x14ac:dyDescent="0.2">
      <c r="A516" s="1">
        <v>3</v>
      </c>
      <c r="B516" s="1">
        <v>28</v>
      </c>
      <c r="C516" s="1" t="s">
        <v>6</v>
      </c>
      <c r="D516" s="1">
        <v>0</v>
      </c>
      <c r="E516" s="1" t="s">
        <v>19</v>
      </c>
      <c r="F516" s="1" t="s">
        <v>18</v>
      </c>
      <c r="G516" s="1">
        <v>3</v>
      </c>
      <c r="H516" s="1">
        <v>18</v>
      </c>
      <c r="I516" s="40">
        <v>69.710399999999993</v>
      </c>
      <c r="J516" s="1">
        <v>2.0429019999999998</v>
      </c>
    </row>
    <row r="517" spans="1:10" x14ac:dyDescent="0.2">
      <c r="A517" s="1">
        <v>3</v>
      </c>
      <c r="B517" s="1">
        <v>28</v>
      </c>
      <c r="C517" s="1" t="s">
        <v>6</v>
      </c>
      <c r="D517" s="1">
        <v>0</v>
      </c>
      <c r="E517" s="1" t="s">
        <v>19</v>
      </c>
      <c r="F517" s="1" t="s">
        <v>18</v>
      </c>
      <c r="G517" s="1">
        <v>4</v>
      </c>
      <c r="H517" s="1">
        <v>17</v>
      </c>
      <c r="I517" s="40">
        <v>56.916000000000004</v>
      </c>
      <c r="J517" s="1">
        <v>1.3057200000000002</v>
      </c>
    </row>
    <row r="518" spans="1:10" x14ac:dyDescent="0.2">
      <c r="A518" s="1">
        <v>3</v>
      </c>
      <c r="B518" s="1">
        <v>28</v>
      </c>
      <c r="C518" s="1" t="s">
        <v>7</v>
      </c>
      <c r="D518" s="1">
        <v>100</v>
      </c>
      <c r="E518" s="1" t="s">
        <v>19</v>
      </c>
      <c r="F518" s="1" t="s">
        <v>18</v>
      </c>
      <c r="G518" s="1">
        <v>1</v>
      </c>
      <c r="H518" s="1">
        <v>19</v>
      </c>
      <c r="I518" s="40">
        <v>85.272000000000006</v>
      </c>
      <c r="J518" s="1">
        <v>3.1079400000000006</v>
      </c>
    </row>
    <row r="519" spans="1:10" x14ac:dyDescent="0.2">
      <c r="A519" s="1">
        <v>3</v>
      </c>
      <c r="B519" s="1">
        <v>28</v>
      </c>
      <c r="C519" s="1" t="s">
        <v>7</v>
      </c>
      <c r="D519" s="1">
        <v>100</v>
      </c>
      <c r="E519" s="1" t="s">
        <v>19</v>
      </c>
      <c r="F519" s="1" t="s">
        <v>18</v>
      </c>
      <c r="G519" s="1">
        <v>2</v>
      </c>
      <c r="H519" s="1">
        <v>20</v>
      </c>
      <c r="I519" s="40">
        <v>81.536000000000001</v>
      </c>
      <c r="J519" s="1">
        <v>2.9454880000000001</v>
      </c>
    </row>
    <row r="520" spans="1:10" x14ac:dyDescent="0.2">
      <c r="A520" s="1">
        <v>3</v>
      </c>
      <c r="B520" s="1">
        <v>28</v>
      </c>
      <c r="C520" s="1" t="s">
        <v>7</v>
      </c>
      <c r="D520" s="1">
        <v>100</v>
      </c>
      <c r="E520" s="1" t="s">
        <v>19</v>
      </c>
      <c r="F520" s="1" t="s">
        <v>18</v>
      </c>
      <c r="G520" s="1">
        <v>3</v>
      </c>
      <c r="H520" s="1">
        <v>15</v>
      </c>
      <c r="I520" s="40">
        <v>66.708000000000013</v>
      </c>
      <c r="J520" s="1">
        <v>2.9573880000000003</v>
      </c>
    </row>
    <row r="521" spans="1:10" x14ac:dyDescent="0.2">
      <c r="A521" s="1">
        <v>3</v>
      </c>
      <c r="B521" s="1">
        <v>28</v>
      </c>
      <c r="C521" s="1" t="s">
        <v>7</v>
      </c>
      <c r="D521" s="1">
        <v>100</v>
      </c>
      <c r="E521" s="1" t="s">
        <v>19</v>
      </c>
      <c r="F521" s="1" t="s">
        <v>18</v>
      </c>
      <c r="G521" s="1">
        <v>4</v>
      </c>
      <c r="H521" s="1">
        <v>14</v>
      </c>
      <c r="I521" s="40">
        <v>61.084800000000008</v>
      </c>
      <c r="J521" s="1">
        <v>3.32694</v>
      </c>
    </row>
    <row r="522" spans="1:10" x14ac:dyDescent="0.2">
      <c r="A522" s="1">
        <v>3</v>
      </c>
      <c r="B522" s="1">
        <v>28</v>
      </c>
      <c r="C522" s="1" t="s">
        <v>8</v>
      </c>
      <c r="D522" s="1">
        <v>200</v>
      </c>
      <c r="E522" s="1" t="s">
        <v>19</v>
      </c>
      <c r="F522" s="1" t="s">
        <v>18</v>
      </c>
      <c r="G522" s="1">
        <v>1</v>
      </c>
      <c r="H522" s="1">
        <v>20</v>
      </c>
      <c r="I522" s="40">
        <v>71.44</v>
      </c>
      <c r="J522" s="1">
        <v>3.2237299999999993</v>
      </c>
    </row>
    <row r="523" spans="1:10" x14ac:dyDescent="0.2">
      <c r="A523" s="1">
        <v>3</v>
      </c>
      <c r="B523" s="1">
        <v>28</v>
      </c>
      <c r="C523" s="1" t="s">
        <v>8</v>
      </c>
      <c r="D523" s="1">
        <v>200</v>
      </c>
      <c r="E523" s="1" t="s">
        <v>19</v>
      </c>
      <c r="F523" s="1" t="s">
        <v>18</v>
      </c>
      <c r="G523" s="1">
        <v>2</v>
      </c>
      <c r="H523" s="1">
        <v>21</v>
      </c>
      <c r="I523" s="40">
        <v>72.643199999999993</v>
      </c>
      <c r="J523" s="1">
        <v>3.2862399999999998</v>
      </c>
    </row>
    <row r="524" spans="1:10" x14ac:dyDescent="0.2">
      <c r="A524" s="1">
        <v>3</v>
      </c>
      <c r="B524" s="1">
        <v>28</v>
      </c>
      <c r="C524" s="1" t="s">
        <v>8</v>
      </c>
      <c r="D524" s="1">
        <v>200</v>
      </c>
      <c r="E524" s="1" t="s">
        <v>19</v>
      </c>
      <c r="F524" s="1" t="s">
        <v>18</v>
      </c>
      <c r="G524" s="1">
        <v>3</v>
      </c>
      <c r="H524" s="1">
        <v>19</v>
      </c>
      <c r="I524" s="40">
        <v>77.976000000000013</v>
      </c>
      <c r="J524" s="1">
        <v>3.86802</v>
      </c>
    </row>
    <row r="525" spans="1:10" x14ac:dyDescent="0.2">
      <c r="A525" s="1">
        <v>3</v>
      </c>
      <c r="B525" s="1">
        <v>28</v>
      </c>
      <c r="C525" s="1" t="s">
        <v>8</v>
      </c>
      <c r="D525" s="1">
        <v>200</v>
      </c>
      <c r="E525" s="1" t="s">
        <v>19</v>
      </c>
      <c r="F525" s="1" t="s">
        <v>18</v>
      </c>
      <c r="G525" s="1">
        <v>4</v>
      </c>
      <c r="H525" s="1">
        <v>19</v>
      </c>
      <c r="I525" s="40">
        <v>74.419199999999989</v>
      </c>
      <c r="J525" s="1">
        <v>3.809088</v>
      </c>
    </row>
    <row r="526" spans="1:10" x14ac:dyDescent="0.2">
      <c r="A526" s="1">
        <v>3</v>
      </c>
      <c r="B526" s="1">
        <v>28</v>
      </c>
      <c r="C526" s="1" t="s">
        <v>9</v>
      </c>
      <c r="D526" s="1">
        <v>0</v>
      </c>
      <c r="E526" s="1" t="s">
        <v>18</v>
      </c>
      <c r="F526" s="1" t="s">
        <v>19</v>
      </c>
      <c r="G526" s="1">
        <v>1</v>
      </c>
      <c r="H526" s="1">
        <v>15</v>
      </c>
      <c r="I526" s="40">
        <v>51.894000000000005</v>
      </c>
      <c r="J526" s="1">
        <v>2.0844090000000004</v>
      </c>
    </row>
    <row r="527" spans="1:10" x14ac:dyDescent="0.2">
      <c r="A527" s="1">
        <v>3</v>
      </c>
      <c r="B527" s="1">
        <v>28</v>
      </c>
      <c r="C527" s="1" t="s">
        <v>9</v>
      </c>
      <c r="D527" s="1">
        <v>0</v>
      </c>
      <c r="E527" s="1" t="s">
        <v>18</v>
      </c>
      <c r="F527" s="1" t="s">
        <v>19</v>
      </c>
      <c r="G527" s="1">
        <v>2</v>
      </c>
      <c r="H527" s="1">
        <v>19</v>
      </c>
      <c r="I527" s="40">
        <v>76</v>
      </c>
      <c r="J527" s="1">
        <v>2.67</v>
      </c>
    </row>
    <row r="528" spans="1:10" x14ac:dyDescent="0.2">
      <c r="A528" s="1">
        <v>3</v>
      </c>
      <c r="B528" s="1">
        <v>28</v>
      </c>
      <c r="C528" s="1" t="s">
        <v>9</v>
      </c>
      <c r="D528" s="1">
        <v>0</v>
      </c>
      <c r="E528" s="1" t="s">
        <v>18</v>
      </c>
      <c r="F528" s="1" t="s">
        <v>19</v>
      </c>
      <c r="G528" s="1">
        <v>3</v>
      </c>
      <c r="H528" s="1">
        <v>19</v>
      </c>
      <c r="I528" s="40">
        <v>82.900800000000018</v>
      </c>
      <c r="J528" s="1">
        <v>2.148876</v>
      </c>
    </row>
    <row r="529" spans="1:10" x14ac:dyDescent="0.2">
      <c r="A529" s="1">
        <v>3</v>
      </c>
      <c r="B529" s="1">
        <v>28</v>
      </c>
      <c r="C529" s="1" t="s">
        <v>9</v>
      </c>
      <c r="D529" s="1">
        <v>0</v>
      </c>
      <c r="E529" s="1" t="s">
        <v>18</v>
      </c>
      <c r="F529" s="1" t="s">
        <v>19</v>
      </c>
      <c r="G529" s="1">
        <v>4</v>
      </c>
      <c r="H529" s="1">
        <v>18</v>
      </c>
      <c r="I529" s="40">
        <v>79.351200000000006</v>
      </c>
      <c r="J529" s="1">
        <v>1.9727590000000002</v>
      </c>
    </row>
    <row r="530" spans="1:10" x14ac:dyDescent="0.2">
      <c r="A530" s="1">
        <v>3</v>
      </c>
      <c r="B530" s="1">
        <v>28</v>
      </c>
      <c r="C530" s="1" t="s">
        <v>10</v>
      </c>
      <c r="D530" s="1">
        <v>100</v>
      </c>
      <c r="E530" s="1" t="s">
        <v>18</v>
      </c>
      <c r="F530" s="1" t="s">
        <v>19</v>
      </c>
      <c r="G530" s="1">
        <v>1</v>
      </c>
      <c r="H530" s="1">
        <v>16</v>
      </c>
      <c r="I530" s="40">
        <v>57.024000000000001</v>
      </c>
      <c r="J530" s="1">
        <v>2.1918600000000001</v>
      </c>
    </row>
    <row r="531" spans="1:10" x14ac:dyDescent="0.2">
      <c r="A531" s="1">
        <v>3</v>
      </c>
      <c r="B531" s="1">
        <v>28</v>
      </c>
      <c r="C531" s="1" t="s">
        <v>10</v>
      </c>
      <c r="D531" s="1">
        <v>100</v>
      </c>
      <c r="E531" s="1" t="s">
        <v>18</v>
      </c>
      <c r="F531" s="1" t="s">
        <v>19</v>
      </c>
      <c r="G531" s="1">
        <v>2</v>
      </c>
      <c r="H531" s="1">
        <v>17</v>
      </c>
      <c r="I531" s="40">
        <v>66.402000000000015</v>
      </c>
      <c r="J531" s="1">
        <v>3.3786900000000002</v>
      </c>
    </row>
    <row r="532" spans="1:10" x14ac:dyDescent="0.2">
      <c r="A532" s="1">
        <v>3</v>
      </c>
      <c r="B532" s="1">
        <v>28</v>
      </c>
      <c r="C532" s="1" t="s">
        <v>10</v>
      </c>
      <c r="D532" s="1">
        <v>100</v>
      </c>
      <c r="E532" s="1" t="s">
        <v>18</v>
      </c>
      <c r="F532" s="1" t="s">
        <v>19</v>
      </c>
      <c r="G532" s="1">
        <v>3</v>
      </c>
      <c r="H532" s="1">
        <v>18</v>
      </c>
      <c r="I532" s="40">
        <v>59.623199999999997</v>
      </c>
      <c r="J532" s="1">
        <v>2.4428950000000005</v>
      </c>
    </row>
    <row r="533" spans="1:10" x14ac:dyDescent="0.2">
      <c r="A533" s="1">
        <v>3</v>
      </c>
      <c r="B533" s="1">
        <v>28</v>
      </c>
      <c r="C533" s="1" t="s">
        <v>10</v>
      </c>
      <c r="D533" s="1">
        <v>100</v>
      </c>
      <c r="E533" s="1" t="s">
        <v>18</v>
      </c>
      <c r="F533" s="1" t="s">
        <v>19</v>
      </c>
      <c r="G533" s="1">
        <v>4</v>
      </c>
      <c r="H533" s="1">
        <v>15</v>
      </c>
      <c r="I533" s="40">
        <v>54</v>
      </c>
      <c r="J533" s="1">
        <v>2.637</v>
      </c>
    </row>
    <row r="534" spans="1:10" x14ac:dyDescent="0.2">
      <c r="A534" s="1">
        <v>3</v>
      </c>
      <c r="B534" s="1">
        <v>28</v>
      </c>
      <c r="C534" s="1" t="s">
        <v>11</v>
      </c>
      <c r="D534" s="1">
        <v>200</v>
      </c>
      <c r="E534" s="1" t="s">
        <v>18</v>
      </c>
      <c r="F534" s="1" t="s">
        <v>19</v>
      </c>
      <c r="G534" s="1">
        <v>1</v>
      </c>
      <c r="H534" s="1">
        <v>16</v>
      </c>
      <c r="I534" s="40">
        <v>68.48</v>
      </c>
      <c r="J534" s="1">
        <v>4.1409000000000002</v>
      </c>
    </row>
    <row r="535" spans="1:10" x14ac:dyDescent="0.2">
      <c r="A535" s="1">
        <v>3</v>
      </c>
      <c r="B535" s="1">
        <v>28</v>
      </c>
      <c r="C535" s="1" t="s">
        <v>11</v>
      </c>
      <c r="D535" s="1">
        <v>200</v>
      </c>
      <c r="E535" s="1" t="s">
        <v>18</v>
      </c>
      <c r="F535" s="1" t="s">
        <v>19</v>
      </c>
      <c r="G535" s="1">
        <v>2</v>
      </c>
      <c r="H535" s="1">
        <v>17</v>
      </c>
      <c r="I535" s="40">
        <v>60.084799999999994</v>
      </c>
      <c r="J535" s="1">
        <v>3.3576799999999993</v>
      </c>
    </row>
    <row r="536" spans="1:10" x14ac:dyDescent="0.2">
      <c r="A536" s="1">
        <v>3</v>
      </c>
      <c r="B536" s="1">
        <v>28</v>
      </c>
      <c r="C536" s="1" t="s">
        <v>11</v>
      </c>
      <c r="D536" s="1">
        <v>200</v>
      </c>
      <c r="E536" s="1" t="s">
        <v>18</v>
      </c>
      <c r="F536" s="1" t="s">
        <v>19</v>
      </c>
      <c r="G536" s="1">
        <v>3</v>
      </c>
      <c r="H536" s="1">
        <v>17</v>
      </c>
      <c r="I536" s="40">
        <v>66.708000000000013</v>
      </c>
      <c r="J536" s="1">
        <v>3.3942600000000005</v>
      </c>
    </row>
    <row r="537" spans="1:10" x14ac:dyDescent="0.2">
      <c r="A537" s="1">
        <v>3</v>
      </c>
      <c r="B537" s="1">
        <v>28</v>
      </c>
      <c r="C537" s="1" t="s">
        <v>11</v>
      </c>
      <c r="D537" s="1">
        <v>200</v>
      </c>
      <c r="E537" s="1" t="s">
        <v>18</v>
      </c>
      <c r="F537" s="1" t="s">
        <v>19</v>
      </c>
      <c r="G537" s="1">
        <v>4</v>
      </c>
      <c r="H537" s="1">
        <v>21</v>
      </c>
      <c r="I537" s="40">
        <v>83.588400000000007</v>
      </c>
      <c r="J537" s="1">
        <v>4.2689789999999999</v>
      </c>
    </row>
    <row r="538" spans="1:10" x14ac:dyDescent="0.2">
      <c r="A538" s="1">
        <v>3</v>
      </c>
      <c r="B538" s="1">
        <v>28</v>
      </c>
      <c r="C538" s="1" t="s">
        <v>12</v>
      </c>
      <c r="D538" s="1">
        <v>0</v>
      </c>
      <c r="E538" s="1" t="s">
        <v>18</v>
      </c>
      <c r="F538" s="1" t="s">
        <v>18</v>
      </c>
      <c r="G538" s="1">
        <v>1</v>
      </c>
      <c r="H538" s="1">
        <v>3</v>
      </c>
      <c r="I538" s="40">
        <v>11.642399999999999</v>
      </c>
      <c r="J538" s="1">
        <v>1.3388759999999997</v>
      </c>
    </row>
    <row r="539" spans="1:10" x14ac:dyDescent="0.2">
      <c r="A539" s="1">
        <v>3</v>
      </c>
      <c r="B539" s="1">
        <v>28</v>
      </c>
      <c r="C539" s="1" t="s">
        <v>12</v>
      </c>
      <c r="D539" s="1">
        <v>0</v>
      </c>
      <c r="E539" s="1" t="s">
        <v>18</v>
      </c>
      <c r="F539" s="1" t="s">
        <v>18</v>
      </c>
      <c r="G539" s="1">
        <v>2</v>
      </c>
      <c r="H539" s="1">
        <v>2</v>
      </c>
      <c r="I539" s="40">
        <v>8.7312000000000012</v>
      </c>
      <c r="J539" s="1">
        <v>1.2223680000000001</v>
      </c>
    </row>
    <row r="540" spans="1:10" x14ac:dyDescent="0.2">
      <c r="A540" s="1">
        <v>3</v>
      </c>
      <c r="B540" s="1">
        <v>28</v>
      </c>
      <c r="C540" s="1" t="s">
        <v>12</v>
      </c>
      <c r="D540" s="1">
        <v>0</v>
      </c>
      <c r="E540" s="1" t="s">
        <v>18</v>
      </c>
      <c r="F540" s="1" t="s">
        <v>18</v>
      </c>
      <c r="G540" s="1">
        <v>3</v>
      </c>
      <c r="H540" s="1">
        <v>2</v>
      </c>
      <c r="I540" s="40">
        <v>8.3808000000000007</v>
      </c>
      <c r="J540" s="1">
        <v>2.51424</v>
      </c>
    </row>
    <row r="541" spans="1:10" x14ac:dyDescent="0.2">
      <c r="A541" s="1">
        <v>3</v>
      </c>
      <c r="B541" s="1">
        <v>28</v>
      </c>
      <c r="C541" s="1" t="s">
        <v>12</v>
      </c>
      <c r="D541" s="1">
        <v>0</v>
      </c>
      <c r="E541" s="1" t="s">
        <v>18</v>
      </c>
      <c r="F541" s="1" t="s">
        <v>18</v>
      </c>
      <c r="G541" s="1">
        <v>4</v>
      </c>
      <c r="H541" s="1">
        <v>2</v>
      </c>
      <c r="I541" s="40">
        <v>6.9888000000000003</v>
      </c>
      <c r="J541" s="1">
        <v>1.1182080000000001</v>
      </c>
    </row>
    <row r="542" spans="1:10" x14ac:dyDescent="0.2">
      <c r="A542" s="1">
        <v>4</v>
      </c>
      <c r="B542" s="1">
        <v>0</v>
      </c>
      <c r="C542" s="1" t="s">
        <v>4</v>
      </c>
      <c r="D542" s="1">
        <v>100</v>
      </c>
      <c r="E542" s="1" t="s">
        <v>18</v>
      </c>
      <c r="F542" s="1" t="s">
        <v>18</v>
      </c>
      <c r="G542" s="1">
        <v>1</v>
      </c>
      <c r="H542" s="1">
        <v>0</v>
      </c>
      <c r="I542" s="40">
        <v>0</v>
      </c>
      <c r="J542" s="1">
        <v>0</v>
      </c>
    </row>
    <row r="543" spans="1:10" x14ac:dyDescent="0.2">
      <c r="A543" s="1">
        <v>4</v>
      </c>
      <c r="B543" s="1">
        <v>0</v>
      </c>
      <c r="C543" s="1" t="s">
        <v>4</v>
      </c>
      <c r="D543" s="1">
        <v>100</v>
      </c>
      <c r="E543" s="1" t="s">
        <v>18</v>
      </c>
      <c r="F543" s="1" t="s">
        <v>18</v>
      </c>
      <c r="G543" s="1">
        <v>2</v>
      </c>
      <c r="H543" s="1">
        <v>0</v>
      </c>
      <c r="I543" s="40">
        <v>0</v>
      </c>
      <c r="J543" s="1">
        <v>0</v>
      </c>
    </row>
    <row r="544" spans="1:10" x14ac:dyDescent="0.2">
      <c r="A544" s="1">
        <v>4</v>
      </c>
      <c r="B544" s="1">
        <v>0</v>
      </c>
      <c r="C544" s="1" t="s">
        <v>4</v>
      </c>
      <c r="D544" s="1">
        <v>100</v>
      </c>
      <c r="E544" s="1" t="s">
        <v>18</v>
      </c>
      <c r="F544" s="1" t="s">
        <v>18</v>
      </c>
      <c r="G544" s="1">
        <v>3</v>
      </c>
      <c r="H544" s="1">
        <v>0</v>
      </c>
      <c r="I544" s="40">
        <v>0</v>
      </c>
      <c r="J544" s="1">
        <v>0</v>
      </c>
    </row>
    <row r="545" spans="1:10" x14ac:dyDescent="0.2">
      <c r="A545" s="1">
        <v>4</v>
      </c>
      <c r="B545" s="1">
        <v>0</v>
      </c>
      <c r="C545" s="1" t="s">
        <v>4</v>
      </c>
      <c r="D545" s="1">
        <v>100</v>
      </c>
      <c r="E545" s="1" t="s">
        <v>18</v>
      </c>
      <c r="F545" s="1" t="s">
        <v>18</v>
      </c>
      <c r="G545" s="1">
        <v>4</v>
      </c>
      <c r="H545" s="1">
        <v>0</v>
      </c>
      <c r="I545" s="40">
        <v>0</v>
      </c>
      <c r="J545" s="1">
        <v>0</v>
      </c>
    </row>
    <row r="546" spans="1:10" x14ac:dyDescent="0.2">
      <c r="A546" s="1">
        <v>4</v>
      </c>
      <c r="B546" s="1">
        <v>0</v>
      </c>
      <c r="C546" s="1" t="s">
        <v>5</v>
      </c>
      <c r="D546" s="1">
        <v>200</v>
      </c>
      <c r="E546" s="1" t="s">
        <v>18</v>
      </c>
      <c r="F546" s="1" t="s">
        <v>18</v>
      </c>
      <c r="G546" s="1">
        <v>1</v>
      </c>
      <c r="H546" s="1">
        <v>0</v>
      </c>
      <c r="I546" s="40">
        <v>0</v>
      </c>
      <c r="J546" s="1">
        <v>0</v>
      </c>
    </row>
    <row r="547" spans="1:10" x14ac:dyDescent="0.2">
      <c r="A547" s="1">
        <v>4</v>
      </c>
      <c r="B547" s="1">
        <v>0</v>
      </c>
      <c r="C547" s="1" t="s">
        <v>5</v>
      </c>
      <c r="D547" s="1">
        <v>200</v>
      </c>
      <c r="E547" s="1" t="s">
        <v>18</v>
      </c>
      <c r="F547" s="1" t="s">
        <v>18</v>
      </c>
      <c r="G547" s="1">
        <v>2</v>
      </c>
      <c r="H547" s="1">
        <v>0</v>
      </c>
      <c r="I547" s="40">
        <v>0</v>
      </c>
      <c r="J547" s="1">
        <v>0</v>
      </c>
    </row>
    <row r="548" spans="1:10" x14ac:dyDescent="0.2">
      <c r="A548" s="1">
        <v>4</v>
      </c>
      <c r="B548" s="1">
        <v>0</v>
      </c>
      <c r="C548" s="1" t="s">
        <v>5</v>
      </c>
      <c r="D548" s="1">
        <v>200</v>
      </c>
      <c r="E548" s="1" t="s">
        <v>18</v>
      </c>
      <c r="F548" s="1" t="s">
        <v>18</v>
      </c>
      <c r="G548" s="1">
        <v>3</v>
      </c>
      <c r="H548" s="1">
        <v>0</v>
      </c>
      <c r="I548" s="40">
        <v>0</v>
      </c>
      <c r="J548" s="1">
        <v>0</v>
      </c>
    </row>
    <row r="549" spans="1:10" x14ac:dyDescent="0.2">
      <c r="A549" s="1">
        <v>4</v>
      </c>
      <c r="B549" s="1">
        <v>0</v>
      </c>
      <c r="C549" s="1" t="s">
        <v>5</v>
      </c>
      <c r="D549" s="1">
        <v>200</v>
      </c>
      <c r="E549" s="1" t="s">
        <v>18</v>
      </c>
      <c r="F549" s="1" t="s">
        <v>18</v>
      </c>
      <c r="G549" s="1">
        <v>4</v>
      </c>
      <c r="H549" s="1">
        <v>0</v>
      </c>
      <c r="I549" s="40">
        <v>0</v>
      </c>
      <c r="J549" s="1">
        <v>0</v>
      </c>
    </row>
    <row r="550" spans="1:10" x14ac:dyDescent="0.2">
      <c r="A550" s="1">
        <v>4</v>
      </c>
      <c r="B550" s="1">
        <v>0</v>
      </c>
      <c r="C550" s="1" t="s">
        <v>6</v>
      </c>
      <c r="D550" s="1">
        <v>0</v>
      </c>
      <c r="E550" s="1" t="s">
        <v>19</v>
      </c>
      <c r="F550" s="1" t="s">
        <v>18</v>
      </c>
      <c r="G550" s="1">
        <v>1</v>
      </c>
      <c r="H550" s="1">
        <v>0</v>
      </c>
      <c r="I550" s="40">
        <v>0</v>
      </c>
      <c r="J550" s="1">
        <v>0</v>
      </c>
    </row>
    <row r="551" spans="1:10" x14ac:dyDescent="0.2">
      <c r="A551" s="1">
        <v>4</v>
      </c>
      <c r="B551" s="1">
        <v>0</v>
      </c>
      <c r="C551" s="1" t="s">
        <v>6</v>
      </c>
      <c r="D551" s="1">
        <v>0</v>
      </c>
      <c r="E551" s="1" t="s">
        <v>19</v>
      </c>
      <c r="F551" s="1" t="s">
        <v>18</v>
      </c>
      <c r="G551" s="1">
        <v>2</v>
      </c>
      <c r="H551" s="1">
        <v>0</v>
      </c>
      <c r="I551" s="40">
        <v>0</v>
      </c>
      <c r="J551" s="1">
        <v>0</v>
      </c>
    </row>
    <row r="552" spans="1:10" x14ac:dyDescent="0.2">
      <c r="A552" s="1">
        <v>4</v>
      </c>
      <c r="B552" s="1">
        <v>0</v>
      </c>
      <c r="C552" s="1" t="s">
        <v>6</v>
      </c>
      <c r="D552" s="1">
        <v>0</v>
      </c>
      <c r="E552" s="1" t="s">
        <v>19</v>
      </c>
      <c r="F552" s="1" t="s">
        <v>18</v>
      </c>
      <c r="G552" s="1">
        <v>3</v>
      </c>
      <c r="H552" s="1">
        <v>0</v>
      </c>
      <c r="I552" s="40">
        <v>0</v>
      </c>
      <c r="J552" s="1">
        <v>0</v>
      </c>
    </row>
    <row r="553" spans="1:10" x14ac:dyDescent="0.2">
      <c r="A553" s="1">
        <v>4</v>
      </c>
      <c r="B553" s="1">
        <v>0</v>
      </c>
      <c r="C553" s="1" t="s">
        <v>6</v>
      </c>
      <c r="D553" s="1">
        <v>0</v>
      </c>
      <c r="E553" s="1" t="s">
        <v>19</v>
      </c>
      <c r="F553" s="1" t="s">
        <v>18</v>
      </c>
      <c r="G553" s="1">
        <v>4</v>
      </c>
      <c r="H553" s="1">
        <v>0</v>
      </c>
      <c r="I553" s="40">
        <v>0</v>
      </c>
      <c r="J553" s="1">
        <v>0</v>
      </c>
    </row>
    <row r="554" spans="1:10" x14ac:dyDescent="0.2">
      <c r="A554" s="1">
        <v>4</v>
      </c>
      <c r="B554" s="1">
        <v>0</v>
      </c>
      <c r="C554" s="1" t="s">
        <v>7</v>
      </c>
      <c r="D554" s="1">
        <v>100</v>
      </c>
      <c r="E554" s="1" t="s">
        <v>19</v>
      </c>
      <c r="F554" s="1" t="s">
        <v>18</v>
      </c>
      <c r="G554" s="1">
        <v>1</v>
      </c>
      <c r="H554" s="1">
        <v>0</v>
      </c>
      <c r="I554" s="40">
        <v>0</v>
      </c>
      <c r="J554" s="1">
        <v>0</v>
      </c>
    </row>
    <row r="555" spans="1:10" x14ac:dyDescent="0.2">
      <c r="A555" s="1">
        <v>4</v>
      </c>
      <c r="B555" s="1">
        <v>0</v>
      </c>
      <c r="C555" s="1" t="s">
        <v>7</v>
      </c>
      <c r="D555" s="1">
        <v>100</v>
      </c>
      <c r="E555" s="1" t="s">
        <v>19</v>
      </c>
      <c r="F555" s="1" t="s">
        <v>18</v>
      </c>
      <c r="G555" s="1">
        <v>2</v>
      </c>
      <c r="H555" s="1">
        <v>0</v>
      </c>
      <c r="I555" s="40">
        <v>0</v>
      </c>
      <c r="J555" s="1">
        <v>0</v>
      </c>
    </row>
    <row r="556" spans="1:10" x14ac:dyDescent="0.2">
      <c r="A556" s="1">
        <v>4</v>
      </c>
      <c r="B556" s="1">
        <v>0</v>
      </c>
      <c r="C556" s="1" t="s">
        <v>7</v>
      </c>
      <c r="D556" s="1">
        <v>100</v>
      </c>
      <c r="E556" s="1" t="s">
        <v>19</v>
      </c>
      <c r="F556" s="1" t="s">
        <v>18</v>
      </c>
      <c r="G556" s="1">
        <v>3</v>
      </c>
      <c r="H556" s="1">
        <v>0</v>
      </c>
      <c r="I556" s="40">
        <v>0</v>
      </c>
      <c r="J556" s="1">
        <v>0</v>
      </c>
    </row>
    <row r="557" spans="1:10" x14ac:dyDescent="0.2">
      <c r="A557" s="1">
        <v>4</v>
      </c>
      <c r="B557" s="1">
        <v>0</v>
      </c>
      <c r="C557" s="1" t="s">
        <v>7</v>
      </c>
      <c r="D557" s="1">
        <v>100</v>
      </c>
      <c r="E557" s="1" t="s">
        <v>19</v>
      </c>
      <c r="F557" s="1" t="s">
        <v>18</v>
      </c>
      <c r="G557" s="1">
        <v>4</v>
      </c>
      <c r="H557" s="1">
        <v>0</v>
      </c>
      <c r="I557" s="40">
        <v>0</v>
      </c>
      <c r="J557" s="1">
        <v>0</v>
      </c>
    </row>
    <row r="558" spans="1:10" x14ac:dyDescent="0.2">
      <c r="A558" s="1">
        <v>4</v>
      </c>
      <c r="B558" s="1">
        <v>0</v>
      </c>
      <c r="C558" s="1" t="s">
        <v>8</v>
      </c>
      <c r="D558" s="1">
        <v>200</v>
      </c>
      <c r="E558" s="1" t="s">
        <v>19</v>
      </c>
      <c r="F558" s="1" t="s">
        <v>18</v>
      </c>
      <c r="G558" s="1">
        <v>1</v>
      </c>
      <c r="H558" s="1">
        <v>0</v>
      </c>
      <c r="I558" s="40">
        <v>0</v>
      </c>
      <c r="J558" s="1">
        <v>0</v>
      </c>
    </row>
    <row r="559" spans="1:10" x14ac:dyDescent="0.2">
      <c r="A559" s="1">
        <v>4</v>
      </c>
      <c r="B559" s="1">
        <v>0</v>
      </c>
      <c r="C559" s="1" t="s">
        <v>8</v>
      </c>
      <c r="D559" s="1">
        <v>200</v>
      </c>
      <c r="E559" s="1" t="s">
        <v>19</v>
      </c>
      <c r="F559" s="1" t="s">
        <v>18</v>
      </c>
      <c r="G559" s="1">
        <v>2</v>
      </c>
      <c r="H559" s="1">
        <v>0</v>
      </c>
      <c r="I559" s="40">
        <v>0</v>
      </c>
      <c r="J559" s="1">
        <v>0</v>
      </c>
    </row>
    <row r="560" spans="1:10" x14ac:dyDescent="0.2">
      <c r="A560" s="1">
        <v>4</v>
      </c>
      <c r="B560" s="1">
        <v>0</v>
      </c>
      <c r="C560" s="1" t="s">
        <v>8</v>
      </c>
      <c r="D560" s="1">
        <v>200</v>
      </c>
      <c r="E560" s="1" t="s">
        <v>19</v>
      </c>
      <c r="F560" s="1" t="s">
        <v>18</v>
      </c>
      <c r="G560" s="1">
        <v>3</v>
      </c>
      <c r="H560" s="1">
        <v>0</v>
      </c>
      <c r="I560" s="40">
        <v>0</v>
      </c>
      <c r="J560" s="1">
        <v>0</v>
      </c>
    </row>
    <row r="561" spans="1:10" x14ac:dyDescent="0.2">
      <c r="A561" s="1">
        <v>4</v>
      </c>
      <c r="B561" s="1">
        <v>0</v>
      </c>
      <c r="C561" s="1" t="s">
        <v>8</v>
      </c>
      <c r="D561" s="1">
        <v>200</v>
      </c>
      <c r="E561" s="1" t="s">
        <v>19</v>
      </c>
      <c r="F561" s="1" t="s">
        <v>18</v>
      </c>
      <c r="G561" s="1">
        <v>4</v>
      </c>
      <c r="H561" s="1">
        <v>0</v>
      </c>
      <c r="I561" s="40">
        <v>0</v>
      </c>
      <c r="J561" s="1">
        <v>0</v>
      </c>
    </row>
    <row r="562" spans="1:10" x14ac:dyDescent="0.2">
      <c r="A562" s="1">
        <v>4</v>
      </c>
      <c r="B562" s="1">
        <v>0</v>
      </c>
      <c r="C562" s="1" t="s">
        <v>9</v>
      </c>
      <c r="D562" s="1">
        <v>0</v>
      </c>
      <c r="E562" s="1" t="s">
        <v>18</v>
      </c>
      <c r="F562" s="1" t="s">
        <v>19</v>
      </c>
      <c r="G562" s="1">
        <v>1</v>
      </c>
      <c r="H562" s="1">
        <v>0</v>
      </c>
      <c r="I562" s="40">
        <v>0</v>
      </c>
      <c r="J562" s="1">
        <v>0</v>
      </c>
    </row>
    <row r="563" spans="1:10" x14ac:dyDescent="0.2">
      <c r="A563" s="1">
        <v>4</v>
      </c>
      <c r="B563" s="1">
        <v>0</v>
      </c>
      <c r="C563" s="1" t="s">
        <v>9</v>
      </c>
      <c r="D563" s="1">
        <v>0</v>
      </c>
      <c r="E563" s="1" t="s">
        <v>18</v>
      </c>
      <c r="F563" s="1" t="s">
        <v>19</v>
      </c>
      <c r="G563" s="1">
        <v>2</v>
      </c>
      <c r="H563" s="1">
        <v>0</v>
      </c>
      <c r="I563" s="40">
        <v>0</v>
      </c>
      <c r="J563" s="1">
        <v>0</v>
      </c>
    </row>
    <row r="564" spans="1:10" x14ac:dyDescent="0.2">
      <c r="A564" s="1">
        <v>4</v>
      </c>
      <c r="B564" s="1">
        <v>0</v>
      </c>
      <c r="C564" s="1" t="s">
        <v>9</v>
      </c>
      <c r="D564" s="1">
        <v>0</v>
      </c>
      <c r="E564" s="1" t="s">
        <v>18</v>
      </c>
      <c r="F564" s="1" t="s">
        <v>19</v>
      </c>
      <c r="G564" s="1">
        <v>3</v>
      </c>
      <c r="H564" s="1">
        <v>0</v>
      </c>
      <c r="I564" s="40">
        <v>0</v>
      </c>
      <c r="J564" s="1">
        <v>0</v>
      </c>
    </row>
    <row r="565" spans="1:10" x14ac:dyDescent="0.2">
      <c r="A565" s="1">
        <v>4</v>
      </c>
      <c r="B565" s="1">
        <v>0</v>
      </c>
      <c r="C565" s="1" t="s">
        <v>9</v>
      </c>
      <c r="D565" s="1">
        <v>0</v>
      </c>
      <c r="E565" s="1" t="s">
        <v>18</v>
      </c>
      <c r="F565" s="1" t="s">
        <v>19</v>
      </c>
      <c r="G565" s="1">
        <v>4</v>
      </c>
      <c r="H565" s="1">
        <v>0</v>
      </c>
      <c r="I565" s="40">
        <v>0</v>
      </c>
      <c r="J565" s="1">
        <v>0</v>
      </c>
    </row>
    <row r="566" spans="1:10" x14ac:dyDescent="0.2">
      <c r="A566" s="1">
        <v>4</v>
      </c>
      <c r="B566" s="1">
        <v>0</v>
      </c>
      <c r="C566" s="1" t="s">
        <v>10</v>
      </c>
      <c r="D566" s="1">
        <v>100</v>
      </c>
      <c r="E566" s="1" t="s">
        <v>18</v>
      </c>
      <c r="F566" s="1" t="s">
        <v>19</v>
      </c>
      <c r="G566" s="1">
        <v>1</v>
      </c>
      <c r="H566" s="1">
        <v>0</v>
      </c>
      <c r="I566" s="40">
        <v>0</v>
      </c>
      <c r="J566" s="1">
        <v>0</v>
      </c>
    </row>
    <row r="567" spans="1:10" x14ac:dyDescent="0.2">
      <c r="A567" s="1">
        <v>4</v>
      </c>
      <c r="B567" s="1">
        <v>0</v>
      </c>
      <c r="C567" s="1" t="s">
        <v>10</v>
      </c>
      <c r="D567" s="1">
        <v>100</v>
      </c>
      <c r="E567" s="1" t="s">
        <v>18</v>
      </c>
      <c r="F567" s="1" t="s">
        <v>19</v>
      </c>
      <c r="G567" s="1">
        <v>2</v>
      </c>
      <c r="H567" s="1">
        <v>0</v>
      </c>
      <c r="I567" s="40">
        <v>0</v>
      </c>
      <c r="J567" s="1">
        <v>0</v>
      </c>
    </row>
    <row r="568" spans="1:10" x14ac:dyDescent="0.2">
      <c r="A568" s="1">
        <v>4</v>
      </c>
      <c r="B568" s="1">
        <v>0</v>
      </c>
      <c r="C568" s="1" t="s">
        <v>10</v>
      </c>
      <c r="D568" s="1">
        <v>100</v>
      </c>
      <c r="E568" s="1" t="s">
        <v>18</v>
      </c>
      <c r="F568" s="1" t="s">
        <v>19</v>
      </c>
      <c r="G568" s="1">
        <v>3</v>
      </c>
      <c r="H568" s="1">
        <v>0</v>
      </c>
      <c r="I568" s="40">
        <v>0</v>
      </c>
      <c r="J568" s="1">
        <v>0</v>
      </c>
    </row>
    <row r="569" spans="1:10" x14ac:dyDescent="0.2">
      <c r="A569" s="1">
        <v>4</v>
      </c>
      <c r="B569" s="1">
        <v>0</v>
      </c>
      <c r="C569" s="1" t="s">
        <v>10</v>
      </c>
      <c r="D569" s="1">
        <v>100</v>
      </c>
      <c r="E569" s="1" t="s">
        <v>18</v>
      </c>
      <c r="F569" s="1" t="s">
        <v>19</v>
      </c>
      <c r="G569" s="1">
        <v>4</v>
      </c>
      <c r="H569" s="1">
        <v>0</v>
      </c>
      <c r="I569" s="40">
        <v>0</v>
      </c>
      <c r="J569" s="1">
        <v>0</v>
      </c>
    </row>
    <row r="570" spans="1:10" x14ac:dyDescent="0.2">
      <c r="A570" s="1">
        <v>4</v>
      </c>
      <c r="B570" s="1">
        <v>0</v>
      </c>
      <c r="C570" s="1" t="s">
        <v>11</v>
      </c>
      <c r="D570" s="1">
        <v>200</v>
      </c>
      <c r="E570" s="1" t="s">
        <v>18</v>
      </c>
      <c r="F570" s="1" t="s">
        <v>19</v>
      </c>
      <c r="G570" s="1">
        <v>1</v>
      </c>
      <c r="H570" s="1">
        <v>0</v>
      </c>
      <c r="I570" s="40">
        <v>0</v>
      </c>
      <c r="J570" s="1">
        <v>0</v>
      </c>
    </row>
    <row r="571" spans="1:10" x14ac:dyDescent="0.2">
      <c r="A571" s="1">
        <v>4</v>
      </c>
      <c r="B571" s="1">
        <v>0</v>
      </c>
      <c r="C571" s="1" t="s">
        <v>11</v>
      </c>
      <c r="D571" s="1">
        <v>200</v>
      </c>
      <c r="E571" s="1" t="s">
        <v>18</v>
      </c>
      <c r="F571" s="1" t="s">
        <v>19</v>
      </c>
      <c r="G571" s="1">
        <v>2</v>
      </c>
      <c r="H571" s="1">
        <v>0</v>
      </c>
      <c r="I571" s="40">
        <v>0</v>
      </c>
      <c r="J571" s="1">
        <v>0</v>
      </c>
    </row>
    <row r="572" spans="1:10" x14ac:dyDescent="0.2">
      <c r="A572" s="1">
        <v>4</v>
      </c>
      <c r="B572" s="1">
        <v>0</v>
      </c>
      <c r="C572" s="1" t="s">
        <v>11</v>
      </c>
      <c r="D572" s="1">
        <v>200</v>
      </c>
      <c r="E572" s="1" t="s">
        <v>18</v>
      </c>
      <c r="F572" s="1" t="s">
        <v>19</v>
      </c>
      <c r="G572" s="1">
        <v>3</v>
      </c>
      <c r="H572" s="1">
        <v>0</v>
      </c>
      <c r="I572" s="40">
        <v>0</v>
      </c>
      <c r="J572" s="1">
        <v>0</v>
      </c>
    </row>
    <row r="573" spans="1:10" x14ac:dyDescent="0.2">
      <c r="A573" s="1">
        <v>4</v>
      </c>
      <c r="B573" s="1">
        <v>0</v>
      </c>
      <c r="C573" s="1" t="s">
        <v>11</v>
      </c>
      <c r="D573" s="1">
        <v>200</v>
      </c>
      <c r="E573" s="1" t="s">
        <v>18</v>
      </c>
      <c r="F573" s="1" t="s">
        <v>19</v>
      </c>
      <c r="G573" s="1">
        <v>4</v>
      </c>
      <c r="H573" s="1">
        <v>0</v>
      </c>
      <c r="I573" s="40">
        <v>0</v>
      </c>
      <c r="J573" s="1">
        <v>0</v>
      </c>
    </row>
    <row r="574" spans="1:10" x14ac:dyDescent="0.2">
      <c r="A574" s="1">
        <v>4</v>
      </c>
      <c r="B574" s="1">
        <v>0</v>
      </c>
      <c r="C574" s="1" t="s">
        <v>12</v>
      </c>
      <c r="D574" s="1">
        <v>0</v>
      </c>
      <c r="E574" s="1" t="s">
        <v>18</v>
      </c>
      <c r="F574" s="1" t="s">
        <v>18</v>
      </c>
      <c r="G574" s="1">
        <v>1</v>
      </c>
      <c r="H574" s="1">
        <v>0</v>
      </c>
      <c r="I574" s="40">
        <v>0</v>
      </c>
      <c r="J574" s="1">
        <v>0</v>
      </c>
    </row>
    <row r="575" spans="1:10" x14ac:dyDescent="0.2">
      <c r="A575" s="1">
        <v>4</v>
      </c>
      <c r="B575" s="1">
        <v>0</v>
      </c>
      <c r="C575" s="1" t="s">
        <v>12</v>
      </c>
      <c r="D575" s="1">
        <v>0</v>
      </c>
      <c r="E575" s="1" t="s">
        <v>18</v>
      </c>
      <c r="F575" s="1" t="s">
        <v>18</v>
      </c>
      <c r="G575" s="1">
        <v>2</v>
      </c>
      <c r="H575" s="1">
        <v>0</v>
      </c>
      <c r="I575" s="40">
        <v>0</v>
      </c>
      <c r="J575" s="1">
        <v>0</v>
      </c>
    </row>
    <row r="576" spans="1:10" x14ac:dyDescent="0.2">
      <c r="A576" s="1">
        <v>4</v>
      </c>
      <c r="B576" s="1">
        <v>0</v>
      </c>
      <c r="C576" s="1" t="s">
        <v>12</v>
      </c>
      <c r="D576" s="1">
        <v>0</v>
      </c>
      <c r="E576" s="1" t="s">
        <v>18</v>
      </c>
      <c r="F576" s="1" t="s">
        <v>18</v>
      </c>
      <c r="G576" s="1">
        <v>3</v>
      </c>
      <c r="H576" s="1">
        <v>0</v>
      </c>
      <c r="I576" s="40">
        <v>0</v>
      </c>
      <c r="J576" s="1">
        <v>0</v>
      </c>
    </row>
    <row r="577" spans="1:10" x14ac:dyDescent="0.2">
      <c r="A577" s="1">
        <v>4</v>
      </c>
      <c r="B577" s="1">
        <v>0</v>
      </c>
      <c r="C577" s="1" t="s">
        <v>12</v>
      </c>
      <c r="D577" s="1">
        <v>0</v>
      </c>
      <c r="E577" s="1" t="s">
        <v>18</v>
      </c>
      <c r="F577" s="1" t="s">
        <v>18</v>
      </c>
      <c r="G577" s="1">
        <v>4</v>
      </c>
      <c r="H577" s="1">
        <v>0</v>
      </c>
      <c r="I577" s="40">
        <v>0</v>
      </c>
      <c r="J577" s="1">
        <v>0</v>
      </c>
    </row>
    <row r="578" spans="1:10" x14ac:dyDescent="0.2">
      <c r="A578" s="1">
        <v>4</v>
      </c>
      <c r="B578" s="1">
        <v>7</v>
      </c>
      <c r="C578" s="1" t="s">
        <v>4</v>
      </c>
      <c r="D578" s="1">
        <v>100</v>
      </c>
      <c r="E578" s="1" t="s">
        <v>18</v>
      </c>
      <c r="F578" s="1" t="s">
        <v>18</v>
      </c>
      <c r="G578" s="1">
        <v>1</v>
      </c>
      <c r="H578" s="1">
        <v>2</v>
      </c>
      <c r="I578" s="40">
        <v>0</v>
      </c>
      <c r="J578" s="1">
        <v>0.27894048000000005</v>
      </c>
    </row>
    <row r="579" spans="1:10" x14ac:dyDescent="0.2">
      <c r="A579" s="1">
        <v>4</v>
      </c>
      <c r="B579" s="1">
        <v>7</v>
      </c>
      <c r="C579" s="1" t="s">
        <v>4</v>
      </c>
      <c r="D579" s="1">
        <v>100</v>
      </c>
      <c r="E579" s="1" t="s">
        <v>18</v>
      </c>
      <c r="F579" s="1" t="s">
        <v>18</v>
      </c>
      <c r="G579" s="1">
        <v>2</v>
      </c>
      <c r="H579" s="1">
        <v>2</v>
      </c>
      <c r="I579" s="40">
        <v>8.6284800000000015</v>
      </c>
      <c r="J579" s="1">
        <v>0.43142400000000009</v>
      </c>
    </row>
    <row r="580" spans="1:10" x14ac:dyDescent="0.2">
      <c r="A580" s="1">
        <v>4</v>
      </c>
      <c r="B580" s="1">
        <v>7</v>
      </c>
      <c r="C580" s="1" t="s">
        <v>4</v>
      </c>
      <c r="D580" s="1">
        <v>100</v>
      </c>
      <c r="E580" s="1" t="s">
        <v>18</v>
      </c>
      <c r="F580" s="1" t="s">
        <v>18</v>
      </c>
      <c r="G580" s="1">
        <v>3</v>
      </c>
      <c r="H580" s="1">
        <v>3</v>
      </c>
      <c r="I580" s="40">
        <v>13.228800000000001</v>
      </c>
      <c r="J580" s="1">
        <v>0.17638400000000004</v>
      </c>
    </row>
    <row r="581" spans="1:10" x14ac:dyDescent="0.2">
      <c r="A581" s="1">
        <v>4</v>
      </c>
      <c r="B581" s="1">
        <v>7</v>
      </c>
      <c r="C581" s="1" t="s">
        <v>4</v>
      </c>
      <c r="D581" s="1">
        <v>100</v>
      </c>
      <c r="E581" s="1" t="s">
        <v>18</v>
      </c>
      <c r="F581" s="1" t="s">
        <v>18</v>
      </c>
      <c r="G581" s="1">
        <v>4</v>
      </c>
      <c r="H581" s="1">
        <v>2</v>
      </c>
      <c r="I581" s="40">
        <v>9.0668160000000011</v>
      </c>
      <c r="J581" s="1">
        <v>0.5440089600000001</v>
      </c>
    </row>
    <row r="582" spans="1:10" x14ac:dyDescent="0.2">
      <c r="A582" s="1">
        <v>4</v>
      </c>
      <c r="B582" s="1">
        <v>7</v>
      </c>
      <c r="C582" s="1" t="s">
        <v>5</v>
      </c>
      <c r="D582" s="1">
        <v>200</v>
      </c>
      <c r="E582" s="1" t="s">
        <v>18</v>
      </c>
      <c r="F582" s="1" t="s">
        <v>18</v>
      </c>
      <c r="G582" s="1">
        <v>1</v>
      </c>
      <c r="H582" s="1">
        <v>6</v>
      </c>
      <c r="I582" s="40">
        <v>18.679680000000001</v>
      </c>
      <c r="J582" s="1">
        <v>0.350244</v>
      </c>
    </row>
    <row r="583" spans="1:10" x14ac:dyDescent="0.2">
      <c r="A583" s="1">
        <v>4</v>
      </c>
      <c r="B583" s="1">
        <v>7</v>
      </c>
      <c r="C583" s="1" t="s">
        <v>5</v>
      </c>
      <c r="D583" s="1">
        <v>200</v>
      </c>
      <c r="E583" s="1" t="s">
        <v>18</v>
      </c>
      <c r="F583" s="1" t="s">
        <v>18</v>
      </c>
      <c r="G583" s="1">
        <v>2</v>
      </c>
      <c r="H583" s="1">
        <v>7</v>
      </c>
      <c r="I583" s="40">
        <v>34.933360000000008</v>
      </c>
      <c r="J583" s="1">
        <v>0.51152419999999998</v>
      </c>
    </row>
    <row r="584" spans="1:10" x14ac:dyDescent="0.2">
      <c r="A584" s="1">
        <v>4</v>
      </c>
      <c r="B584" s="1">
        <v>7</v>
      </c>
      <c r="C584" s="1" t="s">
        <v>5</v>
      </c>
      <c r="D584" s="1">
        <v>200</v>
      </c>
      <c r="E584" s="1" t="s">
        <v>18</v>
      </c>
      <c r="F584" s="1" t="s">
        <v>18</v>
      </c>
      <c r="G584" s="1">
        <v>3</v>
      </c>
      <c r="H584" s="1">
        <v>8</v>
      </c>
      <c r="I584" s="40">
        <v>33.199104000000005</v>
      </c>
      <c r="J584" s="1">
        <v>0.29049216000000005</v>
      </c>
    </row>
    <row r="585" spans="1:10" x14ac:dyDescent="0.2">
      <c r="A585" s="1">
        <v>4</v>
      </c>
      <c r="B585" s="1">
        <v>7</v>
      </c>
      <c r="C585" s="1" t="s">
        <v>5</v>
      </c>
      <c r="D585" s="1">
        <v>200</v>
      </c>
      <c r="E585" s="1" t="s">
        <v>18</v>
      </c>
      <c r="F585" s="1" t="s">
        <v>18</v>
      </c>
      <c r="G585" s="1">
        <v>4</v>
      </c>
      <c r="H585" s="1">
        <v>4</v>
      </c>
      <c r="I585" s="40">
        <v>16.286688000000002</v>
      </c>
      <c r="J585" s="1">
        <v>0.24430032000000002</v>
      </c>
    </row>
    <row r="586" spans="1:10" x14ac:dyDescent="0.2">
      <c r="A586" s="1">
        <v>4</v>
      </c>
      <c r="B586" s="1">
        <v>7</v>
      </c>
      <c r="C586" s="1" t="s">
        <v>6</v>
      </c>
      <c r="D586" s="1">
        <v>0</v>
      </c>
      <c r="E586" s="1" t="s">
        <v>19</v>
      </c>
      <c r="F586" s="1" t="s">
        <v>18</v>
      </c>
      <c r="G586" s="1">
        <v>1</v>
      </c>
      <c r="H586" s="1">
        <v>0</v>
      </c>
      <c r="I586" s="40">
        <v>0</v>
      </c>
      <c r="J586" s="1">
        <v>0</v>
      </c>
    </row>
    <row r="587" spans="1:10" x14ac:dyDescent="0.2">
      <c r="A587" s="1">
        <v>4</v>
      </c>
      <c r="B587" s="1">
        <v>7</v>
      </c>
      <c r="C587" s="1" t="s">
        <v>6</v>
      </c>
      <c r="D587" s="1">
        <v>0</v>
      </c>
      <c r="E587" s="1" t="s">
        <v>19</v>
      </c>
      <c r="F587" s="1" t="s">
        <v>18</v>
      </c>
      <c r="G587" s="1">
        <v>2</v>
      </c>
      <c r="H587" s="1">
        <v>0</v>
      </c>
      <c r="I587" s="40">
        <v>0</v>
      </c>
      <c r="J587" s="1">
        <v>0</v>
      </c>
    </row>
    <row r="588" spans="1:10" x14ac:dyDescent="0.2">
      <c r="A588" s="1">
        <v>4</v>
      </c>
      <c r="B588" s="1">
        <v>7</v>
      </c>
      <c r="C588" s="1" t="s">
        <v>6</v>
      </c>
      <c r="D588" s="1">
        <v>0</v>
      </c>
      <c r="E588" s="1" t="s">
        <v>19</v>
      </c>
      <c r="F588" s="1" t="s">
        <v>18</v>
      </c>
      <c r="G588" s="1">
        <v>3</v>
      </c>
      <c r="H588" s="1">
        <v>0</v>
      </c>
      <c r="I588" s="40">
        <v>0</v>
      </c>
      <c r="J588" s="1">
        <v>0</v>
      </c>
    </row>
    <row r="589" spans="1:10" x14ac:dyDescent="0.2">
      <c r="A589" s="1">
        <v>4</v>
      </c>
      <c r="B589" s="1">
        <v>7</v>
      </c>
      <c r="C589" s="1" t="s">
        <v>6</v>
      </c>
      <c r="D589" s="1">
        <v>0</v>
      </c>
      <c r="E589" s="1" t="s">
        <v>19</v>
      </c>
      <c r="F589" s="1" t="s">
        <v>18</v>
      </c>
      <c r="G589" s="1">
        <v>4</v>
      </c>
      <c r="H589" s="1">
        <v>0</v>
      </c>
      <c r="I589" s="40">
        <v>0</v>
      </c>
      <c r="J589" s="1">
        <v>0</v>
      </c>
    </row>
    <row r="590" spans="1:10" x14ac:dyDescent="0.2">
      <c r="A590" s="1">
        <v>4</v>
      </c>
      <c r="B590" s="1">
        <v>7</v>
      </c>
      <c r="C590" s="1" t="s">
        <v>7</v>
      </c>
      <c r="D590" s="1">
        <v>100</v>
      </c>
      <c r="E590" s="1" t="s">
        <v>19</v>
      </c>
      <c r="F590" s="1" t="s">
        <v>18</v>
      </c>
      <c r="G590" s="1">
        <v>1</v>
      </c>
      <c r="H590" s="1">
        <v>3</v>
      </c>
      <c r="I590" s="40">
        <v>12.732720000000002</v>
      </c>
      <c r="J590" s="1">
        <v>0.16976960000000005</v>
      </c>
    </row>
    <row r="591" spans="1:10" x14ac:dyDescent="0.2">
      <c r="A591" s="1">
        <v>4</v>
      </c>
      <c r="B591" s="1">
        <v>7</v>
      </c>
      <c r="C591" s="1" t="s">
        <v>7</v>
      </c>
      <c r="D591" s="1">
        <v>100</v>
      </c>
      <c r="E591" s="1" t="s">
        <v>19</v>
      </c>
      <c r="F591" s="1" t="s">
        <v>18</v>
      </c>
      <c r="G591" s="1">
        <v>2</v>
      </c>
      <c r="H591" s="1">
        <v>5</v>
      </c>
      <c r="I591" s="40">
        <v>17.916080000000004</v>
      </c>
      <c r="J591" s="1">
        <v>0.51060828000000003</v>
      </c>
    </row>
    <row r="592" spans="1:10" x14ac:dyDescent="0.2">
      <c r="A592" s="1">
        <v>4</v>
      </c>
      <c r="B592" s="1">
        <v>7</v>
      </c>
      <c r="C592" s="1" t="s">
        <v>7</v>
      </c>
      <c r="D592" s="1">
        <v>100</v>
      </c>
      <c r="E592" s="1" t="s">
        <v>19</v>
      </c>
      <c r="F592" s="1" t="s">
        <v>18</v>
      </c>
      <c r="G592" s="1">
        <v>3</v>
      </c>
      <c r="H592" s="1">
        <v>4</v>
      </c>
      <c r="I592" s="40">
        <v>13.698432</v>
      </c>
      <c r="J592" s="1">
        <v>0.5136911999999999</v>
      </c>
    </row>
    <row r="593" spans="1:10" x14ac:dyDescent="0.2">
      <c r="A593" s="1">
        <v>4</v>
      </c>
      <c r="B593" s="1">
        <v>7</v>
      </c>
      <c r="C593" s="1" t="s">
        <v>7</v>
      </c>
      <c r="D593" s="1">
        <v>100</v>
      </c>
      <c r="E593" s="1" t="s">
        <v>19</v>
      </c>
      <c r="F593" s="1" t="s">
        <v>18</v>
      </c>
      <c r="G593" s="1">
        <v>4</v>
      </c>
      <c r="H593" s="1">
        <v>2</v>
      </c>
      <c r="I593" s="40">
        <v>9.0778800000000004</v>
      </c>
      <c r="J593" s="1">
        <v>1.0893456000000001</v>
      </c>
    </row>
    <row r="594" spans="1:10" x14ac:dyDescent="0.2">
      <c r="A594" s="1">
        <v>4</v>
      </c>
      <c r="B594" s="1">
        <v>7</v>
      </c>
      <c r="C594" s="1" t="s">
        <v>8</v>
      </c>
      <c r="D594" s="1">
        <v>200</v>
      </c>
      <c r="E594" s="1" t="s">
        <v>19</v>
      </c>
      <c r="F594" s="1" t="s">
        <v>18</v>
      </c>
      <c r="G594" s="1">
        <v>1</v>
      </c>
      <c r="H594" s="1">
        <v>7</v>
      </c>
      <c r="I594" s="40">
        <v>29.006208000000001</v>
      </c>
      <c r="J594" s="1">
        <v>1.3259980800000002</v>
      </c>
    </row>
    <row r="595" spans="1:10" x14ac:dyDescent="0.2">
      <c r="A595" s="1">
        <v>4</v>
      </c>
      <c r="B595" s="1">
        <v>7</v>
      </c>
      <c r="C595" s="1" t="s">
        <v>8</v>
      </c>
      <c r="D595" s="1">
        <v>200</v>
      </c>
      <c r="E595" s="1" t="s">
        <v>19</v>
      </c>
      <c r="F595" s="1" t="s">
        <v>18</v>
      </c>
      <c r="G595" s="1">
        <v>2</v>
      </c>
      <c r="H595" s="1">
        <v>12</v>
      </c>
      <c r="I595" s="40">
        <v>43.300800000000002</v>
      </c>
      <c r="J595" s="1">
        <v>0.66755399999999998</v>
      </c>
    </row>
    <row r="596" spans="1:10" x14ac:dyDescent="0.2">
      <c r="A596" s="1">
        <v>4</v>
      </c>
      <c r="B596" s="1">
        <v>7</v>
      </c>
      <c r="C596" s="1" t="s">
        <v>8</v>
      </c>
      <c r="D596" s="1">
        <v>200</v>
      </c>
      <c r="E596" s="1" t="s">
        <v>19</v>
      </c>
      <c r="F596" s="1" t="s">
        <v>18</v>
      </c>
      <c r="G596" s="1">
        <v>3</v>
      </c>
      <c r="H596" s="1">
        <v>8</v>
      </c>
      <c r="I596" s="40">
        <v>36.608000000000004</v>
      </c>
      <c r="J596" s="1">
        <v>1.1440000000000001</v>
      </c>
    </row>
    <row r="597" spans="1:10" x14ac:dyDescent="0.2">
      <c r="A597" s="1">
        <v>4</v>
      </c>
      <c r="B597" s="1">
        <v>7</v>
      </c>
      <c r="C597" s="1" t="s">
        <v>8</v>
      </c>
      <c r="D597" s="1">
        <v>200</v>
      </c>
      <c r="E597" s="1" t="s">
        <v>19</v>
      </c>
      <c r="F597" s="1" t="s">
        <v>18</v>
      </c>
      <c r="G597" s="1">
        <v>4</v>
      </c>
      <c r="H597" s="1">
        <v>9</v>
      </c>
      <c r="I597" s="40">
        <v>40.862016000000004</v>
      </c>
      <c r="J597" s="1">
        <v>0.63563136000000009</v>
      </c>
    </row>
    <row r="598" spans="1:10" x14ac:dyDescent="0.2">
      <c r="A598" s="1">
        <v>4</v>
      </c>
      <c r="B598" s="1">
        <v>7</v>
      </c>
      <c r="C598" s="1" t="s">
        <v>9</v>
      </c>
      <c r="D598" s="1">
        <v>0</v>
      </c>
      <c r="E598" s="1" t="s">
        <v>18</v>
      </c>
      <c r="F598" s="1" t="s">
        <v>19</v>
      </c>
      <c r="G598" s="1">
        <v>1</v>
      </c>
      <c r="H598" s="1">
        <v>2</v>
      </c>
      <c r="I598" s="40">
        <v>8.3588400000000025</v>
      </c>
      <c r="J598" s="1">
        <v>0.83588400000000018</v>
      </c>
    </row>
    <row r="599" spans="1:10" x14ac:dyDescent="0.2">
      <c r="A599" s="1">
        <v>4</v>
      </c>
      <c r="B599" s="1">
        <v>7</v>
      </c>
      <c r="C599" s="1" t="s">
        <v>9</v>
      </c>
      <c r="D599" s="1">
        <v>0</v>
      </c>
      <c r="E599" s="1" t="s">
        <v>18</v>
      </c>
      <c r="F599" s="1" t="s">
        <v>19</v>
      </c>
      <c r="G599" s="1">
        <v>2</v>
      </c>
      <c r="H599" s="1">
        <v>2</v>
      </c>
      <c r="I599" s="40">
        <v>8.7212160000000001</v>
      </c>
      <c r="J599" s="1">
        <v>0.17442431999999999</v>
      </c>
    </row>
    <row r="600" spans="1:10" x14ac:dyDescent="0.2">
      <c r="A600" s="1">
        <v>4</v>
      </c>
      <c r="B600" s="1">
        <v>7</v>
      </c>
      <c r="C600" s="1" t="s">
        <v>9</v>
      </c>
      <c r="D600" s="1">
        <v>0</v>
      </c>
      <c r="E600" s="1" t="s">
        <v>18</v>
      </c>
      <c r="F600" s="1" t="s">
        <v>19</v>
      </c>
      <c r="G600" s="1">
        <v>3</v>
      </c>
      <c r="H600" s="1">
        <v>1</v>
      </c>
      <c r="I600" s="40">
        <v>4.1551999999999998</v>
      </c>
      <c r="J600" s="1">
        <v>0.83104000000000011</v>
      </c>
    </row>
    <row r="601" spans="1:10" x14ac:dyDescent="0.2">
      <c r="A601" s="1">
        <v>4</v>
      </c>
      <c r="B601" s="1">
        <v>7</v>
      </c>
      <c r="C601" s="1" t="s">
        <v>9</v>
      </c>
      <c r="D601" s="1">
        <v>0</v>
      </c>
      <c r="E601" s="1" t="s">
        <v>18</v>
      </c>
      <c r="F601" s="1" t="s">
        <v>19</v>
      </c>
      <c r="G601" s="1">
        <v>4</v>
      </c>
      <c r="H601" s="1">
        <v>1</v>
      </c>
      <c r="I601" s="40">
        <v>3.6885599999999998</v>
      </c>
      <c r="J601" s="1">
        <v>0.8852544</v>
      </c>
    </row>
    <row r="602" spans="1:10" x14ac:dyDescent="0.2">
      <c r="A602" s="1">
        <v>4</v>
      </c>
      <c r="B602" s="1">
        <v>7</v>
      </c>
      <c r="C602" s="1" t="s">
        <v>10</v>
      </c>
      <c r="D602" s="1">
        <v>100</v>
      </c>
      <c r="E602" s="1" t="s">
        <v>18</v>
      </c>
      <c r="F602" s="1" t="s">
        <v>19</v>
      </c>
      <c r="G602" s="1">
        <v>1</v>
      </c>
      <c r="H602" s="1">
        <v>3</v>
      </c>
      <c r="I602" s="40">
        <v>12.03576</v>
      </c>
      <c r="J602" s="1">
        <v>0.85253299999999999</v>
      </c>
    </row>
    <row r="603" spans="1:10" x14ac:dyDescent="0.2">
      <c r="A603" s="1">
        <v>4</v>
      </c>
      <c r="B603" s="1">
        <v>7</v>
      </c>
      <c r="C603" s="1" t="s">
        <v>10</v>
      </c>
      <c r="D603" s="1">
        <v>100</v>
      </c>
      <c r="E603" s="1" t="s">
        <v>18</v>
      </c>
      <c r="F603" s="1" t="s">
        <v>19</v>
      </c>
      <c r="G603" s="1">
        <v>2</v>
      </c>
      <c r="H603" s="1">
        <v>6</v>
      </c>
      <c r="I603" s="40">
        <v>21.340800000000002</v>
      </c>
      <c r="J603" s="1">
        <v>0.68468399999999996</v>
      </c>
    </row>
    <row r="604" spans="1:10" x14ac:dyDescent="0.2">
      <c r="A604" s="1">
        <v>4</v>
      </c>
      <c r="B604" s="1">
        <v>7</v>
      </c>
      <c r="C604" s="1" t="s">
        <v>10</v>
      </c>
      <c r="D604" s="1">
        <v>100</v>
      </c>
      <c r="E604" s="1" t="s">
        <v>18</v>
      </c>
      <c r="F604" s="1" t="s">
        <v>19</v>
      </c>
      <c r="G604" s="1">
        <v>3</v>
      </c>
      <c r="H604" s="1">
        <v>5</v>
      </c>
      <c r="I604" s="40">
        <v>18.183620000000001</v>
      </c>
      <c r="J604" s="1">
        <v>0.37276420999999998</v>
      </c>
    </row>
    <row r="605" spans="1:10" x14ac:dyDescent="0.2">
      <c r="A605" s="1">
        <v>4</v>
      </c>
      <c r="B605" s="1">
        <v>7</v>
      </c>
      <c r="C605" s="1" t="s">
        <v>10</v>
      </c>
      <c r="D605" s="1">
        <v>100</v>
      </c>
      <c r="E605" s="1" t="s">
        <v>18</v>
      </c>
      <c r="F605" s="1" t="s">
        <v>19</v>
      </c>
      <c r="G605" s="1">
        <v>4</v>
      </c>
      <c r="H605" s="1">
        <v>5</v>
      </c>
      <c r="I605" s="40">
        <v>24.960960000000004</v>
      </c>
      <c r="J605" s="1">
        <v>0.54914112000000004</v>
      </c>
    </row>
    <row r="606" spans="1:10" x14ac:dyDescent="0.2">
      <c r="A606" s="1">
        <v>4</v>
      </c>
      <c r="B606" s="1">
        <v>7</v>
      </c>
      <c r="C606" s="1" t="s">
        <v>11</v>
      </c>
      <c r="D606" s="1">
        <v>200</v>
      </c>
      <c r="E606" s="1" t="s">
        <v>18</v>
      </c>
      <c r="F606" s="1" t="s">
        <v>19</v>
      </c>
      <c r="G606" s="1">
        <v>1</v>
      </c>
      <c r="H606" s="1">
        <v>4</v>
      </c>
      <c r="I606" s="40">
        <v>14.117376</v>
      </c>
      <c r="J606" s="1">
        <v>0.45881472000000001</v>
      </c>
    </row>
    <row r="607" spans="1:10" x14ac:dyDescent="0.2">
      <c r="A607" s="1">
        <v>4</v>
      </c>
      <c r="B607" s="1">
        <v>7</v>
      </c>
      <c r="C607" s="1" t="s">
        <v>11</v>
      </c>
      <c r="D607" s="1">
        <v>200</v>
      </c>
      <c r="E607" s="1" t="s">
        <v>18</v>
      </c>
      <c r="F607" s="1" t="s">
        <v>19</v>
      </c>
      <c r="G607" s="1">
        <v>2</v>
      </c>
      <c r="H607" s="1">
        <v>4</v>
      </c>
      <c r="I607" s="40">
        <v>15.476159999999998</v>
      </c>
      <c r="J607" s="1">
        <v>0.88987920000000009</v>
      </c>
    </row>
    <row r="608" spans="1:10" x14ac:dyDescent="0.2">
      <c r="A608" s="1">
        <v>4</v>
      </c>
      <c r="B608" s="1">
        <v>7</v>
      </c>
      <c r="C608" s="1" t="s">
        <v>11</v>
      </c>
      <c r="D608" s="1">
        <v>200</v>
      </c>
      <c r="E608" s="1" t="s">
        <v>18</v>
      </c>
      <c r="F608" s="1" t="s">
        <v>19</v>
      </c>
      <c r="G608" s="1">
        <v>3</v>
      </c>
      <c r="H608" s="1">
        <v>9</v>
      </c>
      <c r="I608" s="40">
        <v>40.377960000000002</v>
      </c>
      <c r="J608" s="1">
        <v>0.82999140000000005</v>
      </c>
    </row>
    <row r="609" spans="1:10" x14ac:dyDescent="0.2">
      <c r="A609" s="1">
        <v>4</v>
      </c>
      <c r="B609" s="1">
        <v>7</v>
      </c>
      <c r="C609" s="1" t="s">
        <v>11</v>
      </c>
      <c r="D609" s="1">
        <v>200</v>
      </c>
      <c r="E609" s="1" t="s">
        <v>18</v>
      </c>
      <c r="F609" s="1" t="s">
        <v>19</v>
      </c>
      <c r="G609" s="1">
        <v>4</v>
      </c>
      <c r="H609" s="1">
        <v>7</v>
      </c>
      <c r="I609" s="40">
        <v>27.714399999999998</v>
      </c>
      <c r="J609" s="1">
        <v>0.51469600000000004</v>
      </c>
    </row>
    <row r="610" spans="1:10" x14ac:dyDescent="0.2">
      <c r="A610" s="1">
        <v>4</v>
      </c>
      <c r="B610" s="1">
        <v>7</v>
      </c>
      <c r="C610" s="1" t="s">
        <v>12</v>
      </c>
      <c r="D610" s="1">
        <v>0</v>
      </c>
      <c r="E610" s="1" t="s">
        <v>18</v>
      </c>
      <c r="F610" s="1" t="s">
        <v>18</v>
      </c>
      <c r="G610" s="1">
        <v>1</v>
      </c>
      <c r="H610" s="1">
        <v>0</v>
      </c>
      <c r="I610" s="40">
        <v>0</v>
      </c>
      <c r="J610" s="1">
        <v>0</v>
      </c>
    </row>
    <row r="611" spans="1:10" x14ac:dyDescent="0.2">
      <c r="A611" s="1">
        <v>4</v>
      </c>
      <c r="B611" s="1">
        <v>7</v>
      </c>
      <c r="C611" s="1" t="s">
        <v>12</v>
      </c>
      <c r="D611" s="1">
        <v>0</v>
      </c>
      <c r="E611" s="1" t="s">
        <v>18</v>
      </c>
      <c r="F611" s="1" t="s">
        <v>18</v>
      </c>
      <c r="G611" s="1">
        <v>2</v>
      </c>
      <c r="H611" s="1">
        <v>0</v>
      </c>
      <c r="I611" s="40">
        <v>0</v>
      </c>
      <c r="J611" s="1">
        <v>0</v>
      </c>
    </row>
    <row r="612" spans="1:10" x14ac:dyDescent="0.2">
      <c r="A612" s="1">
        <v>4</v>
      </c>
      <c r="B612" s="1">
        <v>7</v>
      </c>
      <c r="C612" s="1" t="s">
        <v>12</v>
      </c>
      <c r="D612" s="1">
        <v>0</v>
      </c>
      <c r="E612" s="1" t="s">
        <v>18</v>
      </c>
      <c r="F612" s="1" t="s">
        <v>18</v>
      </c>
      <c r="G612" s="1">
        <v>3</v>
      </c>
      <c r="H612" s="1">
        <v>0</v>
      </c>
      <c r="I612" s="40">
        <v>0</v>
      </c>
      <c r="J612" s="1">
        <v>0</v>
      </c>
    </row>
    <row r="613" spans="1:10" x14ac:dyDescent="0.2">
      <c r="A613" s="1">
        <v>4</v>
      </c>
      <c r="B613" s="1">
        <v>7</v>
      </c>
      <c r="C613" s="1" t="s">
        <v>12</v>
      </c>
      <c r="D613" s="1">
        <v>0</v>
      </c>
      <c r="E613" s="1" t="s">
        <v>18</v>
      </c>
      <c r="F613" s="1" t="s">
        <v>18</v>
      </c>
      <c r="G613" s="1">
        <v>4</v>
      </c>
      <c r="H613" s="1">
        <v>0</v>
      </c>
      <c r="I613" s="40">
        <v>0</v>
      </c>
      <c r="J613" s="1">
        <v>0</v>
      </c>
    </row>
    <row r="614" spans="1:10" x14ac:dyDescent="0.2">
      <c r="A614" s="1">
        <v>4</v>
      </c>
      <c r="B614" s="1">
        <v>14</v>
      </c>
      <c r="C614" s="1" t="s">
        <v>4</v>
      </c>
      <c r="D614" s="1">
        <v>100</v>
      </c>
      <c r="E614" s="1" t="s">
        <v>18</v>
      </c>
      <c r="F614" s="1" t="s">
        <v>18</v>
      </c>
      <c r="G614" s="1">
        <v>1</v>
      </c>
      <c r="H614" s="1">
        <v>10</v>
      </c>
      <c r="I614" s="40">
        <v>36.107279999999996</v>
      </c>
      <c r="J614" s="1">
        <v>1.2547279799999997</v>
      </c>
    </row>
    <row r="615" spans="1:10" x14ac:dyDescent="0.2">
      <c r="A615" s="1">
        <v>4</v>
      </c>
      <c r="B615" s="1">
        <v>14</v>
      </c>
      <c r="C615" s="1" t="s">
        <v>4</v>
      </c>
      <c r="D615" s="1">
        <v>100</v>
      </c>
      <c r="E615" s="1" t="s">
        <v>18</v>
      </c>
      <c r="F615" s="1" t="s">
        <v>18</v>
      </c>
      <c r="G615" s="1">
        <v>2</v>
      </c>
      <c r="H615" s="1">
        <v>14</v>
      </c>
      <c r="I615" s="40">
        <v>53.2532</v>
      </c>
      <c r="J615" s="1">
        <v>1.103102</v>
      </c>
    </row>
    <row r="616" spans="1:10" x14ac:dyDescent="0.2">
      <c r="A616" s="1">
        <v>4</v>
      </c>
      <c r="B616" s="1">
        <v>14</v>
      </c>
      <c r="C616" s="1" t="s">
        <v>4</v>
      </c>
      <c r="D616" s="1">
        <v>100</v>
      </c>
      <c r="E616" s="1" t="s">
        <v>18</v>
      </c>
      <c r="F616" s="1" t="s">
        <v>18</v>
      </c>
      <c r="G616" s="1">
        <v>3</v>
      </c>
      <c r="H616" s="1">
        <v>13</v>
      </c>
      <c r="I616" s="40">
        <v>61.883224000000013</v>
      </c>
      <c r="J616" s="1">
        <v>1.4756768800000002</v>
      </c>
    </row>
    <row r="617" spans="1:10" x14ac:dyDescent="0.2">
      <c r="A617" s="1">
        <v>4</v>
      </c>
      <c r="B617" s="1">
        <v>14</v>
      </c>
      <c r="C617" s="1" t="s">
        <v>4</v>
      </c>
      <c r="D617" s="1">
        <v>100</v>
      </c>
      <c r="E617" s="1" t="s">
        <v>18</v>
      </c>
      <c r="F617" s="1" t="s">
        <v>18</v>
      </c>
      <c r="G617" s="1">
        <v>4</v>
      </c>
      <c r="H617" s="1">
        <v>12</v>
      </c>
      <c r="I617" s="40">
        <v>48.332543999999999</v>
      </c>
      <c r="J617" s="1">
        <v>1.3895606399999998</v>
      </c>
    </row>
    <row r="618" spans="1:10" x14ac:dyDescent="0.2">
      <c r="A618" s="1">
        <v>4</v>
      </c>
      <c r="B618" s="1">
        <v>14</v>
      </c>
      <c r="C618" s="1" t="s">
        <v>5</v>
      </c>
      <c r="D618" s="1">
        <v>200</v>
      </c>
      <c r="E618" s="1" t="s">
        <v>18</v>
      </c>
      <c r="F618" s="1" t="s">
        <v>18</v>
      </c>
      <c r="G618" s="1">
        <v>1</v>
      </c>
      <c r="H618" s="1">
        <v>18</v>
      </c>
      <c r="I618" s="40">
        <v>73.559303999999997</v>
      </c>
      <c r="J618" s="1">
        <v>1.2770712500000001</v>
      </c>
    </row>
    <row r="619" spans="1:10" x14ac:dyDescent="0.2">
      <c r="A619" s="1">
        <v>4</v>
      </c>
      <c r="B619" s="1">
        <v>14</v>
      </c>
      <c r="C619" s="1" t="s">
        <v>5</v>
      </c>
      <c r="D619" s="1">
        <v>200</v>
      </c>
      <c r="E619" s="1" t="s">
        <v>18</v>
      </c>
      <c r="F619" s="1" t="s">
        <v>18</v>
      </c>
      <c r="G619" s="1">
        <v>2</v>
      </c>
      <c r="H619" s="1">
        <v>17</v>
      </c>
      <c r="I619" s="40">
        <v>70.712927999999991</v>
      </c>
      <c r="J619" s="1">
        <v>1.39346064</v>
      </c>
    </row>
    <row r="620" spans="1:10" x14ac:dyDescent="0.2">
      <c r="A620" s="1">
        <v>4</v>
      </c>
      <c r="B620" s="1">
        <v>14</v>
      </c>
      <c r="C620" s="1" t="s">
        <v>5</v>
      </c>
      <c r="D620" s="1">
        <v>200</v>
      </c>
      <c r="E620" s="1" t="s">
        <v>18</v>
      </c>
      <c r="F620" s="1" t="s">
        <v>18</v>
      </c>
      <c r="G620" s="1">
        <v>3</v>
      </c>
      <c r="H620" s="1">
        <v>21</v>
      </c>
      <c r="I620" s="40">
        <v>103.84735200000001</v>
      </c>
      <c r="J620" s="1">
        <v>1.5082591600000004</v>
      </c>
    </row>
    <row r="621" spans="1:10" x14ac:dyDescent="0.2">
      <c r="A621" s="1">
        <v>4</v>
      </c>
      <c r="B621" s="1">
        <v>14</v>
      </c>
      <c r="C621" s="1" t="s">
        <v>5</v>
      </c>
      <c r="D621" s="1">
        <v>200</v>
      </c>
      <c r="E621" s="1" t="s">
        <v>18</v>
      </c>
      <c r="F621" s="1" t="s">
        <v>18</v>
      </c>
      <c r="G621" s="1">
        <v>4</v>
      </c>
      <c r="H621" s="1">
        <v>17</v>
      </c>
      <c r="I621" s="40">
        <v>69.722100000000012</v>
      </c>
      <c r="J621" s="1">
        <v>1.15861725</v>
      </c>
    </row>
    <row r="622" spans="1:10" x14ac:dyDescent="0.2">
      <c r="A622" s="1">
        <v>4</v>
      </c>
      <c r="B622" s="1">
        <v>14</v>
      </c>
      <c r="C622" s="1" t="s">
        <v>6</v>
      </c>
      <c r="D622" s="1">
        <v>0</v>
      </c>
      <c r="E622" s="1" t="s">
        <v>19</v>
      </c>
      <c r="F622" s="1" t="s">
        <v>18</v>
      </c>
      <c r="G622" s="1">
        <v>1</v>
      </c>
      <c r="H622" s="1">
        <v>1</v>
      </c>
      <c r="I622" s="40">
        <v>3.8908640000000005</v>
      </c>
      <c r="J622" s="1">
        <v>0.46690368000000004</v>
      </c>
    </row>
    <row r="623" spans="1:10" x14ac:dyDescent="0.2">
      <c r="A623" s="1">
        <v>4</v>
      </c>
      <c r="B623" s="1">
        <v>14</v>
      </c>
      <c r="C623" s="1" t="s">
        <v>6</v>
      </c>
      <c r="D623" s="1">
        <v>0</v>
      </c>
      <c r="E623" s="1" t="s">
        <v>19</v>
      </c>
      <c r="F623" s="1" t="s">
        <v>18</v>
      </c>
      <c r="G623" s="1">
        <v>2</v>
      </c>
      <c r="H623" s="1">
        <v>1</v>
      </c>
      <c r="I623" s="40">
        <v>3.8266</v>
      </c>
      <c r="J623" s="1">
        <v>1.53064</v>
      </c>
    </row>
    <row r="624" spans="1:10" x14ac:dyDescent="0.2">
      <c r="A624" s="1">
        <v>4</v>
      </c>
      <c r="B624" s="1">
        <v>14</v>
      </c>
      <c r="C624" s="1" t="s">
        <v>6</v>
      </c>
      <c r="D624" s="1">
        <v>0</v>
      </c>
      <c r="E624" s="1" t="s">
        <v>19</v>
      </c>
      <c r="F624" s="1" t="s">
        <v>18</v>
      </c>
      <c r="G624" s="1">
        <v>3</v>
      </c>
      <c r="H624" s="1">
        <v>2</v>
      </c>
      <c r="I624" s="40">
        <v>7.2128000000000005</v>
      </c>
      <c r="J624" s="1">
        <v>1.154048</v>
      </c>
    </row>
    <row r="625" spans="1:10" x14ac:dyDescent="0.2">
      <c r="A625" s="1">
        <v>4</v>
      </c>
      <c r="B625" s="1">
        <v>14</v>
      </c>
      <c r="C625" s="1" t="s">
        <v>6</v>
      </c>
      <c r="D625" s="1">
        <v>0</v>
      </c>
      <c r="E625" s="1" t="s">
        <v>19</v>
      </c>
      <c r="F625" s="1" t="s">
        <v>18</v>
      </c>
      <c r="G625" s="1">
        <v>4</v>
      </c>
      <c r="H625" s="1">
        <v>2</v>
      </c>
      <c r="I625" s="40">
        <v>8.2268160000000012</v>
      </c>
      <c r="J625" s="1">
        <v>0.65814527999999994</v>
      </c>
    </row>
    <row r="626" spans="1:10" x14ac:dyDescent="0.2">
      <c r="A626" s="1">
        <v>4</v>
      </c>
      <c r="B626" s="1">
        <v>14</v>
      </c>
      <c r="C626" s="1" t="s">
        <v>7</v>
      </c>
      <c r="D626" s="1">
        <v>100</v>
      </c>
      <c r="E626" s="1" t="s">
        <v>19</v>
      </c>
      <c r="F626" s="1" t="s">
        <v>18</v>
      </c>
      <c r="G626" s="1">
        <v>1</v>
      </c>
      <c r="H626" s="1">
        <v>10</v>
      </c>
      <c r="I626" s="40">
        <v>42.823999999999998</v>
      </c>
      <c r="J626" s="1">
        <v>1.6380180000000002</v>
      </c>
    </row>
    <row r="627" spans="1:10" x14ac:dyDescent="0.2">
      <c r="A627" s="1">
        <v>4</v>
      </c>
      <c r="B627" s="1">
        <v>14</v>
      </c>
      <c r="C627" s="1" t="s">
        <v>7</v>
      </c>
      <c r="D627" s="1">
        <v>100</v>
      </c>
      <c r="E627" s="1" t="s">
        <v>19</v>
      </c>
      <c r="F627" s="1" t="s">
        <v>18</v>
      </c>
      <c r="G627" s="1">
        <v>2</v>
      </c>
      <c r="H627" s="1">
        <v>13</v>
      </c>
      <c r="I627" s="40">
        <v>45.826560000000008</v>
      </c>
      <c r="J627" s="1">
        <v>1.3307328</v>
      </c>
    </row>
    <row r="628" spans="1:10" x14ac:dyDescent="0.2">
      <c r="A628" s="1">
        <v>4</v>
      </c>
      <c r="B628" s="1">
        <v>14</v>
      </c>
      <c r="C628" s="1" t="s">
        <v>7</v>
      </c>
      <c r="D628" s="1">
        <v>100</v>
      </c>
      <c r="E628" s="1" t="s">
        <v>19</v>
      </c>
      <c r="F628" s="1" t="s">
        <v>18</v>
      </c>
      <c r="G628" s="1">
        <v>3</v>
      </c>
      <c r="H628" s="1">
        <v>8</v>
      </c>
      <c r="I628" s="40">
        <v>31.764479999999999</v>
      </c>
      <c r="J628" s="1">
        <v>1.8264576000000001</v>
      </c>
    </row>
    <row r="629" spans="1:10" x14ac:dyDescent="0.2">
      <c r="A629" s="1">
        <v>4</v>
      </c>
      <c r="B629" s="1">
        <v>14</v>
      </c>
      <c r="C629" s="1" t="s">
        <v>7</v>
      </c>
      <c r="D629" s="1">
        <v>100</v>
      </c>
      <c r="E629" s="1" t="s">
        <v>19</v>
      </c>
      <c r="F629" s="1" t="s">
        <v>18</v>
      </c>
      <c r="G629" s="1">
        <v>4</v>
      </c>
      <c r="H629" s="1">
        <v>9</v>
      </c>
      <c r="I629" s="40">
        <v>34.570800000000006</v>
      </c>
      <c r="J629" s="1">
        <v>1.5364800000000001</v>
      </c>
    </row>
    <row r="630" spans="1:10" x14ac:dyDescent="0.2">
      <c r="A630" s="1">
        <v>4</v>
      </c>
      <c r="B630" s="1">
        <v>14</v>
      </c>
      <c r="C630" s="1" t="s">
        <v>8</v>
      </c>
      <c r="D630" s="1">
        <v>200</v>
      </c>
      <c r="E630" s="1" t="s">
        <v>19</v>
      </c>
      <c r="F630" s="1" t="s">
        <v>18</v>
      </c>
      <c r="G630" s="1">
        <v>1</v>
      </c>
      <c r="H630" s="1">
        <v>14</v>
      </c>
      <c r="I630" s="40">
        <v>62.334776000000005</v>
      </c>
      <c r="J630" s="1">
        <v>2.3598165200000003</v>
      </c>
    </row>
    <row r="631" spans="1:10" x14ac:dyDescent="0.2">
      <c r="A631" s="1">
        <v>4</v>
      </c>
      <c r="B631" s="1">
        <v>14</v>
      </c>
      <c r="C631" s="1" t="s">
        <v>8</v>
      </c>
      <c r="D631" s="1">
        <v>200</v>
      </c>
      <c r="E631" s="1" t="s">
        <v>19</v>
      </c>
      <c r="F631" s="1" t="s">
        <v>18</v>
      </c>
      <c r="G631" s="1">
        <v>2</v>
      </c>
      <c r="H631" s="1">
        <v>18</v>
      </c>
      <c r="I631" s="40">
        <v>77.096448000000009</v>
      </c>
      <c r="J631" s="1">
        <v>1.9702425600000002</v>
      </c>
    </row>
    <row r="632" spans="1:10" x14ac:dyDescent="0.2">
      <c r="A632" s="1">
        <v>4</v>
      </c>
      <c r="B632" s="1">
        <v>14</v>
      </c>
      <c r="C632" s="1" t="s">
        <v>8</v>
      </c>
      <c r="D632" s="1">
        <v>200</v>
      </c>
      <c r="E632" s="1" t="s">
        <v>19</v>
      </c>
      <c r="F632" s="1" t="s">
        <v>18</v>
      </c>
      <c r="G632" s="1">
        <v>3</v>
      </c>
      <c r="H632" s="1">
        <v>13</v>
      </c>
      <c r="I632" s="40">
        <v>52.982176000000003</v>
      </c>
      <c r="J632" s="1">
        <v>1.8034317600000001</v>
      </c>
    </row>
    <row r="633" spans="1:10" x14ac:dyDescent="0.2">
      <c r="A633" s="1">
        <v>4</v>
      </c>
      <c r="B633" s="1">
        <v>14</v>
      </c>
      <c r="C633" s="1" t="s">
        <v>8</v>
      </c>
      <c r="D633" s="1">
        <v>200</v>
      </c>
      <c r="E633" s="1" t="s">
        <v>19</v>
      </c>
      <c r="F633" s="1" t="s">
        <v>18</v>
      </c>
      <c r="G633" s="1">
        <v>4</v>
      </c>
      <c r="H633" s="1">
        <v>17</v>
      </c>
      <c r="I633" s="40">
        <v>62.332200000000007</v>
      </c>
      <c r="J633" s="1">
        <v>1.6133040000000001</v>
      </c>
    </row>
    <row r="634" spans="1:10" x14ac:dyDescent="0.2">
      <c r="A634" s="1">
        <v>4</v>
      </c>
      <c r="B634" s="1">
        <v>14</v>
      </c>
      <c r="C634" s="1" t="s">
        <v>9</v>
      </c>
      <c r="D634" s="1">
        <v>0</v>
      </c>
      <c r="E634" s="1" t="s">
        <v>18</v>
      </c>
      <c r="F634" s="1" t="s">
        <v>19</v>
      </c>
      <c r="G634" s="1">
        <v>1</v>
      </c>
      <c r="H634" s="1">
        <v>3</v>
      </c>
      <c r="I634" s="40">
        <v>14.013576000000002</v>
      </c>
      <c r="J634" s="1">
        <v>2.1137143800000002</v>
      </c>
    </row>
    <row r="635" spans="1:10" x14ac:dyDescent="0.2">
      <c r="A635" s="1">
        <v>4</v>
      </c>
      <c r="B635" s="1">
        <v>14</v>
      </c>
      <c r="C635" s="1" t="s">
        <v>9</v>
      </c>
      <c r="D635" s="1">
        <v>0</v>
      </c>
      <c r="E635" s="1" t="s">
        <v>18</v>
      </c>
      <c r="F635" s="1" t="s">
        <v>19</v>
      </c>
      <c r="G635" s="1">
        <v>2</v>
      </c>
      <c r="H635" s="1">
        <v>7</v>
      </c>
      <c r="I635" s="40">
        <v>28.665728000000001</v>
      </c>
      <c r="J635" s="1">
        <v>1.3718598400000004</v>
      </c>
    </row>
    <row r="636" spans="1:10" x14ac:dyDescent="0.2">
      <c r="A636" s="1">
        <v>4</v>
      </c>
      <c r="B636" s="1">
        <v>14</v>
      </c>
      <c r="C636" s="1" t="s">
        <v>9</v>
      </c>
      <c r="D636" s="1">
        <v>0</v>
      </c>
      <c r="E636" s="1" t="s">
        <v>18</v>
      </c>
      <c r="F636" s="1" t="s">
        <v>19</v>
      </c>
      <c r="G636" s="1">
        <v>3</v>
      </c>
      <c r="H636" s="1">
        <v>3</v>
      </c>
      <c r="I636" s="40">
        <v>14.406480000000004</v>
      </c>
      <c r="J636" s="1">
        <v>1.2725724000000003</v>
      </c>
    </row>
    <row r="637" spans="1:10" x14ac:dyDescent="0.2">
      <c r="A637" s="1">
        <v>4</v>
      </c>
      <c r="B637" s="1">
        <v>14</v>
      </c>
      <c r="C637" s="1" t="s">
        <v>9</v>
      </c>
      <c r="D637" s="1">
        <v>0</v>
      </c>
      <c r="E637" s="1" t="s">
        <v>18</v>
      </c>
      <c r="F637" s="1" t="s">
        <v>19</v>
      </c>
      <c r="G637" s="1">
        <v>4</v>
      </c>
      <c r="H637" s="1">
        <v>4</v>
      </c>
      <c r="I637" s="40">
        <v>17.468800000000002</v>
      </c>
      <c r="J637" s="1">
        <v>1.1354720000000003</v>
      </c>
    </row>
    <row r="638" spans="1:10" x14ac:dyDescent="0.2">
      <c r="A638" s="1">
        <v>4</v>
      </c>
      <c r="B638" s="1">
        <v>14</v>
      </c>
      <c r="C638" s="1" t="s">
        <v>10</v>
      </c>
      <c r="D638" s="1">
        <v>100</v>
      </c>
      <c r="E638" s="1" t="s">
        <v>18</v>
      </c>
      <c r="F638" s="1" t="s">
        <v>19</v>
      </c>
      <c r="G638" s="1">
        <v>1</v>
      </c>
      <c r="H638" s="1">
        <v>8</v>
      </c>
      <c r="I638" s="40">
        <v>27.676800000000004</v>
      </c>
      <c r="J638" s="1">
        <v>1.1762640000000002</v>
      </c>
    </row>
    <row r="639" spans="1:10" x14ac:dyDescent="0.2">
      <c r="A639" s="1">
        <v>4</v>
      </c>
      <c r="B639" s="1">
        <v>14</v>
      </c>
      <c r="C639" s="1" t="s">
        <v>10</v>
      </c>
      <c r="D639" s="1">
        <v>100</v>
      </c>
      <c r="E639" s="1" t="s">
        <v>18</v>
      </c>
      <c r="F639" s="1" t="s">
        <v>19</v>
      </c>
      <c r="G639" s="1">
        <v>2</v>
      </c>
      <c r="H639" s="1">
        <v>13</v>
      </c>
      <c r="I639" s="40">
        <v>55.426800000000007</v>
      </c>
      <c r="J639" s="1">
        <v>1.737417</v>
      </c>
    </row>
    <row r="640" spans="1:10" x14ac:dyDescent="0.2">
      <c r="A640" s="1">
        <v>4</v>
      </c>
      <c r="B640" s="1">
        <v>14</v>
      </c>
      <c r="C640" s="1" t="s">
        <v>10</v>
      </c>
      <c r="D640" s="1">
        <v>100</v>
      </c>
      <c r="E640" s="1" t="s">
        <v>18</v>
      </c>
      <c r="F640" s="1" t="s">
        <v>19</v>
      </c>
      <c r="G640" s="1">
        <v>3</v>
      </c>
      <c r="H640" s="1">
        <v>13</v>
      </c>
      <c r="I640" s="40">
        <v>49.140000000000008</v>
      </c>
      <c r="J640" s="1">
        <v>1.4175000000000002</v>
      </c>
    </row>
    <row r="641" spans="1:10" x14ac:dyDescent="0.2">
      <c r="A641" s="1">
        <v>4</v>
      </c>
      <c r="B641" s="1">
        <v>14</v>
      </c>
      <c r="C641" s="1" t="s">
        <v>10</v>
      </c>
      <c r="D641" s="1">
        <v>100</v>
      </c>
      <c r="E641" s="1" t="s">
        <v>18</v>
      </c>
      <c r="F641" s="1" t="s">
        <v>19</v>
      </c>
      <c r="G641" s="1">
        <v>4</v>
      </c>
      <c r="H641" s="1">
        <v>10</v>
      </c>
      <c r="I641" s="40">
        <v>32.140800000000006</v>
      </c>
      <c r="J641" s="1">
        <v>1.2534912000000002</v>
      </c>
    </row>
    <row r="642" spans="1:10" x14ac:dyDescent="0.2">
      <c r="A642" s="1">
        <v>4</v>
      </c>
      <c r="B642" s="1">
        <v>14</v>
      </c>
      <c r="C642" s="1" t="s">
        <v>11</v>
      </c>
      <c r="D642" s="1">
        <v>200</v>
      </c>
      <c r="E642" s="1" t="s">
        <v>18</v>
      </c>
      <c r="F642" s="1" t="s">
        <v>19</v>
      </c>
      <c r="G642" s="1">
        <v>1</v>
      </c>
      <c r="H642" s="1">
        <v>14</v>
      </c>
      <c r="I642" s="40">
        <v>59.928960000000004</v>
      </c>
      <c r="J642" s="1">
        <v>1.6587480000000001</v>
      </c>
    </row>
    <row r="643" spans="1:10" x14ac:dyDescent="0.2">
      <c r="A643" s="1">
        <v>4</v>
      </c>
      <c r="B643" s="1">
        <v>14</v>
      </c>
      <c r="C643" s="1" t="s">
        <v>11</v>
      </c>
      <c r="D643" s="1">
        <v>200</v>
      </c>
      <c r="E643" s="1" t="s">
        <v>18</v>
      </c>
      <c r="F643" s="1" t="s">
        <v>19</v>
      </c>
      <c r="G643" s="1">
        <v>2</v>
      </c>
      <c r="H643" s="1">
        <v>14</v>
      </c>
      <c r="I643" s="40">
        <v>65.43846400000001</v>
      </c>
      <c r="J643" s="1">
        <v>1.8112432000000003</v>
      </c>
    </row>
    <row r="644" spans="1:10" x14ac:dyDescent="0.2">
      <c r="A644" s="1">
        <v>4</v>
      </c>
      <c r="B644" s="1">
        <v>14</v>
      </c>
      <c r="C644" s="1" t="s">
        <v>11</v>
      </c>
      <c r="D644" s="1">
        <v>200</v>
      </c>
      <c r="E644" s="1" t="s">
        <v>18</v>
      </c>
      <c r="F644" s="1" t="s">
        <v>19</v>
      </c>
      <c r="G644" s="1">
        <v>3</v>
      </c>
      <c r="H644" s="1">
        <v>13</v>
      </c>
      <c r="I644" s="40">
        <v>53.245920000000012</v>
      </c>
      <c r="J644" s="1">
        <v>1.8738468000000004</v>
      </c>
    </row>
    <row r="645" spans="1:10" x14ac:dyDescent="0.2">
      <c r="A645" s="1">
        <v>4</v>
      </c>
      <c r="B645" s="1">
        <v>14</v>
      </c>
      <c r="C645" s="1" t="s">
        <v>11</v>
      </c>
      <c r="D645" s="1">
        <v>200</v>
      </c>
      <c r="E645" s="1" t="s">
        <v>18</v>
      </c>
      <c r="F645" s="1" t="s">
        <v>19</v>
      </c>
      <c r="G645" s="1">
        <v>4</v>
      </c>
      <c r="H645" s="1">
        <v>21</v>
      </c>
      <c r="I645" s="40">
        <v>82.228607999999994</v>
      </c>
      <c r="J645" s="1">
        <v>1.3606876800000001</v>
      </c>
    </row>
    <row r="646" spans="1:10" x14ac:dyDescent="0.2">
      <c r="A646" s="1">
        <v>4</v>
      </c>
      <c r="B646" s="1">
        <v>14</v>
      </c>
      <c r="C646" s="1" t="s">
        <v>12</v>
      </c>
      <c r="D646" s="1">
        <v>0</v>
      </c>
      <c r="E646" s="1" t="s">
        <v>18</v>
      </c>
      <c r="F646" s="1" t="s">
        <v>18</v>
      </c>
      <c r="G646" s="1">
        <v>1</v>
      </c>
      <c r="H646" s="1">
        <v>0</v>
      </c>
      <c r="I646" s="40">
        <v>0</v>
      </c>
      <c r="J646" s="1">
        <v>0</v>
      </c>
    </row>
    <row r="647" spans="1:10" x14ac:dyDescent="0.2">
      <c r="A647" s="1">
        <v>4</v>
      </c>
      <c r="B647" s="1">
        <v>14</v>
      </c>
      <c r="C647" s="1" t="s">
        <v>12</v>
      </c>
      <c r="D647" s="1">
        <v>0</v>
      </c>
      <c r="E647" s="1" t="s">
        <v>18</v>
      </c>
      <c r="F647" s="1" t="s">
        <v>18</v>
      </c>
      <c r="G647" s="1">
        <v>2</v>
      </c>
      <c r="H647" s="1">
        <v>0</v>
      </c>
      <c r="I647" s="40">
        <v>0</v>
      </c>
      <c r="J647" s="1">
        <v>0</v>
      </c>
    </row>
    <row r="648" spans="1:10" x14ac:dyDescent="0.2">
      <c r="A648" s="1">
        <v>4</v>
      </c>
      <c r="B648" s="1">
        <v>14</v>
      </c>
      <c r="C648" s="1" t="s">
        <v>12</v>
      </c>
      <c r="D648" s="1">
        <v>0</v>
      </c>
      <c r="E648" s="1" t="s">
        <v>18</v>
      </c>
      <c r="F648" s="1" t="s">
        <v>18</v>
      </c>
      <c r="G648" s="1">
        <v>3</v>
      </c>
      <c r="H648" s="1">
        <v>1</v>
      </c>
      <c r="I648" s="40">
        <v>4.1580000000000004</v>
      </c>
      <c r="J648" s="1">
        <v>0.49896000000000001</v>
      </c>
    </row>
    <row r="649" spans="1:10" x14ac:dyDescent="0.2">
      <c r="A649" s="1">
        <v>4</v>
      </c>
      <c r="B649" s="1">
        <v>14</v>
      </c>
      <c r="C649" s="1" t="s">
        <v>12</v>
      </c>
      <c r="D649" s="1">
        <v>0</v>
      </c>
      <c r="E649" s="1" t="s">
        <v>18</v>
      </c>
      <c r="F649" s="1" t="s">
        <v>18</v>
      </c>
      <c r="G649" s="1">
        <v>4</v>
      </c>
      <c r="H649" s="1">
        <v>0</v>
      </c>
      <c r="I649" s="40">
        <v>0</v>
      </c>
      <c r="J649" s="1">
        <v>0</v>
      </c>
    </row>
    <row r="650" spans="1:10" x14ac:dyDescent="0.2">
      <c r="A650" s="1">
        <v>4</v>
      </c>
      <c r="B650" s="1">
        <v>21</v>
      </c>
      <c r="C650" s="1" t="s">
        <v>4</v>
      </c>
      <c r="D650" s="1">
        <v>100</v>
      </c>
      <c r="E650" s="1" t="s">
        <v>18</v>
      </c>
      <c r="F650" s="1" t="s">
        <v>18</v>
      </c>
      <c r="G650" s="1">
        <v>1</v>
      </c>
      <c r="H650" s="1">
        <v>13</v>
      </c>
      <c r="I650" s="40">
        <v>55.505840000000006</v>
      </c>
      <c r="J650" s="1">
        <v>2.3589982000000003</v>
      </c>
    </row>
    <row r="651" spans="1:10" x14ac:dyDescent="0.2">
      <c r="A651" s="1">
        <v>4</v>
      </c>
      <c r="B651" s="1">
        <v>21</v>
      </c>
      <c r="C651" s="1" t="s">
        <v>4</v>
      </c>
      <c r="D651" s="1">
        <v>100</v>
      </c>
      <c r="E651" s="1" t="s">
        <v>18</v>
      </c>
      <c r="F651" s="1" t="s">
        <v>18</v>
      </c>
      <c r="G651" s="1">
        <v>2</v>
      </c>
      <c r="H651" s="1">
        <v>16</v>
      </c>
      <c r="I651" s="40">
        <v>68.548480000000012</v>
      </c>
      <c r="J651" s="1">
        <v>2.3777754000000009</v>
      </c>
    </row>
    <row r="652" spans="1:10" x14ac:dyDescent="0.2">
      <c r="A652" s="1">
        <v>4</v>
      </c>
      <c r="B652" s="1">
        <v>21</v>
      </c>
      <c r="C652" s="1" t="s">
        <v>4</v>
      </c>
      <c r="D652" s="1">
        <v>100</v>
      </c>
      <c r="E652" s="1" t="s">
        <v>18</v>
      </c>
      <c r="F652" s="1" t="s">
        <v>18</v>
      </c>
      <c r="G652" s="1">
        <v>3</v>
      </c>
      <c r="H652" s="1">
        <v>15</v>
      </c>
      <c r="I652" s="40">
        <v>62.674560000000014</v>
      </c>
      <c r="J652" s="1">
        <v>1.8906825600000003</v>
      </c>
    </row>
    <row r="653" spans="1:10" x14ac:dyDescent="0.2">
      <c r="A653" s="1">
        <v>4</v>
      </c>
      <c r="B653" s="1">
        <v>21</v>
      </c>
      <c r="C653" s="1" t="s">
        <v>4</v>
      </c>
      <c r="D653" s="1">
        <v>100</v>
      </c>
      <c r="E653" s="1" t="s">
        <v>18</v>
      </c>
      <c r="F653" s="1" t="s">
        <v>18</v>
      </c>
      <c r="G653" s="1">
        <v>4</v>
      </c>
      <c r="H653" s="1">
        <v>13</v>
      </c>
      <c r="I653" s="40">
        <v>44.226000000000006</v>
      </c>
      <c r="J653" s="1">
        <v>1.6669800000000001</v>
      </c>
    </row>
    <row r="654" spans="1:10" x14ac:dyDescent="0.2">
      <c r="A654" s="1">
        <v>4</v>
      </c>
      <c r="B654" s="1">
        <v>21</v>
      </c>
      <c r="C654" s="1" t="s">
        <v>5</v>
      </c>
      <c r="D654" s="1">
        <v>200</v>
      </c>
      <c r="E654" s="1" t="s">
        <v>18</v>
      </c>
      <c r="F654" s="1" t="s">
        <v>18</v>
      </c>
      <c r="G654" s="1">
        <v>1</v>
      </c>
      <c r="H654" s="1">
        <v>20</v>
      </c>
      <c r="I654" s="40">
        <v>83.432960000000023</v>
      </c>
      <c r="J654" s="1">
        <v>2.10668224</v>
      </c>
    </row>
    <row r="655" spans="1:10" x14ac:dyDescent="0.2">
      <c r="A655" s="1">
        <v>4</v>
      </c>
      <c r="B655" s="1">
        <v>21</v>
      </c>
      <c r="C655" s="1" t="s">
        <v>5</v>
      </c>
      <c r="D655" s="1">
        <v>200</v>
      </c>
      <c r="E655" s="1" t="s">
        <v>18</v>
      </c>
      <c r="F655" s="1" t="s">
        <v>18</v>
      </c>
      <c r="G655" s="1">
        <v>2</v>
      </c>
      <c r="H655" s="1">
        <v>19</v>
      </c>
      <c r="I655" s="40">
        <v>94.851648000000026</v>
      </c>
      <c r="J655" s="1">
        <v>2.3088888000000005</v>
      </c>
    </row>
    <row r="656" spans="1:10" x14ac:dyDescent="0.2">
      <c r="A656" s="1">
        <v>4</v>
      </c>
      <c r="B656" s="1">
        <v>21</v>
      </c>
      <c r="C656" s="1" t="s">
        <v>5</v>
      </c>
      <c r="D656" s="1">
        <v>200</v>
      </c>
      <c r="E656" s="1" t="s">
        <v>18</v>
      </c>
      <c r="F656" s="1" t="s">
        <v>18</v>
      </c>
      <c r="G656" s="1">
        <v>3</v>
      </c>
      <c r="H656" s="1">
        <v>23</v>
      </c>
      <c r="I656" s="40">
        <v>69.178847999999988</v>
      </c>
      <c r="J656" s="1">
        <v>1.5383191199999999</v>
      </c>
    </row>
    <row r="657" spans="1:10" x14ac:dyDescent="0.2">
      <c r="A657" s="1">
        <v>4</v>
      </c>
      <c r="B657" s="1">
        <v>21</v>
      </c>
      <c r="C657" s="1" t="s">
        <v>5</v>
      </c>
      <c r="D657" s="1">
        <v>200</v>
      </c>
      <c r="E657" s="1" t="s">
        <v>18</v>
      </c>
      <c r="F657" s="1" t="s">
        <v>18</v>
      </c>
      <c r="G657" s="1">
        <v>4</v>
      </c>
      <c r="H657" s="1">
        <v>19</v>
      </c>
      <c r="I657" s="40">
        <v>69.76115999999999</v>
      </c>
      <c r="J657" s="1">
        <v>1.5329097</v>
      </c>
    </row>
    <row r="658" spans="1:10" x14ac:dyDescent="0.2">
      <c r="A658" s="1">
        <v>4</v>
      </c>
      <c r="B658" s="1">
        <v>21</v>
      </c>
      <c r="C658" s="1" t="s">
        <v>6</v>
      </c>
      <c r="D658" s="1">
        <v>0</v>
      </c>
      <c r="E658" s="1" t="s">
        <v>19</v>
      </c>
      <c r="F658" s="1" t="s">
        <v>18</v>
      </c>
      <c r="G658" s="1">
        <v>1</v>
      </c>
      <c r="H658" s="1">
        <v>9</v>
      </c>
      <c r="I658" s="40">
        <v>35.225999999999999</v>
      </c>
      <c r="J658" s="1">
        <v>1.4775349999999998</v>
      </c>
    </row>
    <row r="659" spans="1:10" x14ac:dyDescent="0.2">
      <c r="A659" s="1">
        <v>4</v>
      </c>
      <c r="B659" s="1">
        <v>21</v>
      </c>
      <c r="C659" s="1" t="s">
        <v>6</v>
      </c>
      <c r="D659" s="1">
        <v>0</v>
      </c>
      <c r="E659" s="1" t="s">
        <v>19</v>
      </c>
      <c r="F659" s="1" t="s">
        <v>18</v>
      </c>
      <c r="G659" s="1">
        <v>2</v>
      </c>
      <c r="H659" s="1">
        <v>9</v>
      </c>
      <c r="I659" s="40">
        <v>41.254920000000006</v>
      </c>
      <c r="J659" s="1">
        <v>2.0742057000000003</v>
      </c>
    </row>
    <row r="660" spans="1:10" x14ac:dyDescent="0.2">
      <c r="A660" s="1">
        <v>4</v>
      </c>
      <c r="B660" s="1">
        <v>21</v>
      </c>
      <c r="C660" s="1" t="s">
        <v>6</v>
      </c>
      <c r="D660" s="1">
        <v>0</v>
      </c>
      <c r="E660" s="1" t="s">
        <v>19</v>
      </c>
      <c r="F660" s="1" t="s">
        <v>18</v>
      </c>
      <c r="G660" s="1">
        <v>3</v>
      </c>
      <c r="H660" s="1">
        <v>11</v>
      </c>
      <c r="I660" s="40">
        <v>38.450412</v>
      </c>
      <c r="J660" s="1">
        <v>1.11855744</v>
      </c>
    </row>
    <row r="661" spans="1:10" x14ac:dyDescent="0.2">
      <c r="A661" s="1">
        <v>4</v>
      </c>
      <c r="B661" s="1">
        <v>21</v>
      </c>
      <c r="C661" s="1" t="s">
        <v>6</v>
      </c>
      <c r="D661" s="1">
        <v>0</v>
      </c>
      <c r="E661" s="1" t="s">
        <v>19</v>
      </c>
      <c r="F661" s="1" t="s">
        <v>18</v>
      </c>
      <c r="G661" s="1">
        <v>4</v>
      </c>
      <c r="H661" s="1">
        <v>7</v>
      </c>
      <c r="I661" s="40">
        <v>31.668560000000003</v>
      </c>
      <c r="J661" s="1">
        <v>2.0584564000000003</v>
      </c>
    </row>
    <row r="662" spans="1:10" x14ac:dyDescent="0.2">
      <c r="A662" s="1">
        <v>4</v>
      </c>
      <c r="B662" s="1">
        <v>21</v>
      </c>
      <c r="C662" s="1" t="s">
        <v>7</v>
      </c>
      <c r="D662" s="1">
        <v>100</v>
      </c>
      <c r="E662" s="1" t="s">
        <v>19</v>
      </c>
      <c r="F662" s="1" t="s">
        <v>18</v>
      </c>
      <c r="G662" s="1">
        <v>1</v>
      </c>
      <c r="H662" s="1">
        <v>10</v>
      </c>
      <c r="I662" s="40">
        <v>38.16904000000001</v>
      </c>
      <c r="J662" s="1">
        <v>2.8626780000000003</v>
      </c>
    </row>
    <row r="663" spans="1:10" x14ac:dyDescent="0.2">
      <c r="A663" s="1">
        <v>4</v>
      </c>
      <c r="B663" s="1">
        <v>21</v>
      </c>
      <c r="C663" s="1" t="s">
        <v>7</v>
      </c>
      <c r="D663" s="1">
        <v>100</v>
      </c>
      <c r="E663" s="1" t="s">
        <v>19</v>
      </c>
      <c r="F663" s="1" t="s">
        <v>18</v>
      </c>
      <c r="G663" s="1">
        <v>2</v>
      </c>
      <c r="H663" s="1">
        <v>15</v>
      </c>
      <c r="I663" s="40">
        <v>70.056480000000008</v>
      </c>
      <c r="J663" s="1">
        <v>3.1175133600000007</v>
      </c>
    </row>
    <row r="664" spans="1:10" x14ac:dyDescent="0.2">
      <c r="A664" s="1">
        <v>4</v>
      </c>
      <c r="B664" s="1">
        <v>21</v>
      </c>
      <c r="C664" s="1" t="s">
        <v>7</v>
      </c>
      <c r="D664" s="1">
        <v>100</v>
      </c>
      <c r="E664" s="1" t="s">
        <v>19</v>
      </c>
      <c r="F664" s="1" t="s">
        <v>18</v>
      </c>
      <c r="G664" s="1">
        <v>3</v>
      </c>
      <c r="H664" s="1">
        <v>9</v>
      </c>
      <c r="I664" s="40">
        <v>36.756720000000001</v>
      </c>
      <c r="J664" s="1">
        <v>2.7873846000000002</v>
      </c>
    </row>
    <row r="665" spans="1:10" x14ac:dyDescent="0.2">
      <c r="A665" s="1">
        <v>4</v>
      </c>
      <c r="B665" s="1">
        <v>21</v>
      </c>
      <c r="C665" s="1" t="s">
        <v>7</v>
      </c>
      <c r="D665" s="1">
        <v>100</v>
      </c>
      <c r="E665" s="1" t="s">
        <v>19</v>
      </c>
      <c r="F665" s="1" t="s">
        <v>18</v>
      </c>
      <c r="G665" s="1">
        <v>4</v>
      </c>
      <c r="H665" s="1">
        <v>11</v>
      </c>
      <c r="I665" s="40">
        <v>43.515647999999999</v>
      </c>
      <c r="J665" s="1">
        <v>2.44281024</v>
      </c>
    </row>
    <row r="666" spans="1:10" x14ac:dyDescent="0.2">
      <c r="A666" s="1">
        <v>4</v>
      </c>
      <c r="B666" s="1">
        <v>21</v>
      </c>
      <c r="C666" s="1" t="s">
        <v>8</v>
      </c>
      <c r="D666" s="1">
        <v>200</v>
      </c>
      <c r="E666" s="1" t="s">
        <v>19</v>
      </c>
      <c r="F666" s="1" t="s">
        <v>18</v>
      </c>
      <c r="G666" s="1">
        <v>1</v>
      </c>
      <c r="H666" s="1">
        <v>16</v>
      </c>
      <c r="I666" s="40">
        <v>55.853568000000003</v>
      </c>
      <c r="J666" s="1">
        <v>2.6355902400000004</v>
      </c>
    </row>
    <row r="667" spans="1:10" x14ac:dyDescent="0.2">
      <c r="A667" s="1">
        <v>4</v>
      </c>
      <c r="B667" s="1">
        <v>21</v>
      </c>
      <c r="C667" s="1" t="s">
        <v>8</v>
      </c>
      <c r="D667" s="1">
        <v>200</v>
      </c>
      <c r="E667" s="1" t="s">
        <v>19</v>
      </c>
      <c r="F667" s="1" t="s">
        <v>18</v>
      </c>
      <c r="G667" s="1">
        <v>2</v>
      </c>
      <c r="H667" s="1">
        <v>18</v>
      </c>
      <c r="I667" s="40">
        <v>70.168032000000011</v>
      </c>
      <c r="J667" s="1">
        <v>3.1185792000000006</v>
      </c>
    </row>
    <row r="668" spans="1:10" x14ac:dyDescent="0.2">
      <c r="A668" s="1">
        <v>4</v>
      </c>
      <c r="B668" s="1">
        <v>21</v>
      </c>
      <c r="C668" s="1" t="s">
        <v>8</v>
      </c>
      <c r="D668" s="1">
        <v>200</v>
      </c>
      <c r="E668" s="1" t="s">
        <v>19</v>
      </c>
      <c r="F668" s="1" t="s">
        <v>18</v>
      </c>
      <c r="G668" s="1">
        <v>3</v>
      </c>
      <c r="H668" s="1">
        <v>16</v>
      </c>
      <c r="I668" s="40">
        <v>76.081280000000021</v>
      </c>
      <c r="J668" s="1">
        <v>3.1859036000000009</v>
      </c>
    </row>
    <row r="669" spans="1:10" x14ac:dyDescent="0.2">
      <c r="A669" s="1">
        <v>4</v>
      </c>
      <c r="B669" s="1">
        <v>21</v>
      </c>
      <c r="C669" s="1" t="s">
        <v>8</v>
      </c>
      <c r="D669" s="1">
        <v>200</v>
      </c>
      <c r="E669" s="1" t="s">
        <v>19</v>
      </c>
      <c r="F669" s="1" t="s">
        <v>18</v>
      </c>
      <c r="G669" s="1">
        <v>4</v>
      </c>
      <c r="H669" s="1">
        <v>17</v>
      </c>
      <c r="I669" s="40">
        <v>71.912447999999998</v>
      </c>
      <c r="J669" s="1">
        <v>3.2995123199999998</v>
      </c>
    </row>
    <row r="670" spans="1:10" x14ac:dyDescent="0.2">
      <c r="A670" s="1">
        <v>4</v>
      </c>
      <c r="B670" s="1">
        <v>21</v>
      </c>
      <c r="C670" s="1" t="s">
        <v>9</v>
      </c>
      <c r="D670" s="1">
        <v>0</v>
      </c>
      <c r="E670" s="1" t="s">
        <v>18</v>
      </c>
      <c r="F670" s="1" t="s">
        <v>19</v>
      </c>
      <c r="G670" s="1">
        <v>1</v>
      </c>
      <c r="H670" s="1">
        <v>6</v>
      </c>
      <c r="I670" s="40">
        <v>23.328000000000003</v>
      </c>
      <c r="J670" s="1">
        <v>2.1772800000000005</v>
      </c>
    </row>
    <row r="671" spans="1:10" x14ac:dyDescent="0.2">
      <c r="A671" s="1">
        <v>4</v>
      </c>
      <c r="B671" s="1">
        <v>21</v>
      </c>
      <c r="C671" s="1" t="s">
        <v>9</v>
      </c>
      <c r="D671" s="1">
        <v>0</v>
      </c>
      <c r="E671" s="1" t="s">
        <v>18</v>
      </c>
      <c r="F671" s="1" t="s">
        <v>19</v>
      </c>
      <c r="G671" s="1">
        <v>2</v>
      </c>
      <c r="H671" s="1">
        <v>12</v>
      </c>
      <c r="I671" s="40">
        <v>43.326192000000006</v>
      </c>
      <c r="J671" s="1">
        <v>1.8774683200000004</v>
      </c>
    </row>
    <row r="672" spans="1:10" x14ac:dyDescent="0.2">
      <c r="A672" s="1">
        <v>4</v>
      </c>
      <c r="B672" s="1">
        <v>21</v>
      </c>
      <c r="C672" s="1" t="s">
        <v>9</v>
      </c>
      <c r="D672" s="1">
        <v>0</v>
      </c>
      <c r="E672" s="1" t="s">
        <v>18</v>
      </c>
      <c r="F672" s="1" t="s">
        <v>19</v>
      </c>
      <c r="G672" s="1">
        <v>3</v>
      </c>
      <c r="H672" s="1">
        <v>7</v>
      </c>
      <c r="I672" s="40">
        <v>25.81992</v>
      </c>
      <c r="J672" s="1">
        <v>1.6782948000000002</v>
      </c>
    </row>
    <row r="673" spans="1:10" x14ac:dyDescent="0.2">
      <c r="A673" s="1">
        <v>4</v>
      </c>
      <c r="B673" s="1">
        <v>21</v>
      </c>
      <c r="C673" s="1" t="s">
        <v>9</v>
      </c>
      <c r="D673" s="1">
        <v>0</v>
      </c>
      <c r="E673" s="1" t="s">
        <v>18</v>
      </c>
      <c r="F673" s="1" t="s">
        <v>19</v>
      </c>
      <c r="G673" s="1">
        <v>4</v>
      </c>
      <c r="H673" s="1">
        <v>9</v>
      </c>
      <c r="I673" s="40">
        <v>40.847328000000005</v>
      </c>
      <c r="J673" s="1">
        <v>1.9289016000000003</v>
      </c>
    </row>
    <row r="674" spans="1:10" x14ac:dyDescent="0.2">
      <c r="A674" s="1">
        <v>4</v>
      </c>
      <c r="B674" s="1">
        <v>21</v>
      </c>
      <c r="C674" s="1" t="s">
        <v>10</v>
      </c>
      <c r="D674" s="1">
        <v>100</v>
      </c>
      <c r="E674" s="1" t="s">
        <v>18</v>
      </c>
      <c r="F674" s="1" t="s">
        <v>19</v>
      </c>
      <c r="G674" s="1">
        <v>1</v>
      </c>
      <c r="H674" s="1">
        <v>9</v>
      </c>
      <c r="I674" s="40">
        <v>40.450752000000001</v>
      </c>
      <c r="J674" s="1">
        <v>2.7528984000000003</v>
      </c>
    </row>
    <row r="675" spans="1:10" x14ac:dyDescent="0.2">
      <c r="A675" s="1">
        <v>4</v>
      </c>
      <c r="B675" s="1">
        <v>21</v>
      </c>
      <c r="C675" s="1" t="s">
        <v>10</v>
      </c>
      <c r="D675" s="1">
        <v>100</v>
      </c>
      <c r="E675" s="1" t="s">
        <v>18</v>
      </c>
      <c r="F675" s="1" t="s">
        <v>19</v>
      </c>
      <c r="G675" s="1">
        <v>2</v>
      </c>
      <c r="H675" s="1">
        <v>15</v>
      </c>
      <c r="I675" s="40">
        <v>69.278220000000005</v>
      </c>
      <c r="J675" s="1">
        <v>3.0944271600000008</v>
      </c>
    </row>
    <row r="676" spans="1:10" x14ac:dyDescent="0.2">
      <c r="A676" s="1">
        <v>4</v>
      </c>
      <c r="B676" s="1">
        <v>21</v>
      </c>
      <c r="C676" s="1" t="s">
        <v>10</v>
      </c>
      <c r="D676" s="1">
        <v>100</v>
      </c>
      <c r="E676" s="1" t="s">
        <v>18</v>
      </c>
      <c r="F676" s="1" t="s">
        <v>19</v>
      </c>
      <c r="G676" s="1">
        <v>3</v>
      </c>
      <c r="H676" s="1">
        <v>13</v>
      </c>
      <c r="I676" s="40">
        <v>48.846719999999998</v>
      </c>
      <c r="J676" s="1">
        <v>2.5174848000000001</v>
      </c>
    </row>
    <row r="677" spans="1:10" x14ac:dyDescent="0.2">
      <c r="A677" s="1">
        <v>4</v>
      </c>
      <c r="B677" s="1">
        <v>21</v>
      </c>
      <c r="C677" s="1" t="s">
        <v>10</v>
      </c>
      <c r="D677" s="1">
        <v>100</v>
      </c>
      <c r="E677" s="1" t="s">
        <v>18</v>
      </c>
      <c r="F677" s="1" t="s">
        <v>19</v>
      </c>
      <c r="G677" s="1">
        <v>4</v>
      </c>
      <c r="H677" s="1">
        <v>12</v>
      </c>
      <c r="I677" s="40">
        <v>57.087360000000011</v>
      </c>
      <c r="J677" s="1">
        <v>3.0446592000000008</v>
      </c>
    </row>
    <row r="678" spans="1:10" x14ac:dyDescent="0.2">
      <c r="A678" s="1">
        <v>4</v>
      </c>
      <c r="B678" s="1">
        <v>21</v>
      </c>
      <c r="C678" s="1" t="s">
        <v>11</v>
      </c>
      <c r="D678" s="1">
        <v>200</v>
      </c>
      <c r="E678" s="1" t="s">
        <v>18</v>
      </c>
      <c r="F678" s="1" t="s">
        <v>19</v>
      </c>
      <c r="G678" s="1">
        <v>1</v>
      </c>
      <c r="H678" s="1">
        <v>14</v>
      </c>
      <c r="I678" s="40">
        <v>49.533120000000004</v>
      </c>
      <c r="J678" s="1">
        <v>2.5031916000000005</v>
      </c>
    </row>
    <row r="679" spans="1:10" x14ac:dyDescent="0.2">
      <c r="A679" s="1">
        <v>4</v>
      </c>
      <c r="B679" s="1">
        <v>21</v>
      </c>
      <c r="C679" s="1" t="s">
        <v>11</v>
      </c>
      <c r="D679" s="1">
        <v>200</v>
      </c>
      <c r="E679" s="1" t="s">
        <v>18</v>
      </c>
      <c r="F679" s="1" t="s">
        <v>19</v>
      </c>
      <c r="G679" s="1">
        <v>2</v>
      </c>
      <c r="H679" s="1">
        <v>16</v>
      </c>
      <c r="I679" s="40">
        <v>65.498112000000006</v>
      </c>
      <c r="J679" s="1">
        <v>2.7017971200000006</v>
      </c>
    </row>
    <row r="680" spans="1:10" x14ac:dyDescent="0.2">
      <c r="A680" s="1">
        <v>4</v>
      </c>
      <c r="B680" s="1">
        <v>21</v>
      </c>
      <c r="C680" s="1" t="s">
        <v>11</v>
      </c>
      <c r="D680" s="1">
        <v>200</v>
      </c>
      <c r="E680" s="1" t="s">
        <v>18</v>
      </c>
      <c r="F680" s="1" t="s">
        <v>19</v>
      </c>
      <c r="G680" s="1">
        <v>3</v>
      </c>
      <c r="H680" s="1">
        <v>13</v>
      </c>
      <c r="I680" s="40">
        <v>50.843520000000005</v>
      </c>
      <c r="J680" s="1">
        <v>3.0017231999999994</v>
      </c>
    </row>
    <row r="681" spans="1:10" x14ac:dyDescent="0.2">
      <c r="A681" s="1">
        <v>4</v>
      </c>
      <c r="B681" s="1">
        <v>21</v>
      </c>
      <c r="C681" s="1" t="s">
        <v>11</v>
      </c>
      <c r="D681" s="1">
        <v>200</v>
      </c>
      <c r="E681" s="1" t="s">
        <v>18</v>
      </c>
      <c r="F681" s="1" t="s">
        <v>19</v>
      </c>
      <c r="G681" s="1">
        <v>4</v>
      </c>
      <c r="H681" s="1">
        <v>22</v>
      </c>
      <c r="I681" s="40">
        <v>99.72336</v>
      </c>
      <c r="J681" s="1">
        <v>2.9917008000000007</v>
      </c>
    </row>
    <row r="682" spans="1:10" x14ac:dyDescent="0.2">
      <c r="A682" s="1">
        <v>4</v>
      </c>
      <c r="B682" s="1">
        <v>21</v>
      </c>
      <c r="C682" s="1" t="s">
        <v>12</v>
      </c>
      <c r="D682" s="1">
        <v>0</v>
      </c>
      <c r="E682" s="1" t="s">
        <v>18</v>
      </c>
      <c r="F682" s="1" t="s">
        <v>18</v>
      </c>
      <c r="G682" s="1">
        <v>1</v>
      </c>
      <c r="H682" s="1">
        <v>0</v>
      </c>
      <c r="I682" s="40">
        <v>0</v>
      </c>
      <c r="J682" s="1">
        <v>0</v>
      </c>
    </row>
    <row r="683" spans="1:10" x14ac:dyDescent="0.2">
      <c r="A683" s="1">
        <v>4</v>
      </c>
      <c r="B683" s="1">
        <v>21</v>
      </c>
      <c r="C683" s="1" t="s">
        <v>12</v>
      </c>
      <c r="D683" s="1">
        <v>0</v>
      </c>
      <c r="E683" s="1" t="s">
        <v>18</v>
      </c>
      <c r="F683" s="1" t="s">
        <v>18</v>
      </c>
      <c r="G683" s="1">
        <v>2</v>
      </c>
      <c r="H683" s="1">
        <v>0</v>
      </c>
      <c r="I683" s="40">
        <v>0</v>
      </c>
      <c r="J683" s="1">
        <v>0</v>
      </c>
    </row>
    <row r="684" spans="1:10" x14ac:dyDescent="0.2">
      <c r="A684" s="1">
        <v>4</v>
      </c>
      <c r="B684" s="1">
        <v>21</v>
      </c>
      <c r="C684" s="1" t="s">
        <v>12</v>
      </c>
      <c r="D684" s="1">
        <v>0</v>
      </c>
      <c r="E684" s="1" t="s">
        <v>18</v>
      </c>
      <c r="F684" s="1" t="s">
        <v>18</v>
      </c>
      <c r="G684" s="1">
        <v>3</v>
      </c>
      <c r="H684" s="1">
        <v>2</v>
      </c>
      <c r="I684" s="40">
        <v>6.9189120000000006</v>
      </c>
      <c r="J684" s="1">
        <v>1.3837824000000001</v>
      </c>
    </row>
    <row r="685" spans="1:10" x14ac:dyDescent="0.2">
      <c r="A685" s="1">
        <v>4</v>
      </c>
      <c r="B685" s="1">
        <v>21</v>
      </c>
      <c r="C685" s="1" t="s">
        <v>12</v>
      </c>
      <c r="D685" s="1">
        <v>0</v>
      </c>
      <c r="E685" s="1" t="s">
        <v>18</v>
      </c>
      <c r="F685" s="1" t="s">
        <v>18</v>
      </c>
      <c r="G685" s="1">
        <v>4</v>
      </c>
      <c r="H685" s="1">
        <v>0</v>
      </c>
      <c r="I685" s="40">
        <v>0</v>
      </c>
      <c r="J685" s="1">
        <v>0</v>
      </c>
    </row>
    <row r="686" spans="1:10" x14ac:dyDescent="0.2">
      <c r="A686" s="1">
        <v>4</v>
      </c>
      <c r="B686" s="1">
        <v>28</v>
      </c>
      <c r="C686" s="1" t="s">
        <v>4</v>
      </c>
      <c r="D686" s="1">
        <v>100</v>
      </c>
      <c r="E686" s="1" t="s">
        <v>18</v>
      </c>
      <c r="F686" s="1" t="s">
        <v>18</v>
      </c>
      <c r="G686" s="1">
        <v>1</v>
      </c>
      <c r="H686" s="1">
        <v>16</v>
      </c>
      <c r="I686" s="40">
        <v>55.351296000000005</v>
      </c>
      <c r="J686" s="1">
        <v>2.2832409600000005</v>
      </c>
    </row>
    <row r="687" spans="1:10" x14ac:dyDescent="0.2">
      <c r="A687" s="1">
        <v>4</v>
      </c>
      <c r="B687" s="1">
        <v>28</v>
      </c>
      <c r="C687" s="1" t="s">
        <v>4</v>
      </c>
      <c r="D687" s="1">
        <v>100</v>
      </c>
      <c r="E687" s="1" t="s">
        <v>18</v>
      </c>
      <c r="F687" s="1" t="s">
        <v>18</v>
      </c>
      <c r="G687" s="1">
        <v>2</v>
      </c>
      <c r="H687" s="1">
        <v>17</v>
      </c>
      <c r="I687" s="40">
        <v>68.202640000000002</v>
      </c>
      <c r="J687" s="1">
        <v>2.7581950000000002</v>
      </c>
    </row>
    <row r="688" spans="1:10" x14ac:dyDescent="0.2">
      <c r="A688" s="1">
        <v>4</v>
      </c>
      <c r="B688" s="1">
        <v>28</v>
      </c>
      <c r="C688" s="1" t="s">
        <v>4</v>
      </c>
      <c r="D688" s="1">
        <v>100</v>
      </c>
      <c r="E688" s="1" t="s">
        <v>18</v>
      </c>
      <c r="F688" s="1" t="s">
        <v>18</v>
      </c>
      <c r="G688" s="1">
        <v>3</v>
      </c>
      <c r="H688" s="1">
        <v>18</v>
      </c>
      <c r="I688" s="40">
        <v>80.707104000000001</v>
      </c>
      <c r="J688" s="1">
        <v>2.7238647600000006</v>
      </c>
    </row>
    <row r="689" spans="1:10" x14ac:dyDescent="0.2">
      <c r="A689" s="1">
        <v>4</v>
      </c>
      <c r="B689" s="1">
        <v>28</v>
      </c>
      <c r="C689" s="1" t="s">
        <v>4</v>
      </c>
      <c r="D689" s="1">
        <v>100</v>
      </c>
      <c r="E689" s="1" t="s">
        <v>18</v>
      </c>
      <c r="F689" s="1" t="s">
        <v>18</v>
      </c>
      <c r="G689" s="1">
        <v>4</v>
      </c>
      <c r="H689" s="1">
        <v>13</v>
      </c>
      <c r="I689" s="40">
        <v>48.185904000000001</v>
      </c>
      <c r="J689" s="1">
        <v>2.1127665599999998</v>
      </c>
    </row>
    <row r="690" spans="1:10" x14ac:dyDescent="0.2">
      <c r="A690" s="1">
        <v>4</v>
      </c>
      <c r="B690" s="1">
        <v>28</v>
      </c>
      <c r="C690" s="1" t="s">
        <v>5</v>
      </c>
      <c r="D690" s="1">
        <v>200</v>
      </c>
      <c r="E690" s="1" t="s">
        <v>18</v>
      </c>
      <c r="F690" s="1" t="s">
        <v>18</v>
      </c>
      <c r="G690" s="1">
        <v>1</v>
      </c>
      <c r="H690" s="1">
        <v>20</v>
      </c>
      <c r="I690" s="40">
        <v>77.56895999999999</v>
      </c>
      <c r="J690" s="1">
        <v>2.46281448</v>
      </c>
    </row>
    <row r="691" spans="1:10" x14ac:dyDescent="0.2">
      <c r="A691" s="1">
        <v>4</v>
      </c>
      <c r="B691" s="1">
        <v>28</v>
      </c>
      <c r="C691" s="1" t="s">
        <v>5</v>
      </c>
      <c r="D691" s="1">
        <v>200</v>
      </c>
      <c r="E691" s="1" t="s">
        <v>18</v>
      </c>
      <c r="F691" s="1" t="s">
        <v>18</v>
      </c>
      <c r="G691" s="1">
        <v>2</v>
      </c>
      <c r="H691" s="1">
        <v>19</v>
      </c>
      <c r="I691" s="40">
        <v>82.171199999999999</v>
      </c>
      <c r="J691" s="1">
        <v>2.6165039999999999</v>
      </c>
    </row>
    <row r="692" spans="1:10" x14ac:dyDescent="0.2">
      <c r="A692" s="1">
        <v>4</v>
      </c>
      <c r="B692" s="1">
        <v>28</v>
      </c>
      <c r="C692" s="1" t="s">
        <v>5</v>
      </c>
      <c r="D692" s="1">
        <v>200</v>
      </c>
      <c r="E692" s="1" t="s">
        <v>18</v>
      </c>
      <c r="F692" s="1" t="s">
        <v>18</v>
      </c>
      <c r="G692" s="1">
        <v>3</v>
      </c>
      <c r="H692" s="1">
        <v>20</v>
      </c>
      <c r="I692" s="40">
        <v>88.510400000000004</v>
      </c>
      <c r="J692" s="1">
        <v>2.6553120000000003</v>
      </c>
    </row>
    <row r="693" spans="1:10" x14ac:dyDescent="0.2">
      <c r="A693" s="1">
        <v>4</v>
      </c>
      <c r="B693" s="1">
        <v>28</v>
      </c>
      <c r="C693" s="1" t="s">
        <v>5</v>
      </c>
      <c r="D693" s="1">
        <v>200</v>
      </c>
      <c r="E693" s="1" t="s">
        <v>18</v>
      </c>
      <c r="F693" s="1" t="s">
        <v>18</v>
      </c>
      <c r="G693" s="1">
        <v>4</v>
      </c>
      <c r="H693" s="1">
        <v>20</v>
      </c>
      <c r="I693" s="40">
        <v>77.968800000000002</v>
      </c>
      <c r="J693" s="1">
        <v>2.2708413000000007</v>
      </c>
    </row>
    <row r="694" spans="1:10" x14ac:dyDescent="0.2">
      <c r="A694" s="1">
        <v>4</v>
      </c>
      <c r="B694" s="1">
        <v>28</v>
      </c>
      <c r="C694" s="1" t="s">
        <v>6</v>
      </c>
      <c r="D694" s="1">
        <v>0</v>
      </c>
      <c r="E694" s="1" t="s">
        <v>19</v>
      </c>
      <c r="F694" s="1" t="s">
        <v>18</v>
      </c>
      <c r="G694" s="1">
        <v>1</v>
      </c>
      <c r="H694" s="1">
        <v>17</v>
      </c>
      <c r="I694" s="40">
        <v>75.026848000000015</v>
      </c>
      <c r="J694" s="1">
        <v>2.3611390400000003</v>
      </c>
    </row>
    <row r="695" spans="1:10" x14ac:dyDescent="0.2">
      <c r="A695" s="1">
        <v>4</v>
      </c>
      <c r="B695" s="1">
        <v>28</v>
      </c>
      <c r="C695" s="1" t="s">
        <v>6</v>
      </c>
      <c r="D695" s="1">
        <v>0</v>
      </c>
      <c r="E695" s="1" t="s">
        <v>19</v>
      </c>
      <c r="F695" s="1" t="s">
        <v>18</v>
      </c>
      <c r="G695" s="1">
        <v>2</v>
      </c>
      <c r="H695" s="1">
        <v>18</v>
      </c>
      <c r="I695" s="40">
        <v>78.580799999999996</v>
      </c>
      <c r="J695" s="1">
        <v>2.6957580000000001</v>
      </c>
    </row>
    <row r="696" spans="1:10" x14ac:dyDescent="0.2">
      <c r="A696" s="1">
        <v>4</v>
      </c>
      <c r="B696" s="1">
        <v>28</v>
      </c>
      <c r="C696" s="1" t="s">
        <v>6</v>
      </c>
      <c r="D696" s="1">
        <v>0</v>
      </c>
      <c r="E696" s="1" t="s">
        <v>19</v>
      </c>
      <c r="F696" s="1" t="s">
        <v>18</v>
      </c>
      <c r="G696" s="1">
        <v>3</v>
      </c>
      <c r="H696" s="1">
        <v>18</v>
      </c>
      <c r="I696" s="40">
        <v>71.104607999999999</v>
      </c>
      <c r="J696" s="1">
        <v>2.0837600399999996</v>
      </c>
    </row>
    <row r="697" spans="1:10" x14ac:dyDescent="0.2">
      <c r="A697" s="1">
        <v>4</v>
      </c>
      <c r="B697" s="1">
        <v>28</v>
      </c>
      <c r="C697" s="1" t="s">
        <v>6</v>
      </c>
      <c r="D697" s="1">
        <v>0</v>
      </c>
      <c r="E697" s="1" t="s">
        <v>19</v>
      </c>
      <c r="F697" s="1" t="s">
        <v>18</v>
      </c>
      <c r="G697" s="1">
        <v>4</v>
      </c>
      <c r="H697" s="1">
        <v>17</v>
      </c>
      <c r="I697" s="40">
        <v>57.485160000000008</v>
      </c>
      <c r="J697" s="1">
        <v>1.3187772000000002</v>
      </c>
    </row>
    <row r="698" spans="1:10" x14ac:dyDescent="0.2">
      <c r="A698" s="1">
        <v>4</v>
      </c>
      <c r="B698" s="1">
        <v>28</v>
      </c>
      <c r="C698" s="1" t="s">
        <v>7</v>
      </c>
      <c r="D698" s="1">
        <v>100</v>
      </c>
      <c r="E698" s="1" t="s">
        <v>19</v>
      </c>
      <c r="F698" s="1" t="s">
        <v>18</v>
      </c>
      <c r="G698" s="1">
        <v>1</v>
      </c>
      <c r="H698" s="1">
        <v>19</v>
      </c>
      <c r="I698" s="40">
        <v>86.124720000000011</v>
      </c>
      <c r="J698" s="1">
        <v>3.1390194000000005</v>
      </c>
    </row>
    <row r="699" spans="1:10" x14ac:dyDescent="0.2">
      <c r="A699" s="1">
        <v>4</v>
      </c>
      <c r="B699" s="1">
        <v>28</v>
      </c>
      <c r="C699" s="1" t="s">
        <v>7</v>
      </c>
      <c r="D699" s="1">
        <v>100</v>
      </c>
      <c r="E699" s="1" t="s">
        <v>19</v>
      </c>
      <c r="F699" s="1" t="s">
        <v>18</v>
      </c>
      <c r="G699" s="1">
        <v>2</v>
      </c>
      <c r="H699" s="1">
        <v>20</v>
      </c>
      <c r="I699" s="40">
        <v>88.058880000000002</v>
      </c>
      <c r="J699" s="1">
        <v>3.1811270400000002</v>
      </c>
    </row>
    <row r="700" spans="1:10" x14ac:dyDescent="0.2">
      <c r="A700" s="1">
        <v>4</v>
      </c>
      <c r="B700" s="1">
        <v>28</v>
      </c>
      <c r="C700" s="1" t="s">
        <v>7</v>
      </c>
      <c r="D700" s="1">
        <v>100</v>
      </c>
      <c r="E700" s="1" t="s">
        <v>19</v>
      </c>
      <c r="F700" s="1" t="s">
        <v>18</v>
      </c>
      <c r="G700" s="1">
        <v>3</v>
      </c>
      <c r="H700" s="1">
        <v>15</v>
      </c>
      <c r="I700" s="40">
        <v>70.04340000000002</v>
      </c>
      <c r="J700" s="1">
        <v>3.1052574000000006</v>
      </c>
    </row>
    <row r="701" spans="1:10" x14ac:dyDescent="0.2">
      <c r="A701" s="1">
        <v>4</v>
      </c>
      <c r="B701" s="1">
        <v>28</v>
      </c>
      <c r="C701" s="1" t="s">
        <v>7</v>
      </c>
      <c r="D701" s="1">
        <v>100</v>
      </c>
      <c r="E701" s="1" t="s">
        <v>19</v>
      </c>
      <c r="F701" s="1" t="s">
        <v>18</v>
      </c>
      <c r="G701" s="1">
        <v>4</v>
      </c>
      <c r="H701" s="1">
        <v>14</v>
      </c>
      <c r="I701" s="40">
        <v>55.587168000000013</v>
      </c>
      <c r="J701" s="1">
        <v>3.0275154</v>
      </c>
    </row>
    <row r="702" spans="1:10" x14ac:dyDescent="0.2">
      <c r="A702" s="1">
        <v>4</v>
      </c>
      <c r="B702" s="1">
        <v>28</v>
      </c>
      <c r="C702" s="1" t="s">
        <v>8</v>
      </c>
      <c r="D702" s="1">
        <v>200</v>
      </c>
      <c r="E702" s="1" t="s">
        <v>19</v>
      </c>
      <c r="F702" s="1" t="s">
        <v>18</v>
      </c>
      <c r="G702" s="1">
        <v>1</v>
      </c>
      <c r="H702" s="1">
        <v>20</v>
      </c>
      <c r="I702" s="40">
        <v>75.726399999999998</v>
      </c>
      <c r="J702" s="1">
        <v>3.4171537999999995</v>
      </c>
    </row>
    <row r="703" spans="1:10" x14ac:dyDescent="0.2">
      <c r="A703" s="1">
        <v>4</v>
      </c>
      <c r="B703" s="1">
        <v>28</v>
      </c>
      <c r="C703" s="1" t="s">
        <v>8</v>
      </c>
      <c r="D703" s="1">
        <v>200</v>
      </c>
      <c r="E703" s="1" t="s">
        <v>19</v>
      </c>
      <c r="F703" s="1" t="s">
        <v>18</v>
      </c>
      <c r="G703" s="1">
        <v>2</v>
      </c>
      <c r="H703" s="1">
        <v>21</v>
      </c>
      <c r="I703" s="40">
        <v>74.822496000000001</v>
      </c>
      <c r="J703" s="1">
        <v>3.3848271999999997</v>
      </c>
    </row>
    <row r="704" spans="1:10" x14ac:dyDescent="0.2">
      <c r="A704" s="1">
        <v>4</v>
      </c>
      <c r="B704" s="1">
        <v>28</v>
      </c>
      <c r="C704" s="1" t="s">
        <v>8</v>
      </c>
      <c r="D704" s="1">
        <v>200</v>
      </c>
      <c r="E704" s="1" t="s">
        <v>19</v>
      </c>
      <c r="F704" s="1" t="s">
        <v>18</v>
      </c>
      <c r="G704" s="1">
        <v>3</v>
      </c>
      <c r="H704" s="1">
        <v>19</v>
      </c>
      <c r="I704" s="40">
        <v>79.53552000000002</v>
      </c>
      <c r="J704" s="1">
        <v>3.9453803999999999</v>
      </c>
    </row>
    <row r="705" spans="1:10" x14ac:dyDescent="0.2">
      <c r="A705" s="1">
        <v>4</v>
      </c>
      <c r="B705" s="1">
        <v>28</v>
      </c>
      <c r="C705" s="1" t="s">
        <v>8</v>
      </c>
      <c r="D705" s="1">
        <v>200</v>
      </c>
      <c r="E705" s="1" t="s">
        <v>19</v>
      </c>
      <c r="F705" s="1" t="s">
        <v>18</v>
      </c>
      <c r="G705" s="1">
        <v>4</v>
      </c>
      <c r="H705" s="1">
        <v>19</v>
      </c>
      <c r="I705" s="40">
        <v>74.419199999999989</v>
      </c>
      <c r="J705" s="1">
        <v>3.809088</v>
      </c>
    </row>
    <row r="706" spans="1:10" x14ac:dyDescent="0.2">
      <c r="A706" s="1">
        <v>4</v>
      </c>
      <c r="B706" s="1">
        <v>28</v>
      </c>
      <c r="C706" s="1" t="s">
        <v>9</v>
      </c>
      <c r="D706" s="1">
        <v>0</v>
      </c>
      <c r="E706" s="1" t="s">
        <v>18</v>
      </c>
      <c r="F706" s="1" t="s">
        <v>19</v>
      </c>
      <c r="G706" s="1">
        <v>1</v>
      </c>
      <c r="H706" s="1">
        <v>15</v>
      </c>
      <c r="I706" s="40">
        <v>53.969760000000008</v>
      </c>
      <c r="J706" s="1">
        <v>2.1677853600000003</v>
      </c>
    </row>
    <row r="707" spans="1:10" x14ac:dyDescent="0.2">
      <c r="A707" s="1">
        <v>4</v>
      </c>
      <c r="B707" s="1">
        <v>28</v>
      </c>
      <c r="C707" s="1" t="s">
        <v>9</v>
      </c>
      <c r="D707" s="1">
        <v>0</v>
      </c>
      <c r="E707" s="1" t="s">
        <v>18</v>
      </c>
      <c r="F707" s="1" t="s">
        <v>19</v>
      </c>
      <c r="G707" s="1">
        <v>2</v>
      </c>
      <c r="H707" s="1">
        <v>19</v>
      </c>
      <c r="I707" s="40">
        <v>80.56</v>
      </c>
      <c r="J707" s="1">
        <v>2.8302</v>
      </c>
    </row>
    <row r="708" spans="1:10" x14ac:dyDescent="0.2">
      <c r="A708" s="1">
        <v>4</v>
      </c>
      <c r="B708" s="1">
        <v>28</v>
      </c>
      <c r="C708" s="1" t="s">
        <v>9</v>
      </c>
      <c r="D708" s="1">
        <v>0</v>
      </c>
      <c r="E708" s="1" t="s">
        <v>18</v>
      </c>
      <c r="F708" s="1" t="s">
        <v>19</v>
      </c>
      <c r="G708" s="1">
        <v>3</v>
      </c>
      <c r="H708" s="1">
        <v>19</v>
      </c>
      <c r="I708" s="40">
        <v>85.387824000000023</v>
      </c>
      <c r="J708" s="1">
        <v>2.21334228</v>
      </c>
    </row>
    <row r="709" spans="1:10" x14ac:dyDescent="0.2">
      <c r="A709" s="1">
        <v>4</v>
      </c>
      <c r="B709" s="1">
        <v>28</v>
      </c>
      <c r="C709" s="1" t="s">
        <v>9</v>
      </c>
      <c r="D709" s="1">
        <v>0</v>
      </c>
      <c r="E709" s="1" t="s">
        <v>18</v>
      </c>
      <c r="F709" s="1" t="s">
        <v>19</v>
      </c>
      <c r="G709" s="1">
        <v>4</v>
      </c>
      <c r="H709" s="1">
        <v>18</v>
      </c>
      <c r="I709" s="40">
        <v>86.492808000000011</v>
      </c>
      <c r="J709" s="1">
        <v>2.1503073100000005</v>
      </c>
    </row>
    <row r="710" spans="1:10" x14ac:dyDescent="0.2">
      <c r="A710" s="1">
        <v>4</v>
      </c>
      <c r="B710" s="1">
        <v>28</v>
      </c>
      <c r="C710" s="1" t="s">
        <v>10</v>
      </c>
      <c r="D710" s="1">
        <v>100</v>
      </c>
      <c r="E710" s="1" t="s">
        <v>18</v>
      </c>
      <c r="F710" s="1" t="s">
        <v>19</v>
      </c>
      <c r="G710" s="1">
        <v>1</v>
      </c>
      <c r="H710" s="1">
        <v>16</v>
      </c>
      <c r="I710" s="40">
        <v>58.164480000000005</v>
      </c>
      <c r="J710" s="1">
        <v>2.2356972000000002</v>
      </c>
    </row>
    <row r="711" spans="1:10" x14ac:dyDescent="0.2">
      <c r="A711" s="1">
        <v>4</v>
      </c>
      <c r="B711" s="1">
        <v>28</v>
      </c>
      <c r="C711" s="1" t="s">
        <v>10</v>
      </c>
      <c r="D711" s="1">
        <v>100</v>
      </c>
      <c r="E711" s="1" t="s">
        <v>18</v>
      </c>
      <c r="F711" s="1" t="s">
        <v>19</v>
      </c>
      <c r="G711" s="1">
        <v>2</v>
      </c>
      <c r="H711" s="1">
        <v>17</v>
      </c>
      <c r="I711" s="40">
        <v>67.066020000000023</v>
      </c>
      <c r="J711" s="1">
        <v>3.4124769000000001</v>
      </c>
    </row>
    <row r="712" spans="1:10" x14ac:dyDescent="0.2">
      <c r="A712" s="1">
        <v>4</v>
      </c>
      <c r="B712" s="1">
        <v>28</v>
      </c>
      <c r="C712" s="1" t="s">
        <v>10</v>
      </c>
      <c r="D712" s="1">
        <v>100</v>
      </c>
      <c r="E712" s="1" t="s">
        <v>18</v>
      </c>
      <c r="F712" s="1" t="s">
        <v>19</v>
      </c>
      <c r="G712" s="1">
        <v>3</v>
      </c>
      <c r="H712" s="1">
        <v>18</v>
      </c>
      <c r="I712" s="40">
        <v>62.60436</v>
      </c>
      <c r="J712" s="1">
        <v>2.5650397500000004</v>
      </c>
    </row>
    <row r="713" spans="1:10" x14ac:dyDescent="0.2">
      <c r="A713" s="1">
        <v>4</v>
      </c>
      <c r="B713" s="1">
        <v>28</v>
      </c>
      <c r="C713" s="1" t="s">
        <v>10</v>
      </c>
      <c r="D713" s="1">
        <v>100</v>
      </c>
      <c r="E713" s="1" t="s">
        <v>18</v>
      </c>
      <c r="F713" s="1" t="s">
        <v>19</v>
      </c>
      <c r="G713" s="1">
        <v>4</v>
      </c>
      <c r="H713" s="1">
        <v>15</v>
      </c>
      <c r="I713" s="40">
        <v>57.78</v>
      </c>
      <c r="J713" s="1">
        <v>2.82159</v>
      </c>
    </row>
    <row r="714" spans="1:10" x14ac:dyDescent="0.2">
      <c r="A714" s="1">
        <v>4</v>
      </c>
      <c r="B714" s="1">
        <v>28</v>
      </c>
      <c r="C714" s="1" t="s">
        <v>11</v>
      </c>
      <c r="D714" s="1">
        <v>200</v>
      </c>
      <c r="E714" s="1" t="s">
        <v>18</v>
      </c>
      <c r="F714" s="1" t="s">
        <v>19</v>
      </c>
      <c r="G714" s="1">
        <v>1</v>
      </c>
      <c r="H714" s="1">
        <v>16</v>
      </c>
      <c r="I714" s="40">
        <v>64.371200000000002</v>
      </c>
      <c r="J714" s="1">
        <v>3.8924460000000001</v>
      </c>
    </row>
    <row r="715" spans="1:10" x14ac:dyDescent="0.2">
      <c r="A715" s="1">
        <v>4</v>
      </c>
      <c r="B715" s="1">
        <v>28</v>
      </c>
      <c r="C715" s="1" t="s">
        <v>11</v>
      </c>
      <c r="D715" s="1">
        <v>200</v>
      </c>
      <c r="E715" s="1" t="s">
        <v>18</v>
      </c>
      <c r="F715" s="1" t="s">
        <v>19</v>
      </c>
      <c r="G715" s="1">
        <v>2</v>
      </c>
      <c r="H715" s="1">
        <v>17</v>
      </c>
      <c r="I715" s="40">
        <v>63.089039999999997</v>
      </c>
      <c r="J715" s="1">
        <v>3.5255639999999993</v>
      </c>
    </row>
    <row r="716" spans="1:10" x14ac:dyDescent="0.2">
      <c r="A716" s="1">
        <v>4</v>
      </c>
      <c r="B716" s="1">
        <v>28</v>
      </c>
      <c r="C716" s="1" t="s">
        <v>11</v>
      </c>
      <c r="D716" s="1">
        <v>200</v>
      </c>
      <c r="E716" s="1" t="s">
        <v>18</v>
      </c>
      <c r="F716" s="1" t="s">
        <v>19</v>
      </c>
      <c r="G716" s="1">
        <v>3</v>
      </c>
      <c r="H716" s="1">
        <v>17</v>
      </c>
      <c r="I716" s="40">
        <v>61.371360000000017</v>
      </c>
      <c r="J716" s="1">
        <v>3.1227192000000006</v>
      </c>
    </row>
    <row r="717" spans="1:10" x14ac:dyDescent="0.2">
      <c r="A717" s="1">
        <v>4</v>
      </c>
      <c r="B717" s="1">
        <v>28</v>
      </c>
      <c r="C717" s="1" t="s">
        <v>11</v>
      </c>
      <c r="D717" s="1">
        <v>200</v>
      </c>
      <c r="E717" s="1" t="s">
        <v>18</v>
      </c>
      <c r="F717" s="1" t="s">
        <v>19</v>
      </c>
      <c r="G717" s="1">
        <v>4</v>
      </c>
      <c r="H717" s="1">
        <v>21</v>
      </c>
      <c r="I717" s="40">
        <v>75.229560000000006</v>
      </c>
      <c r="J717" s="1">
        <v>3.8420811000000001</v>
      </c>
    </row>
    <row r="718" spans="1:10" x14ac:dyDescent="0.2">
      <c r="A718" s="1">
        <v>4</v>
      </c>
      <c r="B718" s="1">
        <v>28</v>
      </c>
      <c r="C718" s="1" t="s">
        <v>12</v>
      </c>
      <c r="D718" s="1">
        <v>0</v>
      </c>
      <c r="E718" s="1" t="s">
        <v>18</v>
      </c>
      <c r="F718" s="1" t="s">
        <v>18</v>
      </c>
      <c r="G718" s="1">
        <v>1</v>
      </c>
      <c r="H718" s="1">
        <v>3</v>
      </c>
      <c r="I718" s="40">
        <v>10.943855999999998</v>
      </c>
      <c r="J718" s="1">
        <v>1.2585434399999997</v>
      </c>
    </row>
    <row r="719" spans="1:10" x14ac:dyDescent="0.2">
      <c r="A719" s="1">
        <v>4</v>
      </c>
      <c r="B719" s="1">
        <v>28</v>
      </c>
      <c r="C719" s="1" t="s">
        <v>12</v>
      </c>
      <c r="D719" s="1">
        <v>0</v>
      </c>
      <c r="E719" s="1" t="s">
        <v>18</v>
      </c>
      <c r="F719" s="1" t="s">
        <v>18</v>
      </c>
      <c r="G719" s="1">
        <v>2</v>
      </c>
      <c r="H719" s="1">
        <v>2</v>
      </c>
      <c r="I719" s="40">
        <v>8.2073280000000004</v>
      </c>
      <c r="J719" s="1">
        <v>1.1490259200000001</v>
      </c>
    </row>
    <row r="720" spans="1:10" x14ac:dyDescent="0.2">
      <c r="A720" s="1">
        <v>4</v>
      </c>
      <c r="B720" s="1">
        <v>28</v>
      </c>
      <c r="C720" s="1" t="s">
        <v>12</v>
      </c>
      <c r="D720" s="1">
        <v>0</v>
      </c>
      <c r="E720" s="1" t="s">
        <v>18</v>
      </c>
      <c r="F720" s="1" t="s">
        <v>18</v>
      </c>
      <c r="G720" s="1">
        <v>3</v>
      </c>
      <c r="H720" s="1">
        <v>2</v>
      </c>
      <c r="I720" s="40">
        <v>7.9617599999999999</v>
      </c>
      <c r="J720" s="1">
        <v>2.388528</v>
      </c>
    </row>
    <row r="721" spans="1:10" x14ac:dyDescent="0.2">
      <c r="A721" s="1">
        <v>4</v>
      </c>
      <c r="B721" s="1">
        <v>28</v>
      </c>
      <c r="C721" s="1" t="s">
        <v>12</v>
      </c>
      <c r="D721" s="1">
        <v>0</v>
      </c>
      <c r="E721" s="1" t="s">
        <v>18</v>
      </c>
      <c r="F721" s="1" t="s">
        <v>18</v>
      </c>
      <c r="G721" s="1">
        <v>4</v>
      </c>
      <c r="H721" s="1">
        <v>2</v>
      </c>
      <c r="I721" s="40">
        <v>6.9888000000000003</v>
      </c>
      <c r="J721" s="1">
        <v>1.1182080000000001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"/>
  <sheetViews>
    <sheetView workbookViewId="0">
      <selection sqref="A1:XFD1048576"/>
    </sheetView>
  </sheetViews>
  <sheetFormatPr baseColWidth="10" defaultRowHeight="15" x14ac:dyDescent="0.25"/>
  <cols>
    <col min="1" max="1" width="4.140625" customWidth="1"/>
    <col min="2" max="2" width="14.42578125" customWidth="1"/>
    <col min="3" max="3" width="11" customWidth="1"/>
    <col min="4" max="4" width="7.42578125" customWidth="1"/>
    <col min="5" max="7" width="8.42578125" customWidth="1"/>
    <col min="8" max="8" width="8.5703125" customWidth="1"/>
    <col min="9" max="9" width="7.42578125" customWidth="1"/>
    <col min="10" max="10" width="8.42578125" customWidth="1"/>
    <col min="11" max="17" width="12.140625" customWidth="1"/>
  </cols>
  <sheetData>
    <row r="1" spans="1:20" s="5" customFormat="1" x14ac:dyDescent="0.25">
      <c r="A1" s="5" t="s">
        <v>35</v>
      </c>
      <c r="B1" s="5" t="s">
        <v>50</v>
      </c>
      <c r="C1" s="5" t="s">
        <v>51</v>
      </c>
      <c r="D1" s="5" t="s">
        <v>25</v>
      </c>
      <c r="E1" s="5" t="s">
        <v>48</v>
      </c>
      <c r="F1" s="5" t="s">
        <v>54</v>
      </c>
      <c r="G1" s="5" t="s">
        <v>26</v>
      </c>
      <c r="H1" s="5" t="s">
        <v>36</v>
      </c>
      <c r="I1" s="5" t="s">
        <v>81</v>
      </c>
      <c r="J1" s="5" t="s">
        <v>55</v>
      </c>
      <c r="K1" s="5" t="s">
        <v>41</v>
      </c>
      <c r="L1" s="5" t="s">
        <v>49</v>
      </c>
      <c r="M1" s="5" t="s">
        <v>57</v>
      </c>
      <c r="N1" s="5" t="s">
        <v>42</v>
      </c>
      <c r="O1" s="5" t="s">
        <v>43</v>
      </c>
      <c r="P1" s="5" t="s">
        <v>44</v>
      </c>
      <c r="Q1" s="5" t="s">
        <v>56</v>
      </c>
      <c r="R1" s="5" t="s">
        <v>88</v>
      </c>
      <c r="S1" s="5" t="s">
        <v>91</v>
      </c>
      <c r="T1" s="5" t="s">
        <v>92</v>
      </c>
    </row>
    <row r="2" spans="1:20" x14ac:dyDescent="0.25">
      <c r="A2">
        <v>28</v>
      </c>
      <c r="B2" t="s">
        <v>46</v>
      </c>
      <c r="C2">
        <v>1</v>
      </c>
      <c r="D2" s="4">
        <v>8</v>
      </c>
      <c r="E2" s="4">
        <v>47</v>
      </c>
      <c r="F2" s="4">
        <v>45</v>
      </c>
      <c r="G2" s="4">
        <v>25</v>
      </c>
      <c r="H2" s="4">
        <v>14</v>
      </c>
      <c r="I2" s="4">
        <v>3.76</v>
      </c>
      <c r="J2" s="4">
        <v>15</v>
      </c>
      <c r="K2" s="4">
        <v>100</v>
      </c>
      <c r="L2" s="4">
        <v>100</v>
      </c>
      <c r="M2" s="4">
        <v>100</v>
      </c>
      <c r="N2" s="4">
        <v>100</v>
      </c>
      <c r="O2" s="4">
        <v>100</v>
      </c>
      <c r="P2" s="4">
        <v>100</v>
      </c>
      <c r="Q2" s="4">
        <v>100</v>
      </c>
      <c r="R2">
        <v>664.89361702127667</v>
      </c>
      <c r="S2" s="6">
        <v>1000</v>
      </c>
      <c r="T2">
        <v>100</v>
      </c>
    </row>
    <row r="3" spans="1:20" x14ac:dyDescent="0.25">
      <c r="A3">
        <v>28</v>
      </c>
      <c r="B3" t="s">
        <v>46</v>
      </c>
      <c r="C3">
        <v>2</v>
      </c>
      <c r="D3" s="4">
        <v>8.4</v>
      </c>
      <c r="E3" s="4">
        <v>48.88</v>
      </c>
      <c r="F3" s="4">
        <v>45</v>
      </c>
      <c r="G3" s="4">
        <v>26.25</v>
      </c>
      <c r="H3" s="4">
        <v>14.700000000000001</v>
      </c>
      <c r="I3" s="4">
        <v>2</v>
      </c>
      <c r="J3" s="4">
        <v>15.75</v>
      </c>
      <c r="K3" s="4">
        <v>100</v>
      </c>
      <c r="L3" s="4">
        <v>100</v>
      </c>
      <c r="M3" s="4">
        <v>99.999999999999986</v>
      </c>
      <c r="N3" s="4">
        <v>100</v>
      </c>
      <c r="O3" s="4">
        <v>99.999999999999986</v>
      </c>
      <c r="P3" s="4">
        <v>100</v>
      </c>
      <c r="Q3" s="4">
        <v>100</v>
      </c>
      <c r="R3" s="5">
        <v>1190.4761904761904</v>
      </c>
      <c r="S3" s="6">
        <v>993.33333333333326</v>
      </c>
      <c r="T3" s="5">
        <v>100</v>
      </c>
    </row>
    <row r="4" spans="1:20" x14ac:dyDescent="0.25">
      <c r="A4">
        <v>28</v>
      </c>
      <c r="B4" t="s">
        <v>46</v>
      </c>
      <c r="C4">
        <v>3</v>
      </c>
      <c r="D4" s="4">
        <v>8.32</v>
      </c>
      <c r="E4" s="4">
        <v>44.18</v>
      </c>
      <c r="F4" s="4">
        <v>42.3</v>
      </c>
      <c r="G4" s="4">
        <v>26</v>
      </c>
      <c r="H4" s="4">
        <v>14.56</v>
      </c>
      <c r="I4" s="4">
        <v>1.84</v>
      </c>
      <c r="J4" s="4">
        <v>15.600000000000001</v>
      </c>
      <c r="K4" s="4">
        <v>100</v>
      </c>
      <c r="L4" s="4">
        <v>100</v>
      </c>
      <c r="M4" s="4">
        <v>100</v>
      </c>
      <c r="N4" s="4">
        <v>100</v>
      </c>
      <c r="O4" s="4">
        <v>100</v>
      </c>
      <c r="P4" s="4">
        <v>100</v>
      </c>
      <c r="Q4" s="4">
        <v>100</v>
      </c>
      <c r="R4" s="5">
        <v>1306.4381270903009</v>
      </c>
      <c r="S4" s="6">
        <v>870.95875139353393</v>
      </c>
      <c r="T4" s="5">
        <v>100</v>
      </c>
    </row>
    <row r="5" spans="1:20" x14ac:dyDescent="0.25">
      <c r="A5">
        <v>28</v>
      </c>
      <c r="B5" t="s">
        <v>46</v>
      </c>
      <c r="C5">
        <v>4</v>
      </c>
      <c r="D5" s="4">
        <v>7.52</v>
      </c>
      <c r="E5" s="4">
        <v>45.12</v>
      </c>
      <c r="F5" s="4">
        <v>43.199999999999996</v>
      </c>
      <c r="G5" s="4">
        <v>23.5</v>
      </c>
      <c r="H5" s="4">
        <v>13.16</v>
      </c>
      <c r="I5" s="4">
        <v>2.56</v>
      </c>
      <c r="J5" s="4">
        <v>14.1</v>
      </c>
      <c r="K5" s="4">
        <v>100</v>
      </c>
      <c r="L5" s="4">
        <v>100</v>
      </c>
      <c r="M5" s="4">
        <v>100.00000000000001</v>
      </c>
      <c r="N5" s="4">
        <v>100</v>
      </c>
      <c r="O5" s="4">
        <v>100</v>
      </c>
      <c r="P5" s="4">
        <v>100</v>
      </c>
      <c r="Q5" s="4">
        <v>100</v>
      </c>
      <c r="R5" s="5">
        <v>1038.8962765957447</v>
      </c>
      <c r="S5" s="6">
        <v>1025.9333333333334</v>
      </c>
      <c r="T5" s="5">
        <v>100</v>
      </c>
    </row>
    <row r="6" spans="1:20" x14ac:dyDescent="0.25">
      <c r="A6">
        <v>28</v>
      </c>
      <c r="B6" t="s">
        <v>45</v>
      </c>
      <c r="C6">
        <v>1</v>
      </c>
      <c r="D6" s="4">
        <v>7.5</v>
      </c>
      <c r="E6" s="4">
        <v>44</v>
      </c>
      <c r="F6" s="4">
        <v>48.5</v>
      </c>
      <c r="G6" s="4">
        <v>23</v>
      </c>
      <c r="H6" s="4">
        <v>14</v>
      </c>
      <c r="I6" s="4">
        <v>2</v>
      </c>
      <c r="J6" s="4">
        <v>16.5</v>
      </c>
      <c r="K6" s="4">
        <v>93.75</v>
      </c>
      <c r="L6" s="4">
        <v>93.61702127659575</v>
      </c>
      <c r="M6" s="4">
        <v>112</v>
      </c>
      <c r="N6" s="4">
        <v>108.69565217391303</v>
      </c>
      <c r="O6" s="4">
        <v>93</v>
      </c>
      <c r="P6" s="4">
        <v>79.400000000000006</v>
      </c>
      <c r="Q6" s="4">
        <v>110.00000000000001</v>
      </c>
      <c r="R6" s="5">
        <v>1333.3333333333333</v>
      </c>
      <c r="S6" s="6">
        <v>888.8888888888888</v>
      </c>
      <c r="T6" s="5">
        <v>88.888888888888886</v>
      </c>
    </row>
    <row r="7" spans="1:20" x14ac:dyDescent="0.25">
      <c r="A7">
        <v>28</v>
      </c>
      <c r="B7" t="s">
        <v>45</v>
      </c>
      <c r="C7">
        <v>2</v>
      </c>
      <c r="D7" s="4">
        <v>7.2749999999999995</v>
      </c>
      <c r="E7" s="4">
        <v>42.68</v>
      </c>
      <c r="F7" s="4">
        <v>47.045000000000002</v>
      </c>
      <c r="G7" s="4">
        <v>22.31</v>
      </c>
      <c r="H7" s="4">
        <v>13.58</v>
      </c>
      <c r="I7" s="4">
        <v>1.84</v>
      </c>
      <c r="J7" s="4">
        <v>16.004999999999999</v>
      </c>
      <c r="K7" s="4">
        <v>86.607142857142847</v>
      </c>
      <c r="L7" s="4">
        <v>87.315875613747949</v>
      </c>
      <c r="M7" s="4">
        <v>110</v>
      </c>
      <c r="N7" s="4">
        <v>117.66024204392649</v>
      </c>
      <c r="O7" s="4">
        <v>88</v>
      </c>
      <c r="P7" s="4">
        <v>69</v>
      </c>
      <c r="Q7" s="4">
        <v>111</v>
      </c>
      <c r="R7" s="5">
        <v>1494.0983116689079</v>
      </c>
      <c r="S7" s="6">
        <v>996.06554111260516</v>
      </c>
      <c r="T7" s="5">
        <v>100.27505447442336</v>
      </c>
    </row>
    <row r="8" spans="1:20" x14ac:dyDescent="0.25">
      <c r="A8">
        <v>28</v>
      </c>
      <c r="B8" t="s">
        <v>45</v>
      </c>
      <c r="C8">
        <v>3</v>
      </c>
      <c r="D8" s="4">
        <v>7.8000000000000007</v>
      </c>
      <c r="E8" s="4">
        <v>45.760000000000005</v>
      </c>
      <c r="F8" s="4">
        <v>48</v>
      </c>
      <c r="G8" s="4">
        <v>23.92</v>
      </c>
      <c r="H8" s="4">
        <v>14.56</v>
      </c>
      <c r="I8" s="4">
        <v>1.5</v>
      </c>
      <c r="J8" s="4">
        <v>15</v>
      </c>
      <c r="K8" s="4">
        <v>93.75</v>
      </c>
      <c r="L8" s="4">
        <v>93</v>
      </c>
      <c r="M8" s="4">
        <v>119.24349881796692</v>
      </c>
      <c r="N8" s="4">
        <v>108.69565217391303</v>
      </c>
      <c r="O8" s="4">
        <v>95</v>
      </c>
      <c r="P8" s="4">
        <v>76.426630434782609</v>
      </c>
      <c r="Q8" s="4">
        <v>109.99999999999999</v>
      </c>
      <c r="R8" s="5">
        <v>1709.4017094017092</v>
      </c>
      <c r="S8" s="6">
        <v>1139.6011396011395</v>
      </c>
      <c r="T8" s="5">
        <v>130.84444444444446</v>
      </c>
    </row>
    <row r="9" spans="1:20" x14ac:dyDescent="0.25">
      <c r="A9">
        <v>28</v>
      </c>
      <c r="B9" t="s">
        <v>45</v>
      </c>
      <c r="C9">
        <v>4</v>
      </c>
      <c r="D9" s="4">
        <v>8.1000000000000014</v>
      </c>
      <c r="E9" s="4">
        <v>47.52</v>
      </c>
      <c r="F9" s="4">
        <v>42</v>
      </c>
      <c r="G9" s="4">
        <v>24.840000000000003</v>
      </c>
      <c r="H9" s="4">
        <v>15.120000000000001</v>
      </c>
      <c r="I9" s="4">
        <v>1.64</v>
      </c>
      <c r="J9" s="4">
        <v>16</v>
      </c>
      <c r="K9" s="4">
        <v>92</v>
      </c>
      <c r="L9" s="4">
        <v>93</v>
      </c>
      <c r="M9" s="4">
        <v>121.25000000000001</v>
      </c>
      <c r="N9" s="4">
        <v>107</v>
      </c>
      <c r="O9" s="4">
        <v>87.037037037037038</v>
      </c>
      <c r="P9" s="4">
        <v>69.003490691489375</v>
      </c>
      <c r="Q9" s="4">
        <v>126.38297872340428</v>
      </c>
      <c r="R9" s="5">
        <v>1505.5706112616681</v>
      </c>
      <c r="S9" s="6">
        <v>1003.713740841112</v>
      </c>
      <c r="T9" s="5">
        <v>97.834206983018262</v>
      </c>
    </row>
    <row r="13" spans="1:20" x14ac:dyDescent="0.25">
      <c r="S13" s="6"/>
    </row>
    <row r="14" spans="1:20" x14ac:dyDescent="0.25">
      <c r="S14" s="6"/>
    </row>
    <row r="15" spans="1:20" x14ac:dyDescent="0.25">
      <c r="S15" s="6"/>
    </row>
    <row r="16" spans="1:20" x14ac:dyDescent="0.25">
      <c r="S16" s="6"/>
    </row>
    <row r="17" spans="19:19" x14ac:dyDescent="0.25">
      <c r="S17" s="6"/>
    </row>
    <row r="18" spans="19:19" x14ac:dyDescent="0.25">
      <c r="S18" s="6"/>
    </row>
    <row r="19" spans="19:19" x14ac:dyDescent="0.25">
      <c r="S19" s="6"/>
    </row>
    <row r="20" spans="19:19" x14ac:dyDescent="0.25">
      <c r="S20" s="6"/>
    </row>
    <row r="21" spans="19:19" x14ac:dyDescent="0.25">
      <c r="S2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3"/>
  <sheetViews>
    <sheetView workbookViewId="0">
      <pane xSplit="4" ySplit="1" topLeftCell="E138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baseColWidth="10" defaultRowHeight="15" x14ac:dyDescent="0.25"/>
  <cols>
    <col min="3" max="20" width="11.42578125" customWidth="1"/>
  </cols>
  <sheetData>
    <row r="1" spans="1:24" x14ac:dyDescent="0.25">
      <c r="A1" t="s">
        <v>35</v>
      </c>
      <c r="B1" t="s">
        <v>50</v>
      </c>
      <c r="C1" t="s">
        <v>53</v>
      </c>
      <c r="D1" t="s">
        <v>52</v>
      </c>
      <c r="E1" t="s">
        <v>51</v>
      </c>
      <c r="F1" t="s">
        <v>25</v>
      </c>
      <c r="G1" t="s">
        <v>48</v>
      </c>
      <c r="H1" t="s">
        <v>54</v>
      </c>
      <c r="I1" t="s">
        <v>26</v>
      </c>
      <c r="J1" t="s">
        <v>36</v>
      </c>
      <c r="K1" t="s">
        <v>81</v>
      </c>
      <c r="L1" t="s">
        <v>55</v>
      </c>
      <c r="M1" t="s">
        <v>41</v>
      </c>
      <c r="N1" t="s">
        <v>49</v>
      </c>
      <c r="O1" t="s">
        <v>57</v>
      </c>
      <c r="P1" t="s">
        <v>42</v>
      </c>
      <c r="Q1" t="s">
        <v>43</v>
      </c>
      <c r="R1" t="s">
        <v>44</v>
      </c>
      <c r="S1" t="s">
        <v>56</v>
      </c>
      <c r="T1" t="s">
        <v>89</v>
      </c>
      <c r="U1" t="s">
        <v>91</v>
      </c>
      <c r="V1" t="s">
        <v>92</v>
      </c>
    </row>
    <row r="2" spans="1:24" x14ac:dyDescent="0.25">
      <c r="A2">
        <v>28</v>
      </c>
      <c r="B2" t="s">
        <v>47</v>
      </c>
      <c r="C2">
        <v>0</v>
      </c>
      <c r="D2">
        <v>0</v>
      </c>
      <c r="E2">
        <v>1</v>
      </c>
      <c r="F2">
        <v>7.5</v>
      </c>
      <c r="G2">
        <v>44</v>
      </c>
      <c r="H2">
        <v>48.5</v>
      </c>
      <c r="I2">
        <v>25</v>
      </c>
      <c r="J2">
        <v>14</v>
      </c>
      <c r="K2">
        <v>20</v>
      </c>
      <c r="L2">
        <v>15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1333.3333333333333</v>
      </c>
      <c r="U2">
        <v>888.8888888888888</v>
      </c>
      <c r="V2">
        <v>100</v>
      </c>
    </row>
    <row r="3" spans="1:24" x14ac:dyDescent="0.25">
      <c r="A3">
        <v>28</v>
      </c>
      <c r="B3" t="s">
        <v>47</v>
      </c>
      <c r="C3">
        <v>0</v>
      </c>
      <c r="D3">
        <v>0</v>
      </c>
      <c r="E3">
        <v>2</v>
      </c>
      <c r="F3">
        <v>8.1000000000000014</v>
      </c>
      <c r="G3">
        <v>47.52</v>
      </c>
      <c r="H3">
        <v>52.38</v>
      </c>
      <c r="I3">
        <v>27</v>
      </c>
      <c r="J3">
        <v>15.120000000000001</v>
      </c>
      <c r="K3">
        <v>21.6</v>
      </c>
      <c r="L3">
        <v>15.450000000000001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 s="5">
        <v>1143.1184270690442</v>
      </c>
      <c r="U3" s="5">
        <v>762.07895137936271</v>
      </c>
      <c r="V3" s="5">
        <v>100</v>
      </c>
      <c r="X3" s="5"/>
    </row>
    <row r="4" spans="1:24" x14ac:dyDescent="0.25">
      <c r="A4">
        <v>28</v>
      </c>
      <c r="B4" t="s">
        <v>47</v>
      </c>
      <c r="C4">
        <v>0</v>
      </c>
      <c r="D4">
        <v>0</v>
      </c>
      <c r="E4">
        <v>3</v>
      </c>
      <c r="F4">
        <v>8.1000000000000014</v>
      </c>
      <c r="G4">
        <v>47.52</v>
      </c>
      <c r="H4">
        <v>52.38</v>
      </c>
      <c r="I4">
        <v>27</v>
      </c>
      <c r="J4">
        <v>15.120000000000001</v>
      </c>
      <c r="K4">
        <v>21.6</v>
      </c>
      <c r="L4">
        <v>15.9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 s="5">
        <v>1143.1184270690442</v>
      </c>
      <c r="U4" s="5">
        <v>762.07895137936271</v>
      </c>
      <c r="V4" s="5">
        <v>100</v>
      </c>
      <c r="X4" s="5"/>
    </row>
    <row r="5" spans="1:24" x14ac:dyDescent="0.25">
      <c r="A5">
        <v>28</v>
      </c>
      <c r="B5" t="s">
        <v>47</v>
      </c>
      <c r="C5">
        <v>0</v>
      </c>
      <c r="D5">
        <v>0</v>
      </c>
      <c r="E5">
        <v>4</v>
      </c>
      <c r="F5">
        <v>7.8000000000000007</v>
      </c>
      <c r="G5">
        <v>45.760000000000005</v>
      </c>
      <c r="H5">
        <v>50.440000000000005</v>
      </c>
      <c r="I5">
        <v>26</v>
      </c>
      <c r="J5">
        <v>14.56</v>
      </c>
      <c r="K5">
        <v>20.8</v>
      </c>
      <c r="L5">
        <v>13.8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 s="5">
        <v>1232.7416173570018</v>
      </c>
      <c r="U5" s="5">
        <v>821.82774490466784</v>
      </c>
      <c r="V5" s="5">
        <v>99.999999999999986</v>
      </c>
      <c r="X5" s="5"/>
    </row>
    <row r="6" spans="1:24" x14ac:dyDescent="0.25">
      <c r="A6">
        <v>28</v>
      </c>
      <c r="B6" t="s">
        <v>47</v>
      </c>
      <c r="C6">
        <v>0</v>
      </c>
      <c r="D6">
        <v>0</v>
      </c>
      <c r="E6">
        <v>1</v>
      </c>
      <c r="F6">
        <v>7.8</v>
      </c>
      <c r="G6">
        <v>43</v>
      </c>
      <c r="H6">
        <v>49.2</v>
      </c>
      <c r="I6">
        <v>24</v>
      </c>
      <c r="J6">
        <v>15</v>
      </c>
      <c r="K6">
        <v>17</v>
      </c>
      <c r="L6">
        <v>16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 s="5">
        <v>1508.2956259426849</v>
      </c>
      <c r="U6" s="5">
        <v>1005.5304172951232</v>
      </c>
      <c r="V6" s="5">
        <v>100</v>
      </c>
      <c r="X6" s="5"/>
    </row>
    <row r="7" spans="1:24" x14ac:dyDescent="0.25">
      <c r="A7">
        <v>28</v>
      </c>
      <c r="B7" t="s">
        <v>47</v>
      </c>
      <c r="C7">
        <v>0</v>
      </c>
      <c r="D7">
        <v>0</v>
      </c>
      <c r="E7">
        <v>2</v>
      </c>
      <c r="F7">
        <v>6.9750000000000005</v>
      </c>
      <c r="G7">
        <v>40.92</v>
      </c>
      <c r="H7">
        <v>45.105000000000004</v>
      </c>
      <c r="I7">
        <v>23.25</v>
      </c>
      <c r="J7">
        <v>13.020000000000001</v>
      </c>
      <c r="K7">
        <v>15.81</v>
      </c>
      <c r="L7">
        <v>17.12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 s="5">
        <v>1813.651810591273</v>
      </c>
      <c r="U7" s="5">
        <v>1209.1012070608485</v>
      </c>
      <c r="V7" s="5">
        <v>100</v>
      </c>
      <c r="X7" s="5"/>
    </row>
    <row r="8" spans="1:24" x14ac:dyDescent="0.25">
      <c r="A8">
        <v>28</v>
      </c>
      <c r="B8" t="s">
        <v>47</v>
      </c>
      <c r="C8">
        <v>0</v>
      </c>
      <c r="D8">
        <v>0</v>
      </c>
      <c r="E8">
        <v>3</v>
      </c>
      <c r="F8">
        <v>8.1750000000000007</v>
      </c>
      <c r="G8">
        <v>47.96</v>
      </c>
      <c r="H8">
        <v>52.865000000000002</v>
      </c>
      <c r="I8">
        <v>27.250000000000004</v>
      </c>
      <c r="J8">
        <v>15.260000000000002</v>
      </c>
      <c r="K8">
        <v>18.53</v>
      </c>
      <c r="L8">
        <v>17.12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 s="5">
        <v>1320.2823423789177</v>
      </c>
      <c r="U8" s="5">
        <v>880.18822825261179</v>
      </c>
      <c r="V8" s="5">
        <v>100</v>
      </c>
      <c r="X8" s="5"/>
    </row>
    <row r="9" spans="1:24" x14ac:dyDescent="0.25">
      <c r="A9">
        <v>28</v>
      </c>
      <c r="B9" t="s">
        <v>47</v>
      </c>
      <c r="C9">
        <v>0</v>
      </c>
      <c r="D9">
        <v>0</v>
      </c>
      <c r="E9">
        <v>4</v>
      </c>
      <c r="F9">
        <v>8.25</v>
      </c>
      <c r="G9">
        <v>48.400000000000006</v>
      </c>
      <c r="H9">
        <v>53.35</v>
      </c>
      <c r="I9">
        <v>27.500000000000004</v>
      </c>
      <c r="J9">
        <v>15.400000000000002</v>
      </c>
      <c r="K9">
        <v>18.700000000000003</v>
      </c>
      <c r="L9">
        <v>14.4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 s="5">
        <v>1296.3863231242908</v>
      </c>
      <c r="U9" s="5">
        <v>864.25754874952713</v>
      </c>
      <c r="V9" s="5">
        <v>100.00000000000001</v>
      </c>
      <c r="X9" s="5"/>
    </row>
    <row r="10" spans="1:24" x14ac:dyDescent="0.25">
      <c r="A10">
        <v>28</v>
      </c>
      <c r="B10" t="s">
        <v>47</v>
      </c>
      <c r="C10">
        <v>0</v>
      </c>
      <c r="D10">
        <v>0</v>
      </c>
      <c r="E10">
        <v>1</v>
      </c>
      <c r="F10">
        <v>8</v>
      </c>
      <c r="G10">
        <v>45</v>
      </c>
      <c r="H10">
        <v>47</v>
      </c>
      <c r="I10">
        <v>26</v>
      </c>
      <c r="J10">
        <v>16</v>
      </c>
      <c r="K10">
        <v>18</v>
      </c>
      <c r="L10">
        <v>14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 s="5">
        <v>1388.8888888888889</v>
      </c>
      <c r="U10" s="5">
        <v>925.92592592592587</v>
      </c>
      <c r="V10" s="5">
        <v>100</v>
      </c>
      <c r="X10" s="5"/>
    </row>
    <row r="11" spans="1:24" x14ac:dyDescent="0.25">
      <c r="A11">
        <v>28</v>
      </c>
      <c r="B11" t="s">
        <v>47</v>
      </c>
      <c r="C11">
        <v>0</v>
      </c>
      <c r="D11">
        <v>0</v>
      </c>
      <c r="E11">
        <v>2</v>
      </c>
      <c r="F11">
        <v>8.1000000000000014</v>
      </c>
      <c r="G11">
        <v>47.52</v>
      </c>
      <c r="H11">
        <v>52.38</v>
      </c>
      <c r="I11">
        <v>27</v>
      </c>
      <c r="J11">
        <v>15.120000000000001</v>
      </c>
      <c r="K11">
        <v>19.440000000000001</v>
      </c>
      <c r="L11">
        <v>12.74</v>
      </c>
      <c r="M11">
        <v>100</v>
      </c>
      <c r="N11">
        <v>100</v>
      </c>
      <c r="O11">
        <v>100</v>
      </c>
      <c r="P11">
        <v>100</v>
      </c>
      <c r="Q11">
        <v>100</v>
      </c>
      <c r="R11">
        <v>100</v>
      </c>
      <c r="S11">
        <v>100</v>
      </c>
      <c r="T11" s="5">
        <v>1270.1315856322713</v>
      </c>
      <c r="U11" s="5">
        <v>846.75439042151413</v>
      </c>
      <c r="V11" s="5">
        <v>100</v>
      </c>
      <c r="X11" s="5"/>
    </row>
    <row r="12" spans="1:24" x14ac:dyDescent="0.25">
      <c r="A12">
        <v>28</v>
      </c>
      <c r="B12" t="s">
        <v>47</v>
      </c>
      <c r="C12">
        <v>0</v>
      </c>
      <c r="D12">
        <v>0</v>
      </c>
      <c r="E12">
        <v>3</v>
      </c>
      <c r="F12">
        <v>7.5750000000000002</v>
      </c>
      <c r="G12">
        <v>44.44</v>
      </c>
      <c r="H12">
        <v>48.984999999999999</v>
      </c>
      <c r="I12">
        <v>25.25</v>
      </c>
      <c r="J12">
        <v>14.14</v>
      </c>
      <c r="K12">
        <v>18.18</v>
      </c>
      <c r="L12">
        <v>13.299999999999999</v>
      </c>
      <c r="M12">
        <v>100</v>
      </c>
      <c r="N12">
        <v>100</v>
      </c>
      <c r="O12">
        <v>100</v>
      </c>
      <c r="P12">
        <v>100</v>
      </c>
      <c r="Q12">
        <v>100</v>
      </c>
      <c r="R12">
        <v>100</v>
      </c>
      <c r="S12">
        <v>100</v>
      </c>
      <c r="T12" s="5">
        <v>1452.2904435658086</v>
      </c>
      <c r="U12" s="5">
        <v>968.19362904387231</v>
      </c>
      <c r="V12" s="5">
        <v>100</v>
      </c>
      <c r="X12" s="5"/>
    </row>
    <row r="13" spans="1:24" x14ac:dyDescent="0.25">
      <c r="A13">
        <v>28</v>
      </c>
      <c r="B13" t="s">
        <v>47</v>
      </c>
      <c r="C13">
        <v>0</v>
      </c>
      <c r="D13">
        <v>0</v>
      </c>
      <c r="E13">
        <v>4</v>
      </c>
      <c r="F13">
        <v>7.35</v>
      </c>
      <c r="G13">
        <v>43.12</v>
      </c>
      <c r="H13">
        <v>47.53</v>
      </c>
      <c r="I13">
        <v>24.5</v>
      </c>
      <c r="J13">
        <v>13.719999999999999</v>
      </c>
      <c r="K13">
        <v>17.64</v>
      </c>
      <c r="L13">
        <v>14.700000000000001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 s="5">
        <v>1542.5671402347787</v>
      </c>
      <c r="U13" s="5">
        <v>1028.3780934898523</v>
      </c>
      <c r="V13" s="5">
        <v>100</v>
      </c>
      <c r="X13" s="5"/>
    </row>
    <row r="14" spans="1:24" x14ac:dyDescent="0.25">
      <c r="A14">
        <v>28</v>
      </c>
      <c r="B14" t="s">
        <v>47</v>
      </c>
      <c r="C14">
        <v>0</v>
      </c>
      <c r="D14">
        <v>0</v>
      </c>
      <c r="E14">
        <v>1</v>
      </c>
      <c r="F14">
        <v>8</v>
      </c>
      <c r="G14">
        <v>45</v>
      </c>
      <c r="H14">
        <v>47</v>
      </c>
      <c r="I14">
        <v>26</v>
      </c>
      <c r="J14">
        <v>16</v>
      </c>
      <c r="K14">
        <v>18</v>
      </c>
      <c r="L14">
        <v>15</v>
      </c>
      <c r="M14">
        <v>100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100</v>
      </c>
      <c r="T14" s="5">
        <v>1388.8888888888889</v>
      </c>
      <c r="U14" s="5">
        <v>925.92592592592587</v>
      </c>
      <c r="V14" s="5">
        <v>100</v>
      </c>
      <c r="X14" s="5"/>
    </row>
    <row r="15" spans="1:24" x14ac:dyDescent="0.25">
      <c r="A15">
        <v>28</v>
      </c>
      <c r="B15" t="s">
        <v>47</v>
      </c>
      <c r="C15">
        <v>0</v>
      </c>
      <c r="D15">
        <v>0</v>
      </c>
      <c r="E15">
        <v>2</v>
      </c>
      <c r="F15">
        <v>6.75</v>
      </c>
      <c r="G15">
        <v>39.6</v>
      </c>
      <c r="H15">
        <v>43.65</v>
      </c>
      <c r="I15">
        <v>22.5</v>
      </c>
      <c r="J15">
        <v>12.6</v>
      </c>
      <c r="K15">
        <v>16.2</v>
      </c>
      <c r="L15">
        <v>14.1</v>
      </c>
      <c r="M15">
        <v>100</v>
      </c>
      <c r="N15">
        <v>100</v>
      </c>
      <c r="O15">
        <v>100</v>
      </c>
      <c r="P15">
        <v>100</v>
      </c>
      <c r="Q15">
        <v>100</v>
      </c>
      <c r="R15">
        <v>100</v>
      </c>
      <c r="S15">
        <v>100</v>
      </c>
      <c r="T15" s="5">
        <v>1828.9894833104711</v>
      </c>
      <c r="U15" s="5">
        <v>1219.3263222069806</v>
      </c>
      <c r="V15" s="5">
        <v>100</v>
      </c>
      <c r="X15" s="5"/>
    </row>
    <row r="16" spans="1:24" x14ac:dyDescent="0.25">
      <c r="A16">
        <v>28</v>
      </c>
      <c r="B16" t="s">
        <v>47</v>
      </c>
      <c r="C16">
        <v>0</v>
      </c>
      <c r="D16">
        <v>0</v>
      </c>
      <c r="E16">
        <v>3</v>
      </c>
      <c r="F16">
        <v>7.5750000000000002</v>
      </c>
      <c r="G16">
        <v>44.44</v>
      </c>
      <c r="H16">
        <v>48.984999999999999</v>
      </c>
      <c r="I16">
        <v>25.25</v>
      </c>
      <c r="J16">
        <v>14.14</v>
      </c>
      <c r="K16">
        <v>18.18</v>
      </c>
      <c r="L16">
        <v>14.1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 s="5">
        <v>1452.2904435658086</v>
      </c>
      <c r="U16" s="5">
        <v>968.19362904387231</v>
      </c>
      <c r="V16" s="5">
        <v>100</v>
      </c>
      <c r="X16" s="5"/>
    </row>
    <row r="17" spans="1:24" x14ac:dyDescent="0.25">
      <c r="A17">
        <v>28</v>
      </c>
      <c r="B17" t="s">
        <v>47</v>
      </c>
      <c r="C17">
        <v>0</v>
      </c>
      <c r="D17">
        <v>0</v>
      </c>
      <c r="E17">
        <v>4</v>
      </c>
      <c r="F17">
        <v>6.75</v>
      </c>
      <c r="G17">
        <v>39.6</v>
      </c>
      <c r="H17">
        <v>43.65</v>
      </c>
      <c r="I17">
        <v>22.5</v>
      </c>
      <c r="J17">
        <v>12.6</v>
      </c>
      <c r="K17">
        <v>16.2</v>
      </c>
      <c r="L17">
        <v>16.200000000000003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  <c r="S17">
        <v>100</v>
      </c>
      <c r="T17" s="5">
        <v>1828.9894833104711</v>
      </c>
      <c r="U17" s="5">
        <v>1219.3263222069806</v>
      </c>
      <c r="V17" s="5">
        <v>100</v>
      </c>
      <c r="X17" s="5"/>
    </row>
    <row r="18" spans="1:24" x14ac:dyDescent="0.25">
      <c r="A18">
        <v>28</v>
      </c>
      <c r="B18" t="s">
        <v>47</v>
      </c>
      <c r="C18">
        <v>0</v>
      </c>
      <c r="D18">
        <v>0</v>
      </c>
      <c r="E18">
        <v>1</v>
      </c>
      <c r="F18">
        <v>8</v>
      </c>
      <c r="G18">
        <v>45</v>
      </c>
      <c r="H18">
        <v>47</v>
      </c>
      <c r="I18">
        <v>26</v>
      </c>
      <c r="J18">
        <v>16</v>
      </c>
      <c r="K18">
        <v>18</v>
      </c>
      <c r="L18">
        <v>16</v>
      </c>
      <c r="M18">
        <v>100</v>
      </c>
      <c r="N18">
        <v>100</v>
      </c>
      <c r="O18">
        <v>100</v>
      </c>
      <c r="P18">
        <v>100</v>
      </c>
      <c r="Q18">
        <v>100</v>
      </c>
      <c r="R18">
        <v>100</v>
      </c>
      <c r="S18">
        <v>100</v>
      </c>
      <c r="T18" s="5">
        <v>1388.8888888888889</v>
      </c>
      <c r="U18" s="5">
        <v>925.92592592592587</v>
      </c>
      <c r="V18" s="5">
        <v>100</v>
      </c>
      <c r="X18" s="5"/>
    </row>
    <row r="19" spans="1:24" x14ac:dyDescent="0.25">
      <c r="A19">
        <v>28</v>
      </c>
      <c r="B19" t="s">
        <v>47</v>
      </c>
      <c r="C19">
        <v>0</v>
      </c>
      <c r="D19">
        <v>0</v>
      </c>
      <c r="E19">
        <v>2</v>
      </c>
      <c r="F19">
        <v>7.2749999999999995</v>
      </c>
      <c r="G19">
        <v>42.68</v>
      </c>
      <c r="H19">
        <v>47.045000000000002</v>
      </c>
      <c r="I19">
        <v>24.25</v>
      </c>
      <c r="J19">
        <v>13.58</v>
      </c>
      <c r="K19">
        <v>17.46</v>
      </c>
      <c r="L19">
        <v>16.16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 s="5">
        <v>1574.5365941986199</v>
      </c>
      <c r="U19" s="5">
        <v>1049.6910627990799</v>
      </c>
      <c r="V19" s="5">
        <v>100</v>
      </c>
      <c r="X19" s="5"/>
    </row>
    <row r="20" spans="1:24" x14ac:dyDescent="0.25">
      <c r="A20">
        <v>28</v>
      </c>
      <c r="B20" t="s">
        <v>47</v>
      </c>
      <c r="C20">
        <v>0</v>
      </c>
      <c r="D20">
        <v>0</v>
      </c>
      <c r="E20">
        <v>3</v>
      </c>
      <c r="F20">
        <v>8.25</v>
      </c>
      <c r="G20">
        <v>48.400000000000006</v>
      </c>
      <c r="H20">
        <v>53.35</v>
      </c>
      <c r="I20">
        <v>27.500000000000004</v>
      </c>
      <c r="J20">
        <v>15.400000000000002</v>
      </c>
      <c r="K20">
        <v>19.8</v>
      </c>
      <c r="L20">
        <v>15.68</v>
      </c>
      <c r="M20">
        <v>100</v>
      </c>
      <c r="N20">
        <v>100</v>
      </c>
      <c r="O20">
        <v>100</v>
      </c>
      <c r="P20">
        <v>100</v>
      </c>
      <c r="Q20">
        <v>100</v>
      </c>
      <c r="R20">
        <v>100</v>
      </c>
      <c r="S20">
        <v>100</v>
      </c>
      <c r="T20" s="5">
        <v>1224.3648607284972</v>
      </c>
      <c r="U20" s="5">
        <v>816.24324048566473</v>
      </c>
      <c r="V20" s="5">
        <v>100</v>
      </c>
      <c r="X20" s="5"/>
    </row>
    <row r="21" spans="1:24" x14ac:dyDescent="0.25">
      <c r="A21">
        <v>28</v>
      </c>
      <c r="B21" t="s">
        <v>47</v>
      </c>
      <c r="C21">
        <v>0</v>
      </c>
      <c r="D21">
        <v>0</v>
      </c>
      <c r="E21">
        <v>4</v>
      </c>
      <c r="F21">
        <v>7.2749999999999995</v>
      </c>
      <c r="G21">
        <v>42.68</v>
      </c>
      <c r="H21">
        <v>47.045000000000002</v>
      </c>
      <c r="I21">
        <v>24.25</v>
      </c>
      <c r="J21">
        <v>13.58</v>
      </c>
      <c r="K21">
        <v>17.46</v>
      </c>
      <c r="L21">
        <v>16.64</v>
      </c>
      <c r="M21">
        <v>100</v>
      </c>
      <c r="N21">
        <v>100</v>
      </c>
      <c r="O21">
        <v>100</v>
      </c>
      <c r="P21">
        <v>100</v>
      </c>
      <c r="Q21">
        <v>100</v>
      </c>
      <c r="R21">
        <v>100</v>
      </c>
      <c r="S21">
        <v>100</v>
      </c>
      <c r="T21" s="5">
        <v>1574.5365941986199</v>
      </c>
      <c r="U21" s="5">
        <v>1049.6910627990799</v>
      </c>
      <c r="V21" s="5">
        <v>100</v>
      </c>
      <c r="X21" s="5"/>
    </row>
    <row r="22" spans="1:24" x14ac:dyDescent="0.25">
      <c r="A22">
        <v>28</v>
      </c>
      <c r="B22" t="s">
        <v>47</v>
      </c>
      <c r="C22">
        <v>0</v>
      </c>
      <c r="D22">
        <v>0</v>
      </c>
      <c r="E22">
        <v>1</v>
      </c>
      <c r="F22">
        <v>8</v>
      </c>
      <c r="G22">
        <v>45</v>
      </c>
      <c r="H22">
        <v>47</v>
      </c>
      <c r="I22">
        <v>26</v>
      </c>
      <c r="J22">
        <v>16</v>
      </c>
      <c r="K22">
        <v>18</v>
      </c>
      <c r="L22">
        <v>14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 s="5">
        <v>1388.8888888888889</v>
      </c>
      <c r="U22" s="5">
        <v>925.92592592592587</v>
      </c>
      <c r="V22" s="5">
        <v>100</v>
      </c>
      <c r="X22" s="5"/>
    </row>
    <row r="23" spans="1:24" x14ac:dyDescent="0.25">
      <c r="A23">
        <v>28</v>
      </c>
      <c r="B23" t="s">
        <v>47</v>
      </c>
      <c r="C23">
        <v>0</v>
      </c>
      <c r="D23">
        <v>0</v>
      </c>
      <c r="E23">
        <v>2</v>
      </c>
      <c r="F23">
        <v>7.125</v>
      </c>
      <c r="G23">
        <v>41.8</v>
      </c>
      <c r="H23">
        <v>46.074999999999996</v>
      </c>
      <c r="I23">
        <v>23.75</v>
      </c>
      <c r="J23">
        <v>13.299999999999999</v>
      </c>
      <c r="K23">
        <v>17.099999999999998</v>
      </c>
      <c r="L23">
        <v>13.020000000000001</v>
      </c>
      <c r="M23">
        <v>100</v>
      </c>
      <c r="N23">
        <v>100</v>
      </c>
      <c r="O23">
        <v>100</v>
      </c>
      <c r="P23">
        <v>100</v>
      </c>
      <c r="Q23">
        <v>100</v>
      </c>
      <c r="R23">
        <v>100</v>
      </c>
      <c r="S23">
        <v>100</v>
      </c>
      <c r="T23" s="5">
        <v>1641.5307274033037</v>
      </c>
      <c r="U23" s="5">
        <v>1094.353818268869</v>
      </c>
      <c r="V23" s="5">
        <v>100</v>
      </c>
      <c r="X23" s="5"/>
    </row>
    <row r="24" spans="1:24" x14ac:dyDescent="0.25">
      <c r="A24">
        <v>28</v>
      </c>
      <c r="B24" t="s">
        <v>47</v>
      </c>
      <c r="C24">
        <v>0</v>
      </c>
      <c r="D24">
        <v>0</v>
      </c>
      <c r="E24">
        <v>3</v>
      </c>
      <c r="F24">
        <v>7.05</v>
      </c>
      <c r="G24">
        <v>41.36</v>
      </c>
      <c r="H24">
        <v>45.589999999999996</v>
      </c>
      <c r="I24">
        <v>23.5</v>
      </c>
      <c r="J24">
        <v>13.16</v>
      </c>
      <c r="K24">
        <v>16.919999999999998</v>
      </c>
      <c r="L24">
        <v>12.88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 s="5">
        <v>1676.6426906761901</v>
      </c>
      <c r="U24" s="5">
        <v>1117.7617937841267</v>
      </c>
      <c r="V24" s="5">
        <v>100</v>
      </c>
      <c r="X24" s="5"/>
    </row>
    <row r="25" spans="1:24" x14ac:dyDescent="0.25">
      <c r="A25">
        <v>28</v>
      </c>
      <c r="B25" t="s">
        <v>47</v>
      </c>
      <c r="C25">
        <v>0</v>
      </c>
      <c r="D25">
        <v>0</v>
      </c>
      <c r="E25">
        <v>4</v>
      </c>
      <c r="F25">
        <v>7.65</v>
      </c>
      <c r="G25">
        <v>44.88</v>
      </c>
      <c r="H25">
        <v>49.47</v>
      </c>
      <c r="I25">
        <v>25.5</v>
      </c>
      <c r="J25">
        <v>14.280000000000001</v>
      </c>
      <c r="K25">
        <v>18.36</v>
      </c>
      <c r="L25">
        <v>13.719999999999999</v>
      </c>
      <c r="M25">
        <v>100</v>
      </c>
      <c r="N25">
        <v>100</v>
      </c>
      <c r="O25">
        <v>100</v>
      </c>
      <c r="P25">
        <v>100</v>
      </c>
      <c r="Q25">
        <v>100</v>
      </c>
      <c r="R25">
        <v>100</v>
      </c>
      <c r="S25">
        <v>100</v>
      </c>
      <c r="T25" s="5">
        <v>1423.9537499822004</v>
      </c>
      <c r="U25" s="5">
        <v>949.3024999881336</v>
      </c>
      <c r="V25" s="5">
        <v>100</v>
      </c>
      <c r="X25" s="5"/>
    </row>
    <row r="26" spans="1:24" x14ac:dyDescent="0.25">
      <c r="A26">
        <v>28</v>
      </c>
      <c r="B26" t="s">
        <v>47</v>
      </c>
      <c r="C26">
        <v>0</v>
      </c>
      <c r="D26">
        <v>0</v>
      </c>
      <c r="E26">
        <v>1</v>
      </c>
      <c r="F26">
        <v>8</v>
      </c>
      <c r="G26">
        <v>45</v>
      </c>
      <c r="H26">
        <v>47</v>
      </c>
      <c r="I26">
        <v>26</v>
      </c>
      <c r="J26">
        <v>16</v>
      </c>
      <c r="K26">
        <v>18</v>
      </c>
      <c r="L26">
        <v>14</v>
      </c>
      <c r="M26">
        <v>100</v>
      </c>
      <c r="N26">
        <v>100</v>
      </c>
      <c r="O26">
        <v>100</v>
      </c>
      <c r="P26">
        <v>100</v>
      </c>
      <c r="Q26">
        <v>100</v>
      </c>
      <c r="R26">
        <v>100</v>
      </c>
      <c r="S26">
        <v>100</v>
      </c>
      <c r="T26" s="5">
        <v>1388.8888888888889</v>
      </c>
      <c r="U26" s="5">
        <v>925.92592592592587</v>
      </c>
      <c r="V26" s="5">
        <v>100</v>
      </c>
      <c r="X26" s="5"/>
    </row>
    <row r="27" spans="1:24" x14ac:dyDescent="0.25">
      <c r="A27">
        <v>28</v>
      </c>
      <c r="B27" t="s">
        <v>47</v>
      </c>
      <c r="C27">
        <v>0</v>
      </c>
      <c r="D27">
        <v>0</v>
      </c>
      <c r="E27">
        <v>2</v>
      </c>
      <c r="F27">
        <v>7.875</v>
      </c>
      <c r="G27">
        <v>46.2</v>
      </c>
      <c r="H27">
        <v>50.925000000000004</v>
      </c>
      <c r="I27">
        <v>26.25</v>
      </c>
      <c r="J27">
        <v>14.700000000000001</v>
      </c>
      <c r="K27">
        <v>18.900000000000002</v>
      </c>
      <c r="L27">
        <v>12.74</v>
      </c>
      <c r="M27">
        <v>100</v>
      </c>
      <c r="N27">
        <v>100</v>
      </c>
      <c r="O27">
        <v>100</v>
      </c>
      <c r="P27">
        <v>100</v>
      </c>
      <c r="Q27">
        <v>100</v>
      </c>
      <c r="R27">
        <v>100</v>
      </c>
      <c r="S27">
        <v>100</v>
      </c>
      <c r="T27" s="5">
        <v>1343.7473754934072</v>
      </c>
      <c r="U27" s="5">
        <v>895.83158366227144</v>
      </c>
      <c r="V27" s="5">
        <v>100</v>
      </c>
      <c r="X27" s="5"/>
    </row>
    <row r="28" spans="1:24" x14ac:dyDescent="0.25">
      <c r="A28">
        <v>28</v>
      </c>
      <c r="B28" t="s">
        <v>47</v>
      </c>
      <c r="C28">
        <v>0</v>
      </c>
      <c r="D28">
        <v>0</v>
      </c>
      <c r="E28">
        <v>3</v>
      </c>
      <c r="F28">
        <v>7.875</v>
      </c>
      <c r="G28">
        <v>46.2</v>
      </c>
      <c r="H28">
        <v>50.925000000000004</v>
      </c>
      <c r="I28">
        <v>26.25</v>
      </c>
      <c r="J28">
        <v>14.700000000000001</v>
      </c>
      <c r="K28">
        <v>18.900000000000002</v>
      </c>
      <c r="L28">
        <v>12.6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  <c r="T28" s="5">
        <v>1343.7473754934072</v>
      </c>
      <c r="U28" s="5">
        <v>895.83158366227144</v>
      </c>
      <c r="V28" s="5">
        <v>100</v>
      </c>
      <c r="X28" s="5"/>
    </row>
    <row r="29" spans="1:24" x14ac:dyDescent="0.25">
      <c r="A29">
        <v>28</v>
      </c>
      <c r="B29" t="s">
        <v>47</v>
      </c>
      <c r="C29">
        <v>0</v>
      </c>
      <c r="D29">
        <v>0</v>
      </c>
      <c r="E29">
        <v>4</v>
      </c>
      <c r="F29">
        <v>7.5750000000000002</v>
      </c>
      <c r="G29">
        <v>44.44</v>
      </c>
      <c r="H29">
        <v>48.984999999999999</v>
      </c>
      <c r="I29">
        <v>25.25</v>
      </c>
      <c r="J29">
        <v>14.14</v>
      </c>
      <c r="K29">
        <v>18.18</v>
      </c>
      <c r="L29">
        <v>15.400000000000002</v>
      </c>
      <c r="M29">
        <v>100</v>
      </c>
      <c r="N29">
        <v>100</v>
      </c>
      <c r="O29">
        <v>100</v>
      </c>
      <c r="P29">
        <v>100</v>
      </c>
      <c r="Q29">
        <v>100</v>
      </c>
      <c r="R29">
        <v>100</v>
      </c>
      <c r="S29">
        <v>100</v>
      </c>
      <c r="T29" s="5">
        <v>1452.2904435658086</v>
      </c>
      <c r="U29" s="5">
        <v>968.19362904387231</v>
      </c>
      <c r="V29" s="5">
        <v>100</v>
      </c>
      <c r="X29" s="5"/>
    </row>
    <row r="30" spans="1:24" x14ac:dyDescent="0.25">
      <c r="A30">
        <v>28</v>
      </c>
      <c r="B30" t="s">
        <v>47</v>
      </c>
      <c r="C30">
        <v>0</v>
      </c>
      <c r="D30">
        <v>0</v>
      </c>
      <c r="E30">
        <v>1</v>
      </c>
      <c r="F30">
        <v>8</v>
      </c>
      <c r="G30">
        <v>45</v>
      </c>
      <c r="H30">
        <v>47</v>
      </c>
      <c r="I30">
        <v>26</v>
      </c>
      <c r="J30">
        <v>16</v>
      </c>
      <c r="K30">
        <v>18</v>
      </c>
      <c r="L30">
        <v>16</v>
      </c>
      <c r="M30">
        <v>100</v>
      </c>
      <c r="N30">
        <v>100</v>
      </c>
      <c r="O30">
        <v>100</v>
      </c>
      <c r="P30">
        <v>100</v>
      </c>
      <c r="Q30">
        <v>100</v>
      </c>
      <c r="R30">
        <v>100</v>
      </c>
      <c r="S30">
        <v>100</v>
      </c>
      <c r="T30" s="5">
        <v>1388.8888888888889</v>
      </c>
      <c r="U30" s="5">
        <v>925.92592592592587</v>
      </c>
      <c r="V30" s="5">
        <v>100</v>
      </c>
      <c r="X30" s="5"/>
    </row>
    <row r="31" spans="1:24" x14ac:dyDescent="0.25">
      <c r="A31">
        <v>28</v>
      </c>
      <c r="B31" t="s">
        <v>47</v>
      </c>
      <c r="C31">
        <v>0</v>
      </c>
      <c r="D31">
        <v>0</v>
      </c>
      <c r="E31">
        <v>2</v>
      </c>
      <c r="F31">
        <v>6.9750000000000005</v>
      </c>
      <c r="G31">
        <v>40.92</v>
      </c>
      <c r="H31">
        <v>45.105000000000004</v>
      </c>
      <c r="I31">
        <v>23.25</v>
      </c>
      <c r="J31">
        <v>13.020000000000001</v>
      </c>
      <c r="K31">
        <v>16.740000000000002</v>
      </c>
      <c r="L31">
        <v>15.84</v>
      </c>
      <c r="M31">
        <v>100</v>
      </c>
      <c r="N31">
        <v>100</v>
      </c>
      <c r="O31">
        <v>100</v>
      </c>
      <c r="P31">
        <v>100</v>
      </c>
      <c r="Q31">
        <v>100</v>
      </c>
      <c r="R31">
        <v>100</v>
      </c>
      <c r="S31">
        <v>100</v>
      </c>
      <c r="T31" s="5">
        <v>1712.8933766695354</v>
      </c>
      <c r="U31" s="5">
        <v>1141.9289177796902</v>
      </c>
      <c r="V31" s="5">
        <v>100</v>
      </c>
      <c r="X31" s="5"/>
    </row>
    <row r="32" spans="1:24" x14ac:dyDescent="0.25">
      <c r="A32">
        <v>28</v>
      </c>
      <c r="B32" t="s">
        <v>47</v>
      </c>
      <c r="C32">
        <v>0</v>
      </c>
      <c r="D32">
        <v>0</v>
      </c>
      <c r="E32">
        <v>3</v>
      </c>
      <c r="F32">
        <v>7.8000000000000007</v>
      </c>
      <c r="G32">
        <v>45.760000000000005</v>
      </c>
      <c r="H32">
        <v>50.440000000000005</v>
      </c>
      <c r="I32">
        <v>26</v>
      </c>
      <c r="J32">
        <v>14.56</v>
      </c>
      <c r="K32">
        <v>18.72</v>
      </c>
      <c r="L32">
        <v>14.88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99.999999999999986</v>
      </c>
      <c r="T32" s="5">
        <v>1369.7129081744467</v>
      </c>
      <c r="U32" s="5">
        <v>913.14193878296442</v>
      </c>
      <c r="V32" s="5">
        <v>100</v>
      </c>
      <c r="X32" s="5"/>
    </row>
    <row r="33" spans="1:24" x14ac:dyDescent="0.25">
      <c r="A33">
        <v>28</v>
      </c>
      <c r="B33" t="s">
        <v>47</v>
      </c>
      <c r="C33">
        <v>0</v>
      </c>
      <c r="D33">
        <v>0</v>
      </c>
      <c r="E33">
        <v>4</v>
      </c>
      <c r="F33">
        <v>8.1000000000000014</v>
      </c>
      <c r="G33">
        <v>47.52</v>
      </c>
      <c r="H33">
        <v>52.38</v>
      </c>
      <c r="I33">
        <v>27</v>
      </c>
      <c r="J33">
        <v>15.120000000000001</v>
      </c>
      <c r="K33">
        <v>19.440000000000001</v>
      </c>
      <c r="L33">
        <v>16.96</v>
      </c>
      <c r="M33">
        <v>100</v>
      </c>
      <c r="N33">
        <v>100</v>
      </c>
      <c r="O33">
        <v>100</v>
      </c>
      <c r="P33">
        <v>100</v>
      </c>
      <c r="Q33">
        <v>100</v>
      </c>
      <c r="R33">
        <v>100</v>
      </c>
      <c r="S33">
        <v>100</v>
      </c>
      <c r="T33" s="5">
        <v>1270.1315856322713</v>
      </c>
      <c r="U33" s="5">
        <v>846.75439042151413</v>
      </c>
      <c r="V33" s="5">
        <v>100</v>
      </c>
      <c r="X33" s="5"/>
    </row>
    <row r="34" spans="1:24" x14ac:dyDescent="0.25">
      <c r="A34">
        <v>28</v>
      </c>
      <c r="B34" t="s">
        <v>47</v>
      </c>
      <c r="C34">
        <v>0</v>
      </c>
      <c r="D34">
        <v>0</v>
      </c>
      <c r="E34">
        <v>1</v>
      </c>
      <c r="F34">
        <v>8</v>
      </c>
      <c r="G34">
        <v>45</v>
      </c>
      <c r="H34">
        <v>47</v>
      </c>
      <c r="I34">
        <v>26</v>
      </c>
      <c r="J34">
        <v>16</v>
      </c>
      <c r="K34">
        <v>18</v>
      </c>
      <c r="L34">
        <v>15</v>
      </c>
      <c r="M34">
        <v>100</v>
      </c>
      <c r="N34">
        <v>100</v>
      </c>
      <c r="O34">
        <v>100</v>
      </c>
      <c r="P34">
        <v>100</v>
      </c>
      <c r="Q34">
        <v>100</v>
      </c>
      <c r="R34">
        <v>100</v>
      </c>
      <c r="S34">
        <v>100</v>
      </c>
      <c r="T34" s="5">
        <v>1388.8888888888889</v>
      </c>
      <c r="U34" s="5">
        <v>925.92592592592587</v>
      </c>
      <c r="V34" s="5">
        <v>100</v>
      </c>
      <c r="X34" s="5"/>
    </row>
    <row r="35" spans="1:24" x14ac:dyDescent="0.25">
      <c r="A35">
        <v>28</v>
      </c>
      <c r="B35" t="s">
        <v>47</v>
      </c>
      <c r="C35">
        <v>0</v>
      </c>
      <c r="D35">
        <v>0</v>
      </c>
      <c r="E35">
        <v>2</v>
      </c>
      <c r="F35">
        <v>7.5750000000000002</v>
      </c>
      <c r="G35">
        <v>44.44</v>
      </c>
      <c r="H35">
        <v>48.984999999999999</v>
      </c>
      <c r="I35">
        <v>25.25</v>
      </c>
      <c r="J35">
        <v>14.14</v>
      </c>
      <c r="K35">
        <v>18.18</v>
      </c>
      <c r="L35">
        <v>14.1</v>
      </c>
      <c r="M35">
        <v>100</v>
      </c>
      <c r="N35">
        <v>100</v>
      </c>
      <c r="O35">
        <v>100</v>
      </c>
      <c r="P35">
        <v>100</v>
      </c>
      <c r="Q35">
        <v>100</v>
      </c>
      <c r="R35">
        <v>100</v>
      </c>
      <c r="S35">
        <v>100</v>
      </c>
      <c r="T35" s="5">
        <v>1452.2904435658086</v>
      </c>
      <c r="U35" s="5">
        <v>968.19362904387231</v>
      </c>
      <c r="V35" s="5">
        <v>100</v>
      </c>
      <c r="X35" s="5"/>
    </row>
    <row r="36" spans="1:24" x14ac:dyDescent="0.25">
      <c r="A36">
        <v>28</v>
      </c>
      <c r="B36" t="s">
        <v>47</v>
      </c>
      <c r="C36">
        <v>0</v>
      </c>
      <c r="D36">
        <v>0</v>
      </c>
      <c r="E36">
        <v>3</v>
      </c>
      <c r="F36">
        <v>7.5</v>
      </c>
      <c r="G36">
        <v>44</v>
      </c>
      <c r="H36">
        <v>48.5</v>
      </c>
      <c r="I36">
        <v>25</v>
      </c>
      <c r="J36">
        <v>14</v>
      </c>
      <c r="K36">
        <v>18</v>
      </c>
      <c r="L36">
        <v>14.1</v>
      </c>
      <c r="M36">
        <v>100</v>
      </c>
      <c r="N36">
        <v>100</v>
      </c>
      <c r="O36">
        <v>100</v>
      </c>
      <c r="P36">
        <v>100</v>
      </c>
      <c r="Q36">
        <v>100</v>
      </c>
      <c r="R36">
        <v>100</v>
      </c>
      <c r="S36">
        <v>100</v>
      </c>
      <c r="T36" s="5">
        <v>1481.4814814814815</v>
      </c>
      <c r="U36" s="5">
        <v>987.65432098765427</v>
      </c>
      <c r="V36" s="5">
        <v>100</v>
      </c>
      <c r="X36" s="5"/>
    </row>
    <row r="37" spans="1:24" x14ac:dyDescent="0.25">
      <c r="A37">
        <v>28</v>
      </c>
      <c r="B37" t="s">
        <v>47</v>
      </c>
      <c r="C37">
        <v>0</v>
      </c>
      <c r="D37">
        <v>0</v>
      </c>
      <c r="E37">
        <v>4</v>
      </c>
      <c r="F37">
        <v>8.1750000000000007</v>
      </c>
      <c r="G37">
        <v>47.96</v>
      </c>
      <c r="H37">
        <v>52.865000000000002</v>
      </c>
      <c r="I37">
        <v>27.250000000000004</v>
      </c>
      <c r="J37">
        <v>15.260000000000002</v>
      </c>
      <c r="K37">
        <v>19.62</v>
      </c>
      <c r="L37">
        <v>15</v>
      </c>
      <c r="M37">
        <v>100</v>
      </c>
      <c r="N37">
        <v>100</v>
      </c>
      <c r="O37">
        <v>100</v>
      </c>
      <c r="P37">
        <v>100</v>
      </c>
      <c r="Q37">
        <v>100</v>
      </c>
      <c r="R37">
        <v>100</v>
      </c>
      <c r="S37">
        <v>99.999999999999986</v>
      </c>
      <c r="T37" s="5">
        <v>1246.9333233578666</v>
      </c>
      <c r="U37" s="5">
        <v>831.28888223857768</v>
      </c>
      <c r="V37" s="5">
        <v>100</v>
      </c>
      <c r="X37" s="5"/>
    </row>
    <row r="38" spans="1:24" x14ac:dyDescent="0.25">
      <c r="A38">
        <v>28</v>
      </c>
      <c r="B38" t="s">
        <v>23</v>
      </c>
      <c r="C38">
        <v>24</v>
      </c>
      <c r="D38">
        <v>-5</v>
      </c>
      <c r="E38">
        <v>1</v>
      </c>
      <c r="F38">
        <v>37</v>
      </c>
      <c r="G38">
        <v>57</v>
      </c>
      <c r="H38">
        <v>6</v>
      </c>
      <c r="I38">
        <v>22</v>
      </c>
      <c r="J38">
        <v>14</v>
      </c>
      <c r="K38">
        <v>11</v>
      </c>
      <c r="L38">
        <v>12</v>
      </c>
      <c r="M38">
        <v>493.33333333333331</v>
      </c>
      <c r="N38">
        <v>129.54545454545453</v>
      </c>
      <c r="O38">
        <v>12.371134020618557</v>
      </c>
      <c r="P38">
        <v>96.15384615384616</v>
      </c>
      <c r="Q38">
        <v>100</v>
      </c>
      <c r="R38">
        <v>271.33333333333337</v>
      </c>
      <c r="S38">
        <v>80</v>
      </c>
      <c r="T38" s="5">
        <v>491.40049140049138</v>
      </c>
      <c r="U38" s="5">
        <v>552.82555282555279</v>
      </c>
      <c r="V38">
        <v>62.192874692874696</v>
      </c>
    </row>
    <row r="39" spans="1:24" x14ac:dyDescent="0.25">
      <c r="A39">
        <v>28</v>
      </c>
      <c r="B39" t="s">
        <v>23</v>
      </c>
      <c r="C39">
        <v>24</v>
      </c>
      <c r="D39">
        <v>-5</v>
      </c>
      <c r="E39">
        <v>2</v>
      </c>
      <c r="F39">
        <v>39.96</v>
      </c>
      <c r="G39">
        <v>61.56</v>
      </c>
      <c r="H39">
        <v>6.48</v>
      </c>
      <c r="I39">
        <v>23.76</v>
      </c>
      <c r="J39">
        <v>15.120000000000001</v>
      </c>
      <c r="K39">
        <v>11.88</v>
      </c>
      <c r="L39">
        <v>12.96</v>
      </c>
      <c r="M39">
        <v>532.79999999999995</v>
      </c>
      <c r="N39">
        <v>139.90909090909091</v>
      </c>
      <c r="O39">
        <v>13.360824742268042</v>
      </c>
      <c r="P39">
        <v>113.63636363636364</v>
      </c>
      <c r="Q39">
        <v>92.592592592592581</v>
      </c>
      <c r="R39">
        <v>316.48320000000007</v>
      </c>
      <c r="S39" s="5">
        <v>83.883495145631059</v>
      </c>
      <c r="T39" s="5">
        <v>421.29671759301385</v>
      </c>
      <c r="U39" s="5">
        <v>473.95880729214053</v>
      </c>
      <c r="V39" s="5">
        <v>62.192874692874696</v>
      </c>
    </row>
    <row r="40" spans="1:24" x14ac:dyDescent="0.25">
      <c r="A40">
        <v>28</v>
      </c>
      <c r="B40" t="s">
        <v>23</v>
      </c>
      <c r="C40">
        <v>24</v>
      </c>
      <c r="D40">
        <v>-5</v>
      </c>
      <c r="E40">
        <v>3</v>
      </c>
      <c r="F40">
        <v>39.96</v>
      </c>
      <c r="G40">
        <v>61.56</v>
      </c>
      <c r="H40">
        <v>6.48</v>
      </c>
      <c r="I40">
        <v>23.76</v>
      </c>
      <c r="J40">
        <v>15.120000000000001</v>
      </c>
      <c r="K40">
        <v>11.88</v>
      </c>
      <c r="L40">
        <v>12.96</v>
      </c>
      <c r="M40">
        <v>532.79999999999995</v>
      </c>
      <c r="N40">
        <v>139.90909090909091</v>
      </c>
      <c r="O40">
        <v>13.360824742268042</v>
      </c>
      <c r="P40">
        <v>105.21885521885521</v>
      </c>
      <c r="Q40">
        <v>92.592592592592581</v>
      </c>
      <c r="R40">
        <v>316.48320000000007</v>
      </c>
      <c r="S40" s="5">
        <v>81.509433962264154</v>
      </c>
      <c r="T40" s="5">
        <v>421.29671759301385</v>
      </c>
      <c r="U40" s="5">
        <v>473.95880729214053</v>
      </c>
      <c r="V40" s="5">
        <v>62.192874692874696</v>
      </c>
    </row>
    <row r="41" spans="1:24" x14ac:dyDescent="0.25">
      <c r="A41">
        <v>28</v>
      </c>
      <c r="B41" t="s">
        <v>23</v>
      </c>
      <c r="C41">
        <v>24</v>
      </c>
      <c r="D41">
        <v>-5</v>
      </c>
      <c r="E41">
        <v>4</v>
      </c>
      <c r="F41">
        <v>38.480000000000004</v>
      </c>
      <c r="G41">
        <v>59.28</v>
      </c>
      <c r="H41">
        <v>6.24</v>
      </c>
      <c r="I41">
        <v>22.880000000000003</v>
      </c>
      <c r="J41">
        <v>14.56</v>
      </c>
      <c r="K41">
        <v>11.440000000000001</v>
      </c>
      <c r="L41">
        <v>12.48</v>
      </c>
      <c r="M41">
        <v>513.06666666666672</v>
      </c>
      <c r="N41">
        <v>134.72727272727272</v>
      </c>
      <c r="O41">
        <v>12.865979381443299</v>
      </c>
      <c r="P41">
        <v>105.21885521885521</v>
      </c>
      <c r="Q41">
        <v>96.153846153846146</v>
      </c>
      <c r="R41">
        <v>293.47413333333338</v>
      </c>
      <c r="S41" s="5">
        <v>90.434782608695642</v>
      </c>
      <c r="T41" s="5">
        <v>454.32737740430042</v>
      </c>
      <c r="U41" s="5">
        <v>511.11829957983798</v>
      </c>
      <c r="V41" s="5">
        <v>62.192874692874696</v>
      </c>
    </row>
    <row r="42" spans="1:24" x14ac:dyDescent="0.25">
      <c r="A42">
        <v>28</v>
      </c>
      <c r="B42" t="s">
        <v>23</v>
      </c>
      <c r="C42">
        <v>24</v>
      </c>
      <c r="D42">
        <v>-10</v>
      </c>
      <c r="E42">
        <v>1</v>
      </c>
      <c r="F42">
        <v>45</v>
      </c>
      <c r="G42">
        <v>48</v>
      </c>
      <c r="H42">
        <v>7</v>
      </c>
      <c r="I42">
        <v>21</v>
      </c>
      <c r="J42">
        <v>13</v>
      </c>
      <c r="K42">
        <v>18</v>
      </c>
      <c r="L42">
        <v>9</v>
      </c>
      <c r="M42">
        <v>600</v>
      </c>
      <c r="N42">
        <v>109.09090909090909</v>
      </c>
      <c r="O42">
        <v>14.43298969072165</v>
      </c>
      <c r="P42">
        <v>109.26573426573425</v>
      </c>
      <c r="Q42">
        <v>107.69230769230769</v>
      </c>
      <c r="R42">
        <v>540</v>
      </c>
      <c r="S42" s="5">
        <v>56.25</v>
      </c>
      <c r="T42" s="5">
        <v>246.91358024691357</v>
      </c>
      <c r="U42" s="5">
        <v>277.77777777777777</v>
      </c>
      <c r="V42" s="5">
        <v>27.624999999999996</v>
      </c>
    </row>
    <row r="43" spans="1:24" x14ac:dyDescent="0.25">
      <c r="A43">
        <v>28</v>
      </c>
      <c r="B43" t="s">
        <v>23</v>
      </c>
      <c r="C43">
        <v>24</v>
      </c>
      <c r="D43">
        <v>-10</v>
      </c>
      <c r="E43">
        <v>2</v>
      </c>
      <c r="F43">
        <v>48.6</v>
      </c>
      <c r="G43">
        <v>51.84</v>
      </c>
      <c r="H43">
        <v>7.5600000000000005</v>
      </c>
      <c r="I43">
        <v>22.68</v>
      </c>
      <c r="J43">
        <v>14.040000000000001</v>
      </c>
      <c r="K43">
        <v>19.440000000000001</v>
      </c>
      <c r="L43">
        <v>9.7200000000000006</v>
      </c>
      <c r="M43">
        <v>648</v>
      </c>
      <c r="N43">
        <v>117.81818181818181</v>
      </c>
      <c r="O43">
        <v>15.587628865979381</v>
      </c>
      <c r="P43">
        <v>119.04761904761905</v>
      </c>
      <c r="Q43">
        <v>99.715099715099711</v>
      </c>
      <c r="R43">
        <v>629.85600000000011</v>
      </c>
      <c r="S43" s="5">
        <v>56.77570093457944</v>
      </c>
      <c r="T43" s="5">
        <v>211.68859760537856</v>
      </c>
      <c r="U43" s="5">
        <v>238.14967230605086</v>
      </c>
      <c r="V43" s="5">
        <v>19.696421682098766</v>
      </c>
    </row>
    <row r="44" spans="1:24" x14ac:dyDescent="0.25">
      <c r="A44">
        <v>28</v>
      </c>
      <c r="B44" t="s">
        <v>23</v>
      </c>
      <c r="C44">
        <v>24</v>
      </c>
      <c r="D44">
        <v>-10</v>
      </c>
      <c r="E44">
        <v>3</v>
      </c>
      <c r="F44">
        <v>46.800000000000004</v>
      </c>
      <c r="G44">
        <v>49.92</v>
      </c>
      <c r="H44">
        <v>7.28</v>
      </c>
      <c r="I44">
        <v>21.84</v>
      </c>
      <c r="J44">
        <v>13.52</v>
      </c>
      <c r="K44">
        <v>18.72</v>
      </c>
      <c r="L44">
        <v>9.36</v>
      </c>
      <c r="M44">
        <v>624</v>
      </c>
      <c r="N44">
        <v>113.45454545454545</v>
      </c>
      <c r="O44">
        <v>15.010309278350515</v>
      </c>
      <c r="P44">
        <v>110.22927689594357</v>
      </c>
      <c r="Q44">
        <v>103.55029585798817</v>
      </c>
      <c r="R44">
        <v>584.06399999999996</v>
      </c>
      <c r="S44" s="5">
        <v>54.67289719626168</v>
      </c>
      <c r="T44" s="5">
        <v>228.2854846957411</v>
      </c>
      <c r="U44" s="5">
        <v>256.82117028270875</v>
      </c>
      <c r="V44" s="5">
        <v>29.177982849482248</v>
      </c>
    </row>
    <row r="45" spans="1:24" x14ac:dyDescent="0.25">
      <c r="A45">
        <v>28</v>
      </c>
      <c r="B45" t="s">
        <v>23</v>
      </c>
      <c r="C45">
        <v>24</v>
      </c>
      <c r="D45">
        <v>-10</v>
      </c>
      <c r="E45">
        <v>4</v>
      </c>
      <c r="F45">
        <v>40.950000000000003</v>
      </c>
      <c r="G45">
        <v>43.68</v>
      </c>
      <c r="H45">
        <v>6.37</v>
      </c>
      <c r="I45">
        <v>19.11</v>
      </c>
      <c r="J45">
        <v>11.83</v>
      </c>
      <c r="K45">
        <v>16.38</v>
      </c>
      <c r="L45">
        <v>8.19</v>
      </c>
      <c r="M45">
        <v>546.00000000000011</v>
      </c>
      <c r="N45">
        <v>99.272727272727266</v>
      </c>
      <c r="O45">
        <v>13.134020618556701</v>
      </c>
      <c r="P45">
        <v>114.46886446886447</v>
      </c>
      <c r="Q45">
        <v>118.34319526627219</v>
      </c>
      <c r="R45">
        <v>447.17399999999998</v>
      </c>
      <c r="S45" s="5">
        <v>56.875</v>
      </c>
      <c r="T45" s="5">
        <v>298.16879633729451</v>
      </c>
      <c r="U45" s="5">
        <v>335.43989587945634</v>
      </c>
      <c r="V45" s="5">
        <v>38.812492452602349</v>
      </c>
    </row>
    <row r="46" spans="1:24" x14ac:dyDescent="0.25">
      <c r="A46">
        <v>28</v>
      </c>
      <c r="B46" t="s">
        <v>23</v>
      </c>
      <c r="C46">
        <v>24</v>
      </c>
      <c r="D46">
        <v>-15</v>
      </c>
      <c r="E46">
        <v>1</v>
      </c>
      <c r="F46">
        <v>53</v>
      </c>
      <c r="G46">
        <v>39</v>
      </c>
      <c r="H46">
        <v>8</v>
      </c>
      <c r="I46">
        <v>20</v>
      </c>
      <c r="J46">
        <v>12</v>
      </c>
      <c r="K46">
        <v>21</v>
      </c>
      <c r="L46">
        <v>7</v>
      </c>
      <c r="M46">
        <v>706.66666666666663</v>
      </c>
      <c r="N46">
        <v>88.63636363636364</v>
      </c>
      <c r="O46">
        <v>16.494845360824741</v>
      </c>
      <c r="P46">
        <v>130.82155939298798</v>
      </c>
      <c r="Q46">
        <v>116.66666666666667</v>
      </c>
      <c r="R46">
        <v>742</v>
      </c>
      <c r="S46" s="5">
        <v>50</v>
      </c>
      <c r="T46" s="5">
        <v>179.69451931716083</v>
      </c>
      <c r="U46" s="5">
        <v>202.15633423180594</v>
      </c>
      <c r="V46" s="5">
        <v>21.832884097035045</v>
      </c>
    </row>
    <row r="47" spans="1:24" x14ac:dyDescent="0.25">
      <c r="A47">
        <v>28</v>
      </c>
      <c r="B47" t="s">
        <v>23</v>
      </c>
      <c r="C47">
        <v>24</v>
      </c>
      <c r="D47">
        <v>-15</v>
      </c>
      <c r="E47">
        <v>2</v>
      </c>
      <c r="F47">
        <v>49.29</v>
      </c>
      <c r="G47">
        <v>36.270000000000003</v>
      </c>
      <c r="H47">
        <v>7.44</v>
      </c>
      <c r="I47">
        <v>18.600000000000001</v>
      </c>
      <c r="J47">
        <v>11.16</v>
      </c>
      <c r="K47">
        <v>19.53</v>
      </c>
      <c r="L47">
        <v>6.5100000000000007</v>
      </c>
      <c r="M47">
        <v>657.2</v>
      </c>
      <c r="N47">
        <v>82.431818181818187</v>
      </c>
      <c r="O47">
        <v>15.340206185567011</v>
      </c>
      <c r="P47">
        <v>125</v>
      </c>
      <c r="Q47">
        <v>125.44802867383513</v>
      </c>
      <c r="R47">
        <v>641.75580000000002</v>
      </c>
      <c r="S47" s="5">
        <v>51.098901098901109</v>
      </c>
      <c r="T47" s="5">
        <v>207.76334757447196</v>
      </c>
      <c r="U47" s="5">
        <v>233.73376602128099</v>
      </c>
      <c r="V47" s="5">
        <v>27.603490299581246</v>
      </c>
    </row>
    <row r="48" spans="1:24" x14ac:dyDescent="0.25">
      <c r="A48">
        <v>28</v>
      </c>
      <c r="B48" t="s">
        <v>23</v>
      </c>
      <c r="C48">
        <v>24</v>
      </c>
      <c r="D48">
        <v>-15</v>
      </c>
      <c r="E48">
        <v>3</v>
      </c>
      <c r="F48">
        <v>57.24</v>
      </c>
      <c r="G48">
        <v>42.120000000000005</v>
      </c>
      <c r="H48">
        <v>8.64</v>
      </c>
      <c r="I48">
        <v>21.6</v>
      </c>
      <c r="J48">
        <v>12.96</v>
      </c>
      <c r="K48">
        <v>22.68</v>
      </c>
      <c r="L48">
        <v>7.5600000000000005</v>
      </c>
      <c r="M48">
        <v>763.2</v>
      </c>
      <c r="N48">
        <v>95.727272727272734</v>
      </c>
      <c r="O48">
        <v>17.814432989690722</v>
      </c>
      <c r="P48">
        <v>134.40860215053763</v>
      </c>
      <c r="Q48">
        <v>108.02469135802468</v>
      </c>
      <c r="R48">
        <v>865.46879999999999</v>
      </c>
      <c r="S48" s="5">
        <v>56.842105263157897</v>
      </c>
      <c r="T48" s="5">
        <v>154.05908720607067</v>
      </c>
      <c r="U48" s="5">
        <v>173.31647310682951</v>
      </c>
      <c r="V48" s="5">
        <v>17.901013589398026</v>
      </c>
    </row>
    <row r="49" spans="1:22" x14ac:dyDescent="0.25">
      <c r="A49">
        <v>28</v>
      </c>
      <c r="B49" t="s">
        <v>23</v>
      </c>
      <c r="C49">
        <v>24</v>
      </c>
      <c r="D49">
        <v>-15</v>
      </c>
      <c r="E49">
        <v>4</v>
      </c>
      <c r="F49">
        <v>53.53</v>
      </c>
      <c r="G49">
        <v>39.39</v>
      </c>
      <c r="H49">
        <v>8.08</v>
      </c>
      <c r="I49">
        <v>20.2</v>
      </c>
      <c r="J49">
        <v>12.120000000000001</v>
      </c>
      <c r="K49">
        <v>21.21</v>
      </c>
      <c r="L49">
        <v>7.07</v>
      </c>
      <c r="M49">
        <v>713.73333333333335</v>
      </c>
      <c r="N49">
        <v>89.522727272727266</v>
      </c>
      <c r="O49">
        <v>16.659793814432991</v>
      </c>
      <c r="P49">
        <v>115.74074074074073</v>
      </c>
      <c r="Q49">
        <v>115.5115511551155</v>
      </c>
      <c r="R49">
        <v>756.91420000000005</v>
      </c>
      <c r="S49" s="5">
        <v>48.095238095238095</v>
      </c>
      <c r="T49" s="5">
        <v>176.15382738668839</v>
      </c>
      <c r="U49" s="5">
        <v>198.17305581002444</v>
      </c>
      <c r="V49" s="5">
        <v>19.270447033494687</v>
      </c>
    </row>
    <row r="50" spans="1:22" x14ac:dyDescent="0.25">
      <c r="A50">
        <v>28</v>
      </c>
      <c r="B50" t="s">
        <v>23</v>
      </c>
      <c r="C50">
        <v>48</v>
      </c>
      <c r="D50">
        <v>-5</v>
      </c>
      <c r="E50">
        <v>1</v>
      </c>
      <c r="F50">
        <v>30</v>
      </c>
      <c r="G50">
        <v>57</v>
      </c>
      <c r="H50">
        <v>13</v>
      </c>
      <c r="I50">
        <v>20</v>
      </c>
      <c r="J50">
        <v>12</v>
      </c>
      <c r="K50">
        <v>14.7</v>
      </c>
      <c r="L50">
        <v>12</v>
      </c>
      <c r="M50">
        <v>400</v>
      </c>
      <c r="N50">
        <v>129.54545454545453</v>
      </c>
      <c r="O50">
        <v>26.804123711340207</v>
      </c>
      <c r="P50">
        <v>123.76237623762377</v>
      </c>
      <c r="Q50">
        <v>116.66666666666667</v>
      </c>
      <c r="R50">
        <v>294</v>
      </c>
      <c r="S50" s="5">
        <v>80</v>
      </c>
      <c r="T50" s="5">
        <v>453.51473922902494</v>
      </c>
      <c r="U50" s="5">
        <v>510.20408163265307</v>
      </c>
      <c r="V50" s="5">
        <v>55.102040816326536</v>
      </c>
    </row>
    <row r="51" spans="1:22" x14ac:dyDescent="0.25">
      <c r="A51">
        <v>28</v>
      </c>
      <c r="B51" t="s">
        <v>23</v>
      </c>
      <c r="C51">
        <v>48</v>
      </c>
      <c r="D51">
        <v>-5</v>
      </c>
      <c r="E51">
        <v>2</v>
      </c>
      <c r="F51">
        <v>27</v>
      </c>
      <c r="G51">
        <v>51.300000000000004</v>
      </c>
      <c r="H51">
        <v>11.700000000000001</v>
      </c>
      <c r="I51">
        <v>18</v>
      </c>
      <c r="J51">
        <v>10.8</v>
      </c>
      <c r="K51">
        <v>13.23</v>
      </c>
      <c r="L51">
        <v>10.8</v>
      </c>
      <c r="M51">
        <v>360</v>
      </c>
      <c r="N51">
        <v>116.59090909090909</v>
      </c>
      <c r="O51">
        <v>24.123711340206185</v>
      </c>
      <c r="P51">
        <v>125</v>
      </c>
      <c r="Q51">
        <v>129.62962962962962</v>
      </c>
      <c r="R51">
        <v>238.14</v>
      </c>
      <c r="S51" s="5">
        <v>76.59574468085107</v>
      </c>
      <c r="T51" s="5">
        <v>559.89473978891965</v>
      </c>
      <c r="U51" s="5">
        <v>629.88158226253472</v>
      </c>
      <c r="V51" s="5">
        <v>51.658163265306129</v>
      </c>
    </row>
    <row r="52" spans="1:22" x14ac:dyDescent="0.25">
      <c r="A52">
        <v>28</v>
      </c>
      <c r="B52" t="s">
        <v>23</v>
      </c>
      <c r="C52">
        <v>48</v>
      </c>
      <c r="D52">
        <v>-5</v>
      </c>
      <c r="E52">
        <v>3</v>
      </c>
      <c r="F52">
        <v>30.3</v>
      </c>
      <c r="G52">
        <v>57.57</v>
      </c>
      <c r="H52">
        <v>13.13</v>
      </c>
      <c r="I52">
        <v>20.2</v>
      </c>
      <c r="J52">
        <v>12.120000000000001</v>
      </c>
      <c r="K52">
        <v>14.847</v>
      </c>
      <c r="L52">
        <v>12.120000000000001</v>
      </c>
      <c r="M52">
        <v>404</v>
      </c>
      <c r="N52">
        <v>130.84090909090909</v>
      </c>
      <c r="O52">
        <v>27.072164948453608</v>
      </c>
      <c r="P52">
        <v>138.88888888888889</v>
      </c>
      <c r="Q52">
        <v>115.5115511551155</v>
      </c>
      <c r="R52">
        <v>299.90940000000001</v>
      </c>
      <c r="S52" s="5">
        <v>85.957446808510639</v>
      </c>
      <c r="T52" s="5">
        <v>444.5787072140231</v>
      </c>
      <c r="U52" s="5">
        <v>500.15104561577596</v>
      </c>
      <c r="V52" s="5">
        <v>51.658163265306129</v>
      </c>
    </row>
    <row r="53" spans="1:22" x14ac:dyDescent="0.25">
      <c r="A53">
        <v>28</v>
      </c>
      <c r="B53" t="s">
        <v>23</v>
      </c>
      <c r="C53">
        <v>48</v>
      </c>
      <c r="D53">
        <v>-5</v>
      </c>
      <c r="E53">
        <v>4</v>
      </c>
      <c r="F53">
        <v>27</v>
      </c>
      <c r="G53">
        <v>51.300000000000004</v>
      </c>
      <c r="H53">
        <v>11.700000000000001</v>
      </c>
      <c r="I53">
        <v>18</v>
      </c>
      <c r="J53">
        <v>10.8</v>
      </c>
      <c r="K53">
        <v>13.23</v>
      </c>
      <c r="L53">
        <v>10.8</v>
      </c>
      <c r="M53">
        <v>360</v>
      </c>
      <c r="N53">
        <v>116.59090909090909</v>
      </c>
      <c r="O53">
        <v>24.123711340206185</v>
      </c>
      <c r="P53">
        <v>123.76237623762377</v>
      </c>
      <c r="Q53">
        <v>129.62962962962962</v>
      </c>
      <c r="R53">
        <v>238.14</v>
      </c>
      <c r="S53" s="5">
        <v>66.666666666666657</v>
      </c>
      <c r="T53" s="5">
        <v>559.89473978891965</v>
      </c>
      <c r="U53" s="5">
        <v>629.88158226253472</v>
      </c>
      <c r="V53" s="5">
        <v>51.658163265306129</v>
      </c>
    </row>
    <row r="54" spans="1:22" x14ac:dyDescent="0.25">
      <c r="A54">
        <v>28</v>
      </c>
      <c r="B54" t="s">
        <v>23</v>
      </c>
      <c r="C54">
        <v>48</v>
      </c>
      <c r="D54">
        <v>-10</v>
      </c>
      <c r="E54">
        <v>1</v>
      </c>
      <c r="F54">
        <v>48</v>
      </c>
      <c r="G54">
        <v>34</v>
      </c>
      <c r="H54">
        <v>18</v>
      </c>
      <c r="I54">
        <v>19</v>
      </c>
      <c r="J54">
        <v>11</v>
      </c>
      <c r="K54">
        <v>15.7</v>
      </c>
      <c r="L54">
        <v>9</v>
      </c>
      <c r="M54">
        <v>640</v>
      </c>
      <c r="N54">
        <v>77.272727272727266</v>
      </c>
      <c r="O54">
        <v>37.113402061855673</v>
      </c>
      <c r="P54">
        <v>138.88888888888889</v>
      </c>
      <c r="Q54">
        <v>127.27272727272727</v>
      </c>
      <c r="R54">
        <v>502.4</v>
      </c>
      <c r="S54" s="5">
        <v>56.25</v>
      </c>
      <c r="T54" s="5">
        <v>265.39278131634825</v>
      </c>
      <c r="U54" s="5">
        <v>298.56687898089172</v>
      </c>
      <c r="V54" s="5">
        <v>32.245222929936304</v>
      </c>
    </row>
    <row r="55" spans="1:22" x14ac:dyDescent="0.25">
      <c r="A55">
        <v>28</v>
      </c>
      <c r="B55" t="s">
        <v>23</v>
      </c>
      <c r="C55">
        <v>48</v>
      </c>
      <c r="D55">
        <v>-10</v>
      </c>
      <c r="E55">
        <v>2</v>
      </c>
      <c r="F55">
        <v>48.480000000000004</v>
      </c>
      <c r="G55">
        <v>34.340000000000003</v>
      </c>
      <c r="H55">
        <v>18.18</v>
      </c>
      <c r="I55">
        <v>19.190000000000001</v>
      </c>
      <c r="J55">
        <v>11.11</v>
      </c>
      <c r="K55">
        <v>15.856999999999999</v>
      </c>
      <c r="L55">
        <v>9.09</v>
      </c>
      <c r="M55">
        <v>646.4</v>
      </c>
      <c r="N55">
        <v>78.045454545454561</v>
      </c>
      <c r="O55">
        <v>37.484536082474229</v>
      </c>
      <c r="P55">
        <v>131.57894736842104</v>
      </c>
      <c r="Q55">
        <v>126.01260126012602</v>
      </c>
      <c r="R55">
        <v>512.49824000000001</v>
      </c>
      <c r="S55" s="5">
        <v>56.25</v>
      </c>
      <c r="T55" s="5">
        <v>260.16349506553098</v>
      </c>
      <c r="U55" s="5">
        <v>292.68393194872237</v>
      </c>
      <c r="V55" s="5">
        <v>27.882864046518481</v>
      </c>
    </row>
    <row r="56" spans="1:22" x14ac:dyDescent="0.25">
      <c r="A56">
        <v>28</v>
      </c>
      <c r="B56" t="s">
        <v>23</v>
      </c>
      <c r="C56">
        <v>48</v>
      </c>
      <c r="D56">
        <v>-10</v>
      </c>
      <c r="E56">
        <v>3</v>
      </c>
      <c r="F56">
        <v>43.2</v>
      </c>
      <c r="G56">
        <v>30.6</v>
      </c>
      <c r="H56">
        <v>16.2</v>
      </c>
      <c r="I56">
        <v>17.100000000000001</v>
      </c>
      <c r="J56">
        <v>9.9</v>
      </c>
      <c r="K56">
        <v>14.129999999999999</v>
      </c>
      <c r="L56">
        <v>8.1</v>
      </c>
      <c r="M56">
        <v>576</v>
      </c>
      <c r="N56">
        <v>69.545454545454547</v>
      </c>
      <c r="O56">
        <v>33.402061855670105</v>
      </c>
      <c r="P56">
        <v>130.27618551328817</v>
      </c>
      <c r="Q56">
        <v>141.4141414141414</v>
      </c>
      <c r="R56">
        <v>406.94400000000002</v>
      </c>
      <c r="S56" s="5">
        <v>51.658163265306122</v>
      </c>
      <c r="T56" s="5">
        <v>327.64540903252862</v>
      </c>
      <c r="U56" s="5">
        <v>368.60108516159471</v>
      </c>
      <c r="V56" s="5">
        <v>45.158240445859867</v>
      </c>
    </row>
    <row r="57" spans="1:22" x14ac:dyDescent="0.25">
      <c r="A57">
        <v>28</v>
      </c>
      <c r="B57" t="s">
        <v>23</v>
      </c>
      <c r="C57">
        <v>48</v>
      </c>
      <c r="D57">
        <v>-10</v>
      </c>
      <c r="E57">
        <v>4</v>
      </c>
      <c r="F57">
        <v>45.599999999999994</v>
      </c>
      <c r="G57">
        <v>32.299999999999997</v>
      </c>
      <c r="H57">
        <v>17.099999999999998</v>
      </c>
      <c r="I57">
        <v>18.05</v>
      </c>
      <c r="J57">
        <v>10.45</v>
      </c>
      <c r="K57">
        <v>14.914999999999999</v>
      </c>
      <c r="L57">
        <v>8.5499999999999989</v>
      </c>
      <c r="M57">
        <v>607.99999999999989</v>
      </c>
      <c r="N57">
        <v>73.409090909090892</v>
      </c>
      <c r="O57">
        <v>35.257731958762882</v>
      </c>
      <c r="P57">
        <v>146.1988304093567</v>
      </c>
      <c r="Q57">
        <v>133.97129186602871</v>
      </c>
      <c r="R57">
        <v>453.41599999999988</v>
      </c>
      <c r="S57" s="5">
        <v>51.382211538461533</v>
      </c>
      <c r="T57" s="5">
        <v>294.06402361922244</v>
      </c>
      <c r="U57" s="5">
        <v>330.82202657162526</v>
      </c>
      <c r="V57" s="5">
        <v>31.516132536125774</v>
      </c>
    </row>
    <row r="58" spans="1:22" x14ac:dyDescent="0.25">
      <c r="A58">
        <v>28</v>
      </c>
      <c r="B58" t="s">
        <v>23</v>
      </c>
      <c r="C58">
        <v>48</v>
      </c>
      <c r="D58">
        <v>-15</v>
      </c>
      <c r="E58">
        <v>1</v>
      </c>
      <c r="F58">
        <v>56</v>
      </c>
      <c r="G58">
        <v>28</v>
      </c>
      <c r="H58">
        <v>16</v>
      </c>
      <c r="I58">
        <v>18</v>
      </c>
      <c r="J58">
        <v>10</v>
      </c>
      <c r="K58">
        <v>18.7</v>
      </c>
      <c r="L58">
        <v>23</v>
      </c>
      <c r="M58">
        <v>746.66666666666663</v>
      </c>
      <c r="N58">
        <v>63.636363636363633</v>
      </c>
      <c r="O58">
        <v>32.989690721649481</v>
      </c>
      <c r="P58">
        <v>138.50415512465372</v>
      </c>
      <c r="Q58">
        <v>140</v>
      </c>
      <c r="R58">
        <v>698.13333333333321</v>
      </c>
      <c r="S58" s="5">
        <v>164.28571428571428</v>
      </c>
      <c r="T58" s="5">
        <v>190.98548510313216</v>
      </c>
      <c r="U58" s="5">
        <v>214.85867074102373</v>
      </c>
      <c r="V58" s="5">
        <v>23.204736440030565</v>
      </c>
    </row>
    <row r="59" spans="1:22" x14ac:dyDescent="0.25">
      <c r="A59">
        <v>28</v>
      </c>
      <c r="B59" t="s">
        <v>23</v>
      </c>
      <c r="C59">
        <v>48</v>
      </c>
      <c r="D59">
        <v>-15</v>
      </c>
      <c r="E59">
        <v>2</v>
      </c>
      <c r="F59">
        <v>52.64</v>
      </c>
      <c r="G59">
        <v>26.32</v>
      </c>
      <c r="H59">
        <v>15.04</v>
      </c>
      <c r="I59">
        <v>16.919999999999998</v>
      </c>
      <c r="J59">
        <v>9.3999999999999986</v>
      </c>
      <c r="K59">
        <v>17.577999999999999</v>
      </c>
      <c r="L59">
        <v>21.619999999999997</v>
      </c>
      <c r="M59">
        <v>701.86666666666667</v>
      </c>
      <c r="N59">
        <v>59.81818181818182</v>
      </c>
      <c r="O59">
        <v>31.010309278350515</v>
      </c>
      <c r="P59">
        <v>138.88888888888889</v>
      </c>
      <c r="Q59">
        <v>148.93617021276597</v>
      </c>
      <c r="R59">
        <v>616.87061333333338</v>
      </c>
      <c r="S59" s="5">
        <v>166.05222734254988</v>
      </c>
      <c r="T59" s="5">
        <v>216.14473189580372</v>
      </c>
      <c r="U59" s="5">
        <v>243.16282338277915</v>
      </c>
      <c r="V59" s="5">
        <v>22.219762870424521</v>
      </c>
    </row>
    <row r="60" spans="1:22" x14ac:dyDescent="0.25">
      <c r="A60">
        <v>28</v>
      </c>
      <c r="B60" t="s">
        <v>23</v>
      </c>
      <c r="C60">
        <v>48</v>
      </c>
      <c r="D60">
        <v>-15</v>
      </c>
      <c r="E60">
        <v>3</v>
      </c>
      <c r="F60">
        <v>53.199999999999996</v>
      </c>
      <c r="G60">
        <v>26.599999999999998</v>
      </c>
      <c r="H60">
        <v>15.2</v>
      </c>
      <c r="I60">
        <v>17.099999999999998</v>
      </c>
      <c r="J60">
        <v>9.5</v>
      </c>
      <c r="K60">
        <v>17.764999999999997</v>
      </c>
      <c r="L60">
        <v>21.849999999999998</v>
      </c>
      <c r="M60">
        <v>709.33333333333337</v>
      </c>
      <c r="N60">
        <v>60.454545454545453</v>
      </c>
      <c r="O60">
        <v>31.340206185567009</v>
      </c>
      <c r="P60">
        <v>147.75413711583926</v>
      </c>
      <c r="Q60">
        <v>147.36842105263159</v>
      </c>
      <c r="R60">
        <v>630.06533333333323</v>
      </c>
      <c r="S60" s="5">
        <v>169.64285714285714</v>
      </c>
      <c r="T60" s="5">
        <v>211.61826604225178</v>
      </c>
      <c r="U60" s="5">
        <v>238.0705492975332</v>
      </c>
      <c r="V60" s="5">
        <v>21.298862657629162</v>
      </c>
    </row>
    <row r="61" spans="1:22" x14ac:dyDescent="0.25">
      <c r="A61">
        <v>28</v>
      </c>
      <c r="B61" t="s">
        <v>23</v>
      </c>
      <c r="C61">
        <v>48</v>
      </c>
      <c r="D61">
        <v>-15</v>
      </c>
      <c r="E61">
        <v>4</v>
      </c>
      <c r="F61">
        <v>52.64</v>
      </c>
      <c r="G61">
        <v>26.32</v>
      </c>
      <c r="H61">
        <v>15.04</v>
      </c>
      <c r="I61">
        <v>16.919999999999998</v>
      </c>
      <c r="J61">
        <v>9.3999999999999986</v>
      </c>
      <c r="K61">
        <v>17.577999999999999</v>
      </c>
      <c r="L61">
        <v>21.619999999999997</v>
      </c>
      <c r="M61">
        <v>701.86666666666667</v>
      </c>
      <c r="N61">
        <v>59.81818181818182</v>
      </c>
      <c r="O61">
        <v>31.010309278350515</v>
      </c>
      <c r="P61">
        <v>146.19883040935673</v>
      </c>
      <c r="Q61">
        <v>148.93617021276597</v>
      </c>
      <c r="R61">
        <v>616.87061333333338</v>
      </c>
      <c r="S61" s="5">
        <v>157.58017492711369</v>
      </c>
      <c r="T61" s="5">
        <v>216.14473189580372</v>
      </c>
      <c r="U61" s="5">
        <v>243.16282338277915</v>
      </c>
      <c r="V61" s="5">
        <v>25.614893396553651</v>
      </c>
    </row>
    <row r="62" spans="1:22" x14ac:dyDescent="0.25">
      <c r="A62">
        <v>28</v>
      </c>
      <c r="B62" t="s">
        <v>23</v>
      </c>
      <c r="C62">
        <v>72</v>
      </c>
      <c r="D62">
        <v>-5</v>
      </c>
      <c r="E62">
        <v>1</v>
      </c>
      <c r="F62">
        <v>42</v>
      </c>
      <c r="G62">
        <v>36</v>
      </c>
      <c r="H62">
        <v>22</v>
      </c>
      <c r="I62">
        <v>18</v>
      </c>
      <c r="J62">
        <v>10</v>
      </c>
      <c r="K62">
        <v>18.2</v>
      </c>
      <c r="L62">
        <v>8</v>
      </c>
      <c r="M62">
        <v>560</v>
      </c>
      <c r="N62">
        <v>81.818181818181813</v>
      </c>
      <c r="O62">
        <v>45.360824742268044</v>
      </c>
      <c r="P62">
        <v>147.75413711583926</v>
      </c>
      <c r="Q62">
        <v>140</v>
      </c>
      <c r="R62">
        <v>509.59999999999997</v>
      </c>
      <c r="S62" s="5">
        <v>57.142857142857146</v>
      </c>
      <c r="T62" s="5">
        <v>261.64311878597596</v>
      </c>
      <c r="U62" s="5">
        <v>294.34850863422292</v>
      </c>
      <c r="V62" s="5">
        <v>31.789638932496079</v>
      </c>
    </row>
    <row r="63" spans="1:22" x14ac:dyDescent="0.25">
      <c r="A63">
        <v>28</v>
      </c>
      <c r="B63" t="s">
        <v>23</v>
      </c>
      <c r="C63">
        <v>72</v>
      </c>
      <c r="D63">
        <v>-5</v>
      </c>
      <c r="E63">
        <v>2</v>
      </c>
      <c r="F63">
        <v>44.1</v>
      </c>
      <c r="G63">
        <v>37.800000000000004</v>
      </c>
      <c r="H63">
        <v>23.1</v>
      </c>
      <c r="I63">
        <v>18.900000000000002</v>
      </c>
      <c r="J63">
        <v>10.5</v>
      </c>
      <c r="K63">
        <v>19.11</v>
      </c>
      <c r="L63">
        <v>8.4</v>
      </c>
      <c r="M63">
        <v>588</v>
      </c>
      <c r="N63">
        <v>85.909090909090921</v>
      </c>
      <c r="O63">
        <v>47.628865979381445</v>
      </c>
      <c r="P63">
        <v>138.88888888888889</v>
      </c>
      <c r="Q63">
        <v>133.33333333333334</v>
      </c>
      <c r="R63">
        <v>561.83400000000006</v>
      </c>
      <c r="S63" s="5">
        <v>65.934065934065927</v>
      </c>
      <c r="T63" s="5">
        <v>237.31802157458134</v>
      </c>
      <c r="U63" s="5">
        <v>266.98277427140397</v>
      </c>
      <c r="V63" s="5">
        <v>29.80278649921507</v>
      </c>
    </row>
    <row r="64" spans="1:22" x14ac:dyDescent="0.25">
      <c r="A64">
        <v>28</v>
      </c>
      <c r="B64" t="s">
        <v>23</v>
      </c>
      <c r="C64">
        <v>72</v>
      </c>
      <c r="D64">
        <v>-5</v>
      </c>
      <c r="E64">
        <v>3</v>
      </c>
      <c r="F64">
        <v>44.1</v>
      </c>
      <c r="G64">
        <v>37.800000000000004</v>
      </c>
      <c r="H64">
        <v>23.1</v>
      </c>
      <c r="I64">
        <v>18.900000000000002</v>
      </c>
      <c r="J64">
        <v>10.5</v>
      </c>
      <c r="K64">
        <v>19.11</v>
      </c>
      <c r="L64">
        <v>8.4</v>
      </c>
      <c r="M64">
        <v>588</v>
      </c>
      <c r="N64">
        <v>85.909090909090921</v>
      </c>
      <c r="O64">
        <v>47.628865979381445</v>
      </c>
      <c r="P64">
        <v>132.27513227513225</v>
      </c>
      <c r="Q64">
        <v>133.33333333333334</v>
      </c>
      <c r="R64">
        <v>561.83400000000006</v>
      </c>
      <c r="S64" s="5">
        <v>66.666666666666671</v>
      </c>
      <c r="T64" s="5">
        <v>237.31802157458134</v>
      </c>
      <c r="U64" s="5">
        <v>266.98277427140397</v>
      </c>
      <c r="V64" s="5">
        <v>29.80278649921507</v>
      </c>
    </row>
    <row r="65" spans="1:22" x14ac:dyDescent="0.25">
      <c r="A65">
        <v>28</v>
      </c>
      <c r="B65" t="s">
        <v>23</v>
      </c>
      <c r="C65">
        <v>72</v>
      </c>
      <c r="D65">
        <v>-5</v>
      </c>
      <c r="E65">
        <v>4</v>
      </c>
      <c r="F65">
        <v>42.42</v>
      </c>
      <c r="G65">
        <v>36.36</v>
      </c>
      <c r="H65">
        <v>22.22</v>
      </c>
      <c r="I65">
        <v>18.18</v>
      </c>
      <c r="J65">
        <v>10.1</v>
      </c>
      <c r="K65">
        <v>18.381999999999998</v>
      </c>
      <c r="L65">
        <v>8.08</v>
      </c>
      <c r="M65">
        <v>565.6</v>
      </c>
      <c r="N65">
        <v>82.63636363636364</v>
      </c>
      <c r="O65">
        <v>45.814432989690722</v>
      </c>
      <c r="P65">
        <v>132.27513227513225</v>
      </c>
      <c r="Q65">
        <v>138.61386138613861</v>
      </c>
      <c r="R65">
        <v>519.84295999999995</v>
      </c>
      <c r="S65" s="5">
        <v>52.467532467532457</v>
      </c>
      <c r="T65" s="5">
        <v>256.48771570039793</v>
      </c>
      <c r="U65" s="5">
        <v>288.54868016294768</v>
      </c>
      <c r="V65" s="5">
        <v>29.802786499215077</v>
      </c>
    </row>
    <row r="66" spans="1:22" x14ac:dyDescent="0.25">
      <c r="A66">
        <v>28</v>
      </c>
      <c r="B66" t="s">
        <v>23</v>
      </c>
      <c r="C66">
        <v>72</v>
      </c>
      <c r="D66">
        <v>-10</v>
      </c>
      <c r="E66">
        <v>1</v>
      </c>
      <c r="F66">
        <v>46</v>
      </c>
      <c r="G66">
        <v>32</v>
      </c>
      <c r="H66">
        <v>22</v>
      </c>
      <c r="I66">
        <v>17</v>
      </c>
      <c r="J66">
        <v>9</v>
      </c>
      <c r="K66">
        <v>20.5</v>
      </c>
      <c r="L66">
        <v>8</v>
      </c>
      <c r="M66">
        <v>613.33333333333337</v>
      </c>
      <c r="N66">
        <v>72.727272727272734</v>
      </c>
      <c r="O66">
        <v>45.360824742268044</v>
      </c>
      <c r="P66">
        <v>137.5137513751375</v>
      </c>
      <c r="Q66">
        <v>155.55555555555554</v>
      </c>
      <c r="R66">
        <v>628.66666666666663</v>
      </c>
      <c r="S66" s="5">
        <v>50</v>
      </c>
      <c r="T66" s="5">
        <v>212.08907741251326</v>
      </c>
      <c r="U66" s="5">
        <v>238.60021208907742</v>
      </c>
      <c r="V66" s="5">
        <v>25.768822905620365</v>
      </c>
    </row>
    <row r="67" spans="1:22" x14ac:dyDescent="0.25">
      <c r="A67">
        <v>28</v>
      </c>
      <c r="B67" t="s">
        <v>23</v>
      </c>
      <c r="C67">
        <v>72</v>
      </c>
      <c r="D67">
        <v>-10</v>
      </c>
      <c r="E67">
        <v>2</v>
      </c>
      <c r="F67">
        <v>48.300000000000004</v>
      </c>
      <c r="G67">
        <v>33.6</v>
      </c>
      <c r="H67">
        <v>23.1</v>
      </c>
      <c r="I67">
        <v>17.850000000000001</v>
      </c>
      <c r="J67">
        <v>9.4500000000000011</v>
      </c>
      <c r="K67">
        <v>21.525000000000002</v>
      </c>
      <c r="L67">
        <v>8.4</v>
      </c>
      <c r="M67">
        <v>644</v>
      </c>
      <c r="N67">
        <v>76.36363636363636</v>
      </c>
      <c r="O67">
        <v>47.628865979381445</v>
      </c>
      <c r="P67">
        <v>147.05882352941177</v>
      </c>
      <c r="Q67">
        <v>148.14814814814812</v>
      </c>
      <c r="R67">
        <v>693.10500000000013</v>
      </c>
      <c r="S67" s="5">
        <v>53.030303030303031</v>
      </c>
      <c r="T67" s="5">
        <v>192.37104527212082</v>
      </c>
      <c r="U67" s="5">
        <v>216.41742593113594</v>
      </c>
      <c r="V67" s="5">
        <v>18.951917458393751</v>
      </c>
    </row>
    <row r="68" spans="1:22" x14ac:dyDescent="0.25">
      <c r="A68">
        <v>28</v>
      </c>
      <c r="B68" t="s">
        <v>23</v>
      </c>
      <c r="C68">
        <v>72</v>
      </c>
      <c r="D68">
        <v>-10</v>
      </c>
      <c r="E68">
        <v>3</v>
      </c>
      <c r="F68">
        <v>46.46</v>
      </c>
      <c r="G68">
        <v>32.32</v>
      </c>
      <c r="H68">
        <v>22.22</v>
      </c>
      <c r="I68">
        <v>17.170000000000002</v>
      </c>
      <c r="J68">
        <v>9.09</v>
      </c>
      <c r="K68">
        <v>20.705000000000002</v>
      </c>
      <c r="L68">
        <v>8.08</v>
      </c>
      <c r="M68">
        <v>619.4666666666667</v>
      </c>
      <c r="N68">
        <v>73.454545454545453</v>
      </c>
      <c r="O68">
        <v>45.814432989690722</v>
      </c>
      <c r="P68">
        <v>140.05602240896357</v>
      </c>
      <c r="Q68">
        <v>154.01540154015402</v>
      </c>
      <c r="R68">
        <v>641.30286666666666</v>
      </c>
      <c r="S68" s="5">
        <v>54.3010752688172</v>
      </c>
      <c r="T68" s="5">
        <v>207.91008470984534</v>
      </c>
      <c r="U68" s="5">
        <v>233.89884529857605</v>
      </c>
      <c r="V68" s="5">
        <v>25.614730346337662</v>
      </c>
    </row>
    <row r="69" spans="1:22" x14ac:dyDescent="0.25">
      <c r="A69">
        <v>28</v>
      </c>
      <c r="B69" t="s">
        <v>23</v>
      </c>
      <c r="C69">
        <v>72</v>
      </c>
      <c r="D69">
        <v>-10</v>
      </c>
      <c r="E69">
        <v>4</v>
      </c>
      <c r="F69">
        <v>44.16</v>
      </c>
      <c r="G69">
        <v>30.72</v>
      </c>
      <c r="H69">
        <v>21.119999999999997</v>
      </c>
      <c r="I69">
        <v>16.32</v>
      </c>
      <c r="J69">
        <v>8.64</v>
      </c>
      <c r="K69">
        <v>19.68</v>
      </c>
      <c r="L69">
        <v>7.68</v>
      </c>
      <c r="M69">
        <v>588.79999999999995</v>
      </c>
      <c r="N69">
        <v>69.818181818181813</v>
      </c>
      <c r="O69">
        <v>43.546391752577307</v>
      </c>
      <c r="P69">
        <v>145.602795573675</v>
      </c>
      <c r="Q69">
        <v>162.03703703703704</v>
      </c>
      <c r="R69">
        <v>579.37919999999997</v>
      </c>
      <c r="S69" s="5">
        <v>45.283018867924525</v>
      </c>
      <c r="T69" s="5">
        <v>230.13137740073054</v>
      </c>
      <c r="U69" s="5">
        <v>258.89779957582186</v>
      </c>
      <c r="V69" s="5">
        <v>30.575312334305416</v>
      </c>
    </row>
    <row r="70" spans="1:22" x14ac:dyDescent="0.25">
      <c r="A70">
        <v>28</v>
      </c>
      <c r="B70" t="s">
        <v>23</v>
      </c>
      <c r="C70">
        <v>72</v>
      </c>
      <c r="D70">
        <v>-15</v>
      </c>
      <c r="E70">
        <v>1</v>
      </c>
      <c r="F70">
        <v>59</v>
      </c>
      <c r="G70">
        <v>31</v>
      </c>
      <c r="H70">
        <v>10</v>
      </c>
      <c r="I70">
        <v>16</v>
      </c>
      <c r="J70">
        <v>8</v>
      </c>
      <c r="K70">
        <v>23.1</v>
      </c>
      <c r="L70">
        <v>8</v>
      </c>
      <c r="M70">
        <v>786.66666666666663</v>
      </c>
      <c r="N70">
        <v>70.454545454545453</v>
      </c>
      <c r="O70">
        <v>20.618556701030929</v>
      </c>
      <c r="P70">
        <v>153.18627450980392</v>
      </c>
      <c r="Q70">
        <v>175</v>
      </c>
      <c r="R70">
        <v>908.6</v>
      </c>
      <c r="S70" s="5">
        <v>53.333333333333336</v>
      </c>
      <c r="T70" s="5">
        <v>146.74590945777385</v>
      </c>
      <c r="U70" s="5">
        <v>165.08914813999559</v>
      </c>
      <c r="V70" s="5">
        <v>17.829627999119527</v>
      </c>
    </row>
    <row r="71" spans="1:22" x14ac:dyDescent="0.25">
      <c r="A71">
        <v>28</v>
      </c>
      <c r="B71" t="s">
        <v>23</v>
      </c>
      <c r="C71">
        <v>72</v>
      </c>
      <c r="D71">
        <v>-15</v>
      </c>
      <c r="E71">
        <v>2</v>
      </c>
      <c r="F71">
        <v>61.36</v>
      </c>
      <c r="G71">
        <v>32.24</v>
      </c>
      <c r="H71">
        <v>10.4</v>
      </c>
      <c r="I71">
        <v>16.64</v>
      </c>
      <c r="J71">
        <v>8.32</v>
      </c>
      <c r="K71">
        <v>24.024000000000001</v>
      </c>
      <c r="L71">
        <v>8.32</v>
      </c>
      <c r="M71">
        <v>818.13333333333333</v>
      </c>
      <c r="N71">
        <v>73.272727272727266</v>
      </c>
      <c r="O71">
        <v>21.443298969072163</v>
      </c>
      <c r="P71">
        <v>156.25</v>
      </c>
      <c r="Q71">
        <v>168.26923076923077</v>
      </c>
      <c r="R71">
        <v>982.74176</v>
      </c>
      <c r="S71" s="5">
        <v>59.00709219858156</v>
      </c>
      <c r="T71" s="5">
        <v>135.67484232412525</v>
      </c>
      <c r="U71" s="5">
        <v>152.6341976146409</v>
      </c>
      <c r="V71" s="5">
        <v>15.764842179902889</v>
      </c>
    </row>
    <row r="72" spans="1:22" x14ac:dyDescent="0.25">
      <c r="A72">
        <v>28</v>
      </c>
      <c r="B72" t="s">
        <v>23</v>
      </c>
      <c r="C72">
        <v>72</v>
      </c>
      <c r="D72">
        <v>-15</v>
      </c>
      <c r="E72">
        <v>3</v>
      </c>
      <c r="F72">
        <v>59.59</v>
      </c>
      <c r="G72">
        <v>31.31</v>
      </c>
      <c r="H72">
        <v>10.1</v>
      </c>
      <c r="I72">
        <v>16.16</v>
      </c>
      <c r="J72">
        <v>8.08</v>
      </c>
      <c r="K72">
        <v>23.331000000000003</v>
      </c>
      <c r="L72">
        <v>8.08</v>
      </c>
      <c r="M72">
        <v>794.5333333333333</v>
      </c>
      <c r="N72">
        <v>71.159090909090907</v>
      </c>
      <c r="O72">
        <v>20.824742268041238</v>
      </c>
      <c r="P72">
        <v>150.24038461538461</v>
      </c>
      <c r="Q72">
        <v>173.26732673267327</v>
      </c>
      <c r="R72">
        <v>926.8628600000003</v>
      </c>
      <c r="S72" s="5">
        <v>57.304964539007095</v>
      </c>
      <c r="T72" s="5">
        <v>143.85443530808141</v>
      </c>
      <c r="U72" s="5">
        <v>161.83623972159157</v>
      </c>
      <c r="V72" s="5">
        <v>16.385919271811147</v>
      </c>
    </row>
    <row r="73" spans="1:22" x14ac:dyDescent="0.25">
      <c r="A73">
        <v>28</v>
      </c>
      <c r="B73" t="s">
        <v>23</v>
      </c>
      <c r="C73">
        <v>72</v>
      </c>
      <c r="D73">
        <v>-15</v>
      </c>
      <c r="E73">
        <v>4</v>
      </c>
      <c r="F73">
        <v>59</v>
      </c>
      <c r="G73">
        <v>31</v>
      </c>
      <c r="H73">
        <v>10</v>
      </c>
      <c r="I73">
        <v>16</v>
      </c>
      <c r="J73">
        <v>8</v>
      </c>
      <c r="K73">
        <v>23.1</v>
      </c>
      <c r="L73">
        <v>8</v>
      </c>
      <c r="M73">
        <v>786.66666666666663</v>
      </c>
      <c r="N73">
        <v>70.454545454545453</v>
      </c>
      <c r="O73">
        <v>20.618556701030929</v>
      </c>
      <c r="P73">
        <v>154.70297029702971</v>
      </c>
      <c r="Q73">
        <v>175</v>
      </c>
      <c r="R73">
        <v>908.6</v>
      </c>
      <c r="S73" s="5">
        <v>53.333333333333336</v>
      </c>
      <c r="T73" s="5">
        <v>146.74590945777385</v>
      </c>
      <c r="U73" s="5">
        <v>165.08914813999559</v>
      </c>
      <c r="V73" s="5">
        <v>19.859419711644293</v>
      </c>
    </row>
    <row r="74" spans="1:22" x14ac:dyDescent="0.25">
      <c r="A74">
        <v>28</v>
      </c>
      <c r="B74" t="s">
        <v>29</v>
      </c>
      <c r="C74">
        <v>24</v>
      </c>
      <c r="D74">
        <v>-5</v>
      </c>
      <c r="E74">
        <v>1</v>
      </c>
      <c r="F74">
        <v>22</v>
      </c>
      <c r="G74">
        <v>51</v>
      </c>
      <c r="H74">
        <v>27</v>
      </c>
      <c r="I74">
        <v>22</v>
      </c>
      <c r="J74">
        <v>20</v>
      </c>
      <c r="K74">
        <v>11.5</v>
      </c>
      <c r="L74" s="5">
        <v>32</v>
      </c>
      <c r="M74">
        <v>293.33333333333331</v>
      </c>
      <c r="N74">
        <v>115.90909090909091</v>
      </c>
      <c r="O74">
        <v>55.670103092783506</v>
      </c>
      <c r="P74">
        <v>156.25</v>
      </c>
      <c r="Q74">
        <v>70</v>
      </c>
      <c r="R74">
        <v>168.66666666666663</v>
      </c>
      <c r="S74" s="5">
        <v>213.33333333333334</v>
      </c>
      <c r="T74" s="5">
        <v>790.51383399209487</v>
      </c>
      <c r="U74" s="5">
        <v>889.32806324110697</v>
      </c>
      <c r="V74" s="5">
        <v>100.04940711462454</v>
      </c>
    </row>
    <row r="75" spans="1:22" x14ac:dyDescent="0.25">
      <c r="A75">
        <v>28</v>
      </c>
      <c r="B75" t="s">
        <v>29</v>
      </c>
      <c r="C75">
        <v>24</v>
      </c>
      <c r="D75">
        <v>-5</v>
      </c>
      <c r="E75">
        <v>2</v>
      </c>
      <c r="F75">
        <v>23.76</v>
      </c>
      <c r="G75">
        <v>55.080000000000005</v>
      </c>
      <c r="H75">
        <v>29.160000000000004</v>
      </c>
      <c r="I75">
        <v>23.76</v>
      </c>
      <c r="J75">
        <v>21.6</v>
      </c>
      <c r="K75">
        <v>12.420000000000002</v>
      </c>
      <c r="L75" s="5">
        <v>31.02</v>
      </c>
      <c r="M75">
        <v>316.8</v>
      </c>
      <c r="N75">
        <v>125.1818181818182</v>
      </c>
      <c r="O75">
        <v>60.123711340206192</v>
      </c>
      <c r="P75">
        <v>113.63636363636364</v>
      </c>
      <c r="Q75">
        <v>64.81481481481481</v>
      </c>
      <c r="R75">
        <v>196.73280000000005</v>
      </c>
      <c r="S75" s="5">
        <v>200.77669902912621</v>
      </c>
      <c r="T75" s="5">
        <v>677.73819786702222</v>
      </c>
      <c r="U75" s="5">
        <v>762.45547260039996</v>
      </c>
      <c r="V75" s="5">
        <v>100.0494071146245</v>
      </c>
    </row>
    <row r="76" spans="1:22" x14ac:dyDescent="0.25">
      <c r="A76">
        <v>28</v>
      </c>
      <c r="B76" t="s">
        <v>29</v>
      </c>
      <c r="C76">
        <v>24</v>
      </c>
      <c r="D76">
        <v>-5</v>
      </c>
      <c r="E76">
        <v>3</v>
      </c>
      <c r="F76">
        <v>24.200000000000003</v>
      </c>
      <c r="G76">
        <v>56.1</v>
      </c>
      <c r="H76">
        <v>29.700000000000003</v>
      </c>
      <c r="I76">
        <v>24.200000000000003</v>
      </c>
      <c r="J76">
        <v>22</v>
      </c>
      <c r="K76">
        <v>12.65</v>
      </c>
      <c r="L76" s="5">
        <v>30</v>
      </c>
      <c r="M76">
        <v>322.66666666666674</v>
      </c>
      <c r="N76">
        <v>127.5</v>
      </c>
      <c r="O76">
        <v>61.237113402061865</v>
      </c>
      <c r="P76">
        <v>105.21885521885521</v>
      </c>
      <c r="Q76">
        <v>63.636363636363633</v>
      </c>
      <c r="R76">
        <v>204.0866666666667</v>
      </c>
      <c r="S76" s="5">
        <v>188.67924528301887</v>
      </c>
      <c r="T76" s="5">
        <v>653.31721817528489</v>
      </c>
      <c r="U76" s="5">
        <v>734.98187044719555</v>
      </c>
      <c r="V76" s="5">
        <v>96.444321040081022</v>
      </c>
    </row>
    <row r="77" spans="1:22" x14ac:dyDescent="0.25">
      <c r="A77">
        <v>28</v>
      </c>
      <c r="B77" t="s">
        <v>29</v>
      </c>
      <c r="C77">
        <v>24</v>
      </c>
      <c r="D77">
        <v>-5</v>
      </c>
      <c r="E77">
        <v>4</v>
      </c>
      <c r="F77">
        <v>22.44</v>
      </c>
      <c r="G77">
        <v>52.02</v>
      </c>
      <c r="H77">
        <v>27.54</v>
      </c>
      <c r="I77">
        <v>22.44</v>
      </c>
      <c r="J77">
        <v>20.399999999999999</v>
      </c>
      <c r="K77">
        <v>11.73</v>
      </c>
      <c r="L77" s="5">
        <v>33</v>
      </c>
      <c r="M77">
        <v>299.2</v>
      </c>
      <c r="N77">
        <v>118.22727272727273</v>
      </c>
      <c r="O77">
        <v>56.783505154639172</v>
      </c>
      <c r="P77">
        <v>103.30578512396693</v>
      </c>
      <c r="Q77">
        <v>68.627450980392155</v>
      </c>
      <c r="R77">
        <v>175.48079999999999</v>
      </c>
      <c r="S77" s="5">
        <v>239.13043478260869</v>
      </c>
      <c r="T77" s="5">
        <v>759.81721836994893</v>
      </c>
      <c r="U77" s="5">
        <v>854.79437066619255</v>
      </c>
      <c r="V77" s="5">
        <v>104.01137902266233</v>
      </c>
    </row>
    <row r="78" spans="1:22" x14ac:dyDescent="0.25">
      <c r="A78">
        <v>28</v>
      </c>
      <c r="B78" t="s">
        <v>29</v>
      </c>
      <c r="C78">
        <v>24</v>
      </c>
      <c r="D78">
        <v>-10</v>
      </c>
      <c r="E78">
        <v>1</v>
      </c>
      <c r="F78">
        <v>15</v>
      </c>
      <c r="G78">
        <v>52</v>
      </c>
      <c r="H78">
        <v>33</v>
      </c>
      <c r="I78">
        <v>21</v>
      </c>
      <c r="J78">
        <v>19</v>
      </c>
      <c r="K78">
        <v>16.8</v>
      </c>
      <c r="L78" s="5">
        <v>12</v>
      </c>
      <c r="M78">
        <v>200</v>
      </c>
      <c r="N78">
        <v>118.18181818181819</v>
      </c>
      <c r="O78">
        <v>68.041237113402062</v>
      </c>
      <c r="P78">
        <v>111.40819964349376</v>
      </c>
      <c r="Q78">
        <v>73.684210526315795</v>
      </c>
      <c r="R78">
        <v>168.00000000000003</v>
      </c>
      <c r="S78" s="5">
        <v>75</v>
      </c>
      <c r="T78" s="5">
        <v>793.65079365079362</v>
      </c>
      <c r="U78" s="5">
        <v>892.85714285714266</v>
      </c>
      <c r="V78" s="5">
        <v>88.794642857142833</v>
      </c>
    </row>
    <row r="79" spans="1:22" x14ac:dyDescent="0.25">
      <c r="A79">
        <v>28</v>
      </c>
      <c r="B79" t="s">
        <v>29</v>
      </c>
      <c r="C79">
        <v>24</v>
      </c>
      <c r="D79">
        <v>-10</v>
      </c>
      <c r="E79">
        <v>2</v>
      </c>
      <c r="F79">
        <v>16.5</v>
      </c>
      <c r="G79">
        <v>57.2</v>
      </c>
      <c r="H79">
        <v>36.300000000000004</v>
      </c>
      <c r="I79">
        <v>23.1</v>
      </c>
      <c r="J79">
        <v>20.900000000000002</v>
      </c>
      <c r="K79">
        <v>18.480000000000004</v>
      </c>
      <c r="L79" s="5">
        <v>11.22</v>
      </c>
      <c r="M79">
        <v>220</v>
      </c>
      <c r="N79">
        <v>130</v>
      </c>
      <c r="O79">
        <v>74.845360824742272</v>
      </c>
      <c r="P79">
        <v>119.04761904761905</v>
      </c>
      <c r="Q79">
        <v>66.985645933014354</v>
      </c>
      <c r="R79">
        <v>203.28000000000006</v>
      </c>
      <c r="S79" s="5">
        <v>65.537383177570092</v>
      </c>
      <c r="T79" s="5">
        <v>655.90974681883756</v>
      </c>
      <c r="U79" s="5">
        <v>737.89846517119224</v>
      </c>
      <c r="V79" s="5">
        <v>61.028676579102708</v>
      </c>
    </row>
    <row r="80" spans="1:22" x14ac:dyDescent="0.25">
      <c r="A80">
        <v>28</v>
      </c>
      <c r="B80" t="s">
        <v>29</v>
      </c>
      <c r="C80">
        <v>24</v>
      </c>
      <c r="D80">
        <v>-10</v>
      </c>
      <c r="E80">
        <v>3</v>
      </c>
      <c r="F80">
        <v>15.3</v>
      </c>
      <c r="G80">
        <v>53.04</v>
      </c>
      <c r="H80">
        <v>33.660000000000004</v>
      </c>
      <c r="I80">
        <v>21.42</v>
      </c>
      <c r="J80">
        <v>19.38</v>
      </c>
      <c r="K80">
        <v>17.136000000000003</v>
      </c>
      <c r="L80" s="5">
        <v>12.100000000000001</v>
      </c>
      <c r="M80">
        <v>204</v>
      </c>
      <c r="N80">
        <v>120.54545454545455</v>
      </c>
      <c r="O80">
        <v>69.402061855670112</v>
      </c>
      <c r="P80">
        <v>108.22510822510822</v>
      </c>
      <c r="Q80">
        <v>72.239422084623328</v>
      </c>
      <c r="R80">
        <v>174.78720000000001</v>
      </c>
      <c r="S80" s="5">
        <v>70.677570093457959</v>
      </c>
      <c r="T80" s="5">
        <v>762.83236606189303</v>
      </c>
      <c r="U80" s="5">
        <v>858.18641181962971</v>
      </c>
      <c r="V80" s="5">
        <v>97.50032825630251</v>
      </c>
    </row>
    <row r="81" spans="1:22" x14ac:dyDescent="0.25">
      <c r="A81">
        <v>28</v>
      </c>
      <c r="B81" t="s">
        <v>29</v>
      </c>
      <c r="C81">
        <v>24</v>
      </c>
      <c r="D81">
        <v>-10</v>
      </c>
      <c r="E81">
        <v>4</v>
      </c>
      <c r="F81">
        <v>15.15</v>
      </c>
      <c r="G81">
        <v>52.52</v>
      </c>
      <c r="H81">
        <v>33.33</v>
      </c>
      <c r="I81">
        <v>21.21</v>
      </c>
      <c r="J81">
        <v>19.190000000000001</v>
      </c>
      <c r="K81">
        <v>16.968</v>
      </c>
      <c r="L81" s="5">
        <v>11.55</v>
      </c>
      <c r="M81">
        <v>202</v>
      </c>
      <c r="N81">
        <v>119.36363636363636</v>
      </c>
      <c r="O81">
        <v>68.721649484536087</v>
      </c>
      <c r="P81">
        <v>116.71335200746965</v>
      </c>
      <c r="Q81">
        <v>72.95466388744137</v>
      </c>
      <c r="R81">
        <v>171.3768</v>
      </c>
      <c r="S81" s="5">
        <v>80.208333333333329</v>
      </c>
      <c r="T81" s="5">
        <v>778.01273762454036</v>
      </c>
      <c r="U81" s="5">
        <v>875.26432982760787</v>
      </c>
      <c r="V81" s="5">
        <v>101.27355336311568</v>
      </c>
    </row>
    <row r="82" spans="1:22" x14ac:dyDescent="0.25">
      <c r="A82">
        <v>28</v>
      </c>
      <c r="B82" t="s">
        <v>29</v>
      </c>
      <c r="C82">
        <v>24</v>
      </c>
      <c r="D82">
        <v>-15</v>
      </c>
      <c r="E82">
        <v>1</v>
      </c>
      <c r="F82">
        <v>13</v>
      </c>
      <c r="G82">
        <v>56</v>
      </c>
      <c r="H82">
        <v>31</v>
      </c>
      <c r="I82">
        <v>20</v>
      </c>
      <c r="J82">
        <v>18</v>
      </c>
      <c r="K82">
        <v>13.8</v>
      </c>
      <c r="L82" s="5">
        <v>12</v>
      </c>
      <c r="M82">
        <v>173.33333333333334</v>
      </c>
      <c r="N82">
        <v>127.27272727272727</v>
      </c>
      <c r="O82">
        <v>63.917525773195877</v>
      </c>
      <c r="P82">
        <v>117.86892975011786</v>
      </c>
      <c r="Q82">
        <v>77.777777777777771</v>
      </c>
      <c r="R82">
        <v>119.60000000000002</v>
      </c>
      <c r="S82" s="5">
        <v>85.714285714285708</v>
      </c>
      <c r="T82" s="5">
        <v>1114.8272017837235</v>
      </c>
      <c r="U82" s="5">
        <v>1254.1806020066888</v>
      </c>
      <c r="V82" s="5">
        <v>135.45150501672239</v>
      </c>
    </row>
    <row r="83" spans="1:22" x14ac:dyDescent="0.25">
      <c r="A83">
        <v>28</v>
      </c>
      <c r="B83" t="s">
        <v>29</v>
      </c>
      <c r="C83">
        <v>24</v>
      </c>
      <c r="D83">
        <v>-15</v>
      </c>
      <c r="E83">
        <v>2</v>
      </c>
      <c r="F83">
        <v>12.74</v>
      </c>
      <c r="G83">
        <v>54.879999999999995</v>
      </c>
      <c r="H83">
        <v>30.38</v>
      </c>
      <c r="I83">
        <v>19.600000000000001</v>
      </c>
      <c r="J83">
        <v>17.64</v>
      </c>
      <c r="K83">
        <v>13.524000000000001</v>
      </c>
      <c r="L83" s="5">
        <v>11.22</v>
      </c>
      <c r="M83">
        <v>169.86666666666667</v>
      </c>
      <c r="N83">
        <v>124.72727272727273</v>
      </c>
      <c r="O83">
        <v>62.639175257731956</v>
      </c>
      <c r="P83">
        <v>125</v>
      </c>
      <c r="Q83">
        <v>79.365079365079367</v>
      </c>
      <c r="R83">
        <v>114.86384000000001</v>
      </c>
      <c r="S83" s="5">
        <v>88.069073783359499</v>
      </c>
      <c r="T83" s="5">
        <v>1160.7946707452347</v>
      </c>
      <c r="U83" s="5">
        <v>1305.894004588389</v>
      </c>
      <c r="V83" s="5">
        <v>154.22347015387959</v>
      </c>
    </row>
    <row r="84" spans="1:22" x14ac:dyDescent="0.25">
      <c r="A84">
        <v>28</v>
      </c>
      <c r="B84" t="s">
        <v>29</v>
      </c>
      <c r="C84">
        <v>24</v>
      </c>
      <c r="D84">
        <v>-15</v>
      </c>
      <c r="E84">
        <v>3</v>
      </c>
      <c r="F84">
        <v>12.09</v>
      </c>
      <c r="G84">
        <v>52.080000000000005</v>
      </c>
      <c r="H84">
        <v>28.830000000000002</v>
      </c>
      <c r="I84">
        <v>18.600000000000001</v>
      </c>
      <c r="J84">
        <v>16.740000000000002</v>
      </c>
      <c r="K84">
        <v>12.834000000000001</v>
      </c>
      <c r="L84" s="5">
        <v>11.99</v>
      </c>
      <c r="M84">
        <v>161.19999999999999</v>
      </c>
      <c r="N84">
        <v>118.36363636363639</v>
      </c>
      <c r="O84">
        <v>59.443298969072167</v>
      </c>
      <c r="P84">
        <v>127.55102040816325</v>
      </c>
      <c r="Q84">
        <v>83.632019115890074</v>
      </c>
      <c r="R84">
        <v>103.44204000000001</v>
      </c>
      <c r="S84" s="5">
        <v>90.150375939849624</v>
      </c>
      <c r="T84" s="5">
        <v>1288.9665877948012</v>
      </c>
      <c r="U84" s="5">
        <v>1450.0874112691513</v>
      </c>
      <c r="V84" s="5">
        <v>149.77245953386071</v>
      </c>
    </row>
    <row r="85" spans="1:22" x14ac:dyDescent="0.25">
      <c r="A85">
        <v>28</v>
      </c>
      <c r="B85" t="s">
        <v>29</v>
      </c>
      <c r="C85">
        <v>24</v>
      </c>
      <c r="D85">
        <v>-15</v>
      </c>
      <c r="E85">
        <v>4</v>
      </c>
      <c r="F85">
        <v>13.26</v>
      </c>
      <c r="G85">
        <v>57.120000000000005</v>
      </c>
      <c r="H85">
        <v>31.62</v>
      </c>
      <c r="I85">
        <v>20.399999999999999</v>
      </c>
      <c r="J85">
        <v>18.36</v>
      </c>
      <c r="K85">
        <v>14.076000000000001</v>
      </c>
      <c r="L85" s="5">
        <v>10.78</v>
      </c>
      <c r="M85">
        <v>176.8</v>
      </c>
      <c r="N85">
        <v>129.81818181818181</v>
      </c>
      <c r="O85">
        <v>65.19587628865979</v>
      </c>
      <c r="P85">
        <v>134.40860215053763</v>
      </c>
      <c r="Q85">
        <v>76.252723311546845</v>
      </c>
      <c r="R85">
        <v>124.43184000000001</v>
      </c>
      <c r="S85" s="5">
        <v>73.333333333333329</v>
      </c>
      <c r="T85" s="5">
        <v>1071.5371028294151</v>
      </c>
      <c r="U85" s="5">
        <v>1205.479240683092</v>
      </c>
      <c r="V85" s="5">
        <v>117.22140410364423</v>
      </c>
    </row>
    <row r="86" spans="1:22" x14ac:dyDescent="0.25">
      <c r="A86">
        <v>28</v>
      </c>
      <c r="B86" t="s">
        <v>29</v>
      </c>
      <c r="C86">
        <v>48</v>
      </c>
      <c r="D86">
        <v>-5</v>
      </c>
      <c r="E86">
        <v>1</v>
      </c>
      <c r="F86">
        <v>26</v>
      </c>
      <c r="G86">
        <v>49</v>
      </c>
      <c r="H86">
        <v>25</v>
      </c>
      <c r="I86">
        <v>23</v>
      </c>
      <c r="J86">
        <v>18</v>
      </c>
      <c r="K86">
        <v>14.5</v>
      </c>
      <c r="L86" s="5">
        <v>12</v>
      </c>
      <c r="M86">
        <v>346.66666666666669</v>
      </c>
      <c r="N86">
        <v>111.36363636363636</v>
      </c>
      <c r="O86">
        <v>51.546391752577321</v>
      </c>
      <c r="P86">
        <v>122.54901960784315</v>
      </c>
      <c r="Q86">
        <v>77.777777777777771</v>
      </c>
      <c r="R86">
        <v>251.33333333333334</v>
      </c>
      <c r="S86" s="5">
        <v>80</v>
      </c>
      <c r="T86" s="5">
        <v>530.50397877984085</v>
      </c>
      <c r="U86" s="5">
        <v>596.81697612732091</v>
      </c>
      <c r="V86" s="5">
        <v>64.456233421750653</v>
      </c>
    </row>
    <row r="87" spans="1:22" x14ac:dyDescent="0.25">
      <c r="A87">
        <v>28</v>
      </c>
      <c r="B87" t="s">
        <v>29</v>
      </c>
      <c r="C87">
        <v>48</v>
      </c>
      <c r="D87">
        <v>-5</v>
      </c>
      <c r="E87">
        <v>2</v>
      </c>
      <c r="F87">
        <v>23.66</v>
      </c>
      <c r="G87">
        <v>44.59</v>
      </c>
      <c r="H87">
        <v>22.75</v>
      </c>
      <c r="I87">
        <v>20.93</v>
      </c>
      <c r="J87">
        <v>16.38</v>
      </c>
      <c r="K87">
        <v>13.195</v>
      </c>
      <c r="L87" s="5">
        <v>11</v>
      </c>
      <c r="M87">
        <v>315.46666666666664</v>
      </c>
      <c r="N87">
        <v>101.34090909090909</v>
      </c>
      <c r="O87">
        <v>46.907216494845358</v>
      </c>
      <c r="P87">
        <v>108.69565217391305</v>
      </c>
      <c r="Q87">
        <v>85.470085470085479</v>
      </c>
      <c r="R87">
        <v>208.12913333333333</v>
      </c>
      <c r="S87" s="5">
        <v>78.01418439716312</v>
      </c>
      <c r="T87" s="5">
        <v>640.62791785996956</v>
      </c>
      <c r="U87" s="5">
        <v>720.70640759246589</v>
      </c>
      <c r="V87" s="5">
        <v>59.106934252677107</v>
      </c>
    </row>
    <row r="88" spans="1:22" x14ac:dyDescent="0.25">
      <c r="A88">
        <v>28</v>
      </c>
      <c r="B88" t="s">
        <v>29</v>
      </c>
      <c r="C88">
        <v>48</v>
      </c>
      <c r="D88">
        <v>-5</v>
      </c>
      <c r="E88">
        <v>3</v>
      </c>
      <c r="F88">
        <v>26.26</v>
      </c>
      <c r="G88">
        <v>49.49</v>
      </c>
      <c r="H88">
        <v>25.25</v>
      </c>
      <c r="I88">
        <v>23.23</v>
      </c>
      <c r="J88">
        <v>18.18</v>
      </c>
      <c r="K88">
        <v>14.645</v>
      </c>
      <c r="L88" s="5">
        <v>11.88</v>
      </c>
      <c r="M88">
        <v>350.13333333333333</v>
      </c>
      <c r="N88">
        <v>112.47727272727273</v>
      </c>
      <c r="O88">
        <v>52.061855670103093</v>
      </c>
      <c r="P88">
        <v>119.44577161968466</v>
      </c>
      <c r="Q88">
        <v>77.007700770077008</v>
      </c>
      <c r="R88">
        <v>256.38513333333333</v>
      </c>
      <c r="S88" s="5">
        <v>84.255319148936167</v>
      </c>
      <c r="T88" s="5">
        <v>520.05095459253096</v>
      </c>
      <c r="U88" s="5">
        <v>585.0573239165974</v>
      </c>
      <c r="V88" s="5">
        <v>60.427718832891259</v>
      </c>
    </row>
    <row r="89" spans="1:22" x14ac:dyDescent="0.25">
      <c r="A89">
        <v>28</v>
      </c>
      <c r="B89" t="s">
        <v>29</v>
      </c>
      <c r="C89">
        <v>48</v>
      </c>
      <c r="D89">
        <v>-5</v>
      </c>
      <c r="E89">
        <v>4</v>
      </c>
      <c r="F89">
        <v>25.74</v>
      </c>
      <c r="G89">
        <v>48.51</v>
      </c>
      <c r="H89">
        <v>24.75</v>
      </c>
      <c r="I89">
        <v>22.77</v>
      </c>
      <c r="J89">
        <v>17.82</v>
      </c>
      <c r="K89">
        <v>14.355</v>
      </c>
      <c r="L89" s="5">
        <v>11.770000000000001</v>
      </c>
      <c r="M89">
        <v>343.2</v>
      </c>
      <c r="N89">
        <v>110.25</v>
      </c>
      <c r="O89">
        <v>51.03092783505155</v>
      </c>
      <c r="P89">
        <v>107.6194575979337</v>
      </c>
      <c r="Q89">
        <v>78.563411896745222</v>
      </c>
      <c r="R89">
        <v>246.33179999999999</v>
      </c>
      <c r="S89" s="5">
        <v>72.654320987654316</v>
      </c>
      <c r="T89" s="5">
        <v>541.27535841224449</v>
      </c>
      <c r="U89" s="5">
        <v>608.93477821377508</v>
      </c>
      <c r="V89" s="5">
        <v>49.940263498257224</v>
      </c>
    </row>
    <row r="90" spans="1:22" x14ac:dyDescent="0.25">
      <c r="A90">
        <v>28</v>
      </c>
      <c r="B90" t="s">
        <v>29</v>
      </c>
      <c r="C90">
        <v>48</v>
      </c>
      <c r="D90">
        <v>-10</v>
      </c>
      <c r="E90">
        <v>1</v>
      </c>
      <c r="F90">
        <v>43</v>
      </c>
      <c r="G90">
        <v>25</v>
      </c>
      <c r="H90">
        <v>32</v>
      </c>
      <c r="I90">
        <v>22</v>
      </c>
      <c r="J90">
        <v>17</v>
      </c>
      <c r="K90">
        <v>15.8</v>
      </c>
      <c r="L90" s="5">
        <v>11</v>
      </c>
      <c r="M90">
        <v>573.33333333333337</v>
      </c>
      <c r="N90">
        <v>56.81818181818182</v>
      </c>
      <c r="O90">
        <v>65.979381443298962</v>
      </c>
      <c r="P90">
        <v>109.79358805445762</v>
      </c>
      <c r="Q90">
        <v>82.352941176470594</v>
      </c>
      <c r="R90">
        <v>452.93333333333339</v>
      </c>
      <c r="S90" s="5">
        <v>68.75</v>
      </c>
      <c r="T90" s="5">
        <v>294.37739181630855</v>
      </c>
      <c r="U90" s="5">
        <v>331.17456579334703</v>
      </c>
      <c r="V90" s="5">
        <v>35.766853105681477</v>
      </c>
    </row>
    <row r="91" spans="1:22" x14ac:dyDescent="0.25">
      <c r="A91">
        <v>28</v>
      </c>
      <c r="B91" t="s">
        <v>29</v>
      </c>
      <c r="C91">
        <v>48</v>
      </c>
      <c r="D91">
        <v>-10</v>
      </c>
      <c r="E91">
        <v>2</v>
      </c>
      <c r="F91">
        <v>43.43</v>
      </c>
      <c r="G91">
        <v>25.25</v>
      </c>
      <c r="H91">
        <v>32.32</v>
      </c>
      <c r="I91">
        <v>22.22</v>
      </c>
      <c r="J91">
        <v>17.170000000000002</v>
      </c>
      <c r="K91">
        <v>15.958</v>
      </c>
      <c r="L91" s="5">
        <v>10.8</v>
      </c>
      <c r="M91">
        <v>579.06666666666672</v>
      </c>
      <c r="N91">
        <v>57.386363636363633</v>
      </c>
      <c r="O91">
        <v>66.639175257731964</v>
      </c>
      <c r="P91">
        <v>113.63636363636364</v>
      </c>
      <c r="Q91">
        <v>81.537565521258003</v>
      </c>
      <c r="R91">
        <v>462.03729333333331</v>
      </c>
      <c r="S91" s="5">
        <v>66.831683168316829</v>
      </c>
      <c r="T91" s="5">
        <v>288.57699423224051</v>
      </c>
      <c r="U91" s="5">
        <v>324.64911851127056</v>
      </c>
      <c r="V91" s="5">
        <v>30.928063505234519</v>
      </c>
    </row>
    <row r="92" spans="1:22" x14ac:dyDescent="0.25">
      <c r="A92">
        <v>28</v>
      </c>
      <c r="B92" t="s">
        <v>29</v>
      </c>
      <c r="C92">
        <v>48</v>
      </c>
      <c r="D92">
        <v>-10</v>
      </c>
      <c r="E92">
        <v>3</v>
      </c>
      <c r="F92">
        <v>42.57</v>
      </c>
      <c r="G92">
        <v>24.75</v>
      </c>
      <c r="H92">
        <v>31.68</v>
      </c>
      <c r="I92">
        <v>21.78</v>
      </c>
      <c r="J92">
        <v>16.829999999999998</v>
      </c>
      <c r="K92">
        <v>15.642000000000001</v>
      </c>
      <c r="L92" s="5">
        <v>9</v>
      </c>
      <c r="M92">
        <v>567.6</v>
      </c>
      <c r="N92">
        <v>56.25</v>
      </c>
      <c r="O92">
        <v>65.319587628865975</v>
      </c>
      <c r="P92">
        <v>112.51125112511252</v>
      </c>
      <c r="Q92">
        <v>83.18478906714202</v>
      </c>
      <c r="R92">
        <v>443.91996</v>
      </c>
      <c r="S92" s="5">
        <v>57.397959183673471</v>
      </c>
      <c r="T92" s="5">
        <v>300.35444527732733</v>
      </c>
      <c r="U92" s="5">
        <v>337.89875093699322</v>
      </c>
      <c r="V92" s="5">
        <v>41.396820724168386</v>
      </c>
    </row>
    <row r="93" spans="1:22" x14ac:dyDescent="0.25">
      <c r="A93">
        <v>28</v>
      </c>
      <c r="B93" t="s">
        <v>29</v>
      </c>
      <c r="C93">
        <v>48</v>
      </c>
      <c r="D93">
        <v>-10</v>
      </c>
      <c r="E93">
        <v>4</v>
      </c>
      <c r="F93">
        <v>39.99</v>
      </c>
      <c r="G93">
        <v>23.25</v>
      </c>
      <c r="H93">
        <v>29.76</v>
      </c>
      <c r="I93">
        <v>20.46</v>
      </c>
      <c r="J93">
        <v>15.81</v>
      </c>
      <c r="K93">
        <v>14.694000000000001</v>
      </c>
      <c r="L93" s="5">
        <v>9.1</v>
      </c>
      <c r="M93">
        <v>533.20000000000005</v>
      </c>
      <c r="N93">
        <v>52.840909090909093</v>
      </c>
      <c r="O93">
        <v>61.360824742268044</v>
      </c>
      <c r="P93">
        <v>114.7842056932966</v>
      </c>
      <c r="Q93">
        <v>88.551549652118908</v>
      </c>
      <c r="R93">
        <v>391.74203999999997</v>
      </c>
      <c r="S93" s="5">
        <v>54.6875</v>
      </c>
      <c r="T93" s="5">
        <v>340.36003216130013</v>
      </c>
      <c r="U93" s="5">
        <v>382.90503618146272</v>
      </c>
      <c r="V93" s="5">
        <v>36.47787903999275</v>
      </c>
    </row>
    <row r="94" spans="1:22" x14ac:dyDescent="0.25">
      <c r="A94">
        <v>28</v>
      </c>
      <c r="B94" t="s">
        <v>29</v>
      </c>
      <c r="C94">
        <v>48</v>
      </c>
      <c r="D94">
        <v>-15</v>
      </c>
      <c r="E94">
        <v>1</v>
      </c>
      <c r="F94">
        <v>39</v>
      </c>
      <c r="G94">
        <v>32</v>
      </c>
      <c r="H94">
        <v>29</v>
      </c>
      <c r="I94">
        <v>21</v>
      </c>
      <c r="J94">
        <v>16</v>
      </c>
      <c r="K94">
        <v>18.899999999999999</v>
      </c>
      <c r="L94" s="5">
        <v>11</v>
      </c>
      <c r="M94">
        <v>520</v>
      </c>
      <c r="N94">
        <v>72.727272727272734</v>
      </c>
      <c r="O94">
        <v>59.793814432989691</v>
      </c>
      <c r="P94">
        <v>122.18963831867057</v>
      </c>
      <c r="Q94">
        <v>87.5</v>
      </c>
      <c r="R94">
        <v>491.4</v>
      </c>
      <c r="S94" s="5">
        <v>78.571428571428569</v>
      </c>
      <c r="T94" s="5">
        <v>271.33360466693802</v>
      </c>
      <c r="U94" s="5">
        <v>305.25030525030525</v>
      </c>
      <c r="V94" s="5">
        <v>32.967032967032971</v>
      </c>
    </row>
    <row r="95" spans="1:22" x14ac:dyDescent="0.25">
      <c r="A95">
        <v>28</v>
      </c>
      <c r="B95" t="s">
        <v>29</v>
      </c>
      <c r="C95">
        <v>48</v>
      </c>
      <c r="D95">
        <v>-15</v>
      </c>
      <c r="E95">
        <v>2</v>
      </c>
      <c r="F95">
        <v>42.900000000000006</v>
      </c>
      <c r="G95">
        <v>35.200000000000003</v>
      </c>
      <c r="H95">
        <v>31.900000000000002</v>
      </c>
      <c r="I95">
        <v>23.1</v>
      </c>
      <c r="J95">
        <v>17.600000000000001</v>
      </c>
      <c r="K95">
        <v>20.79</v>
      </c>
      <c r="L95" s="5">
        <v>11</v>
      </c>
      <c r="M95">
        <v>572.00000000000011</v>
      </c>
      <c r="N95">
        <v>80.000000000000014</v>
      </c>
      <c r="O95">
        <v>65.773195876288653</v>
      </c>
      <c r="P95">
        <v>119.04761904761905</v>
      </c>
      <c r="Q95">
        <v>79.545454545454533</v>
      </c>
      <c r="R95">
        <v>594.59400000000005</v>
      </c>
      <c r="S95" s="5">
        <v>84.485407066052218</v>
      </c>
      <c r="T95" s="5">
        <v>224.24264848507272</v>
      </c>
      <c r="U95" s="5">
        <v>252.27297954570679</v>
      </c>
      <c r="V95" s="5">
        <v>23.052231859050043</v>
      </c>
    </row>
    <row r="96" spans="1:22" x14ac:dyDescent="0.25">
      <c r="A96">
        <v>28</v>
      </c>
      <c r="B96" t="s">
        <v>29</v>
      </c>
      <c r="C96">
        <v>48</v>
      </c>
      <c r="D96">
        <v>-15</v>
      </c>
      <c r="E96">
        <v>3</v>
      </c>
      <c r="F96">
        <v>38.61</v>
      </c>
      <c r="G96">
        <v>31.68</v>
      </c>
      <c r="H96">
        <v>28.71</v>
      </c>
      <c r="I96">
        <v>20.79</v>
      </c>
      <c r="J96">
        <v>15.84</v>
      </c>
      <c r="K96">
        <v>18.710999999999999</v>
      </c>
      <c r="L96" s="5">
        <v>11.440000000000001</v>
      </c>
      <c r="M96">
        <v>514.79999999999995</v>
      </c>
      <c r="N96">
        <v>72</v>
      </c>
      <c r="O96">
        <v>59.195876288659797</v>
      </c>
      <c r="P96">
        <v>108.22510822510822</v>
      </c>
      <c r="Q96">
        <v>88.383838383838381</v>
      </c>
      <c r="R96">
        <v>481.62113999999991</v>
      </c>
      <c r="S96" s="5">
        <v>88.819875776397524</v>
      </c>
      <c r="T96" s="5">
        <v>276.84277590749718</v>
      </c>
      <c r="U96" s="5">
        <v>311.44812289593438</v>
      </c>
      <c r="V96" s="5">
        <v>27.863550590823319</v>
      </c>
    </row>
    <row r="97" spans="1:22" x14ac:dyDescent="0.25">
      <c r="A97">
        <v>28</v>
      </c>
      <c r="B97" t="s">
        <v>29</v>
      </c>
      <c r="C97">
        <v>48</v>
      </c>
      <c r="D97">
        <v>-15</v>
      </c>
      <c r="E97">
        <v>4</v>
      </c>
      <c r="F97">
        <v>41.730000000000004</v>
      </c>
      <c r="G97">
        <v>34.24</v>
      </c>
      <c r="H97">
        <v>31.03</v>
      </c>
      <c r="I97">
        <v>22.470000000000002</v>
      </c>
      <c r="J97">
        <v>17.12</v>
      </c>
      <c r="K97">
        <v>20.222999999999999</v>
      </c>
      <c r="L97" s="5">
        <v>11</v>
      </c>
      <c r="M97">
        <v>556.4</v>
      </c>
      <c r="N97">
        <v>77.818181818181813</v>
      </c>
      <c r="O97">
        <v>63.979381443298969</v>
      </c>
      <c r="P97">
        <v>120.25012025012026</v>
      </c>
      <c r="Q97">
        <v>81.775700934579433</v>
      </c>
      <c r="R97">
        <v>562.60386000000005</v>
      </c>
      <c r="S97" s="5">
        <v>80.174927113702637</v>
      </c>
      <c r="T97" s="5">
        <v>236.99327859807667</v>
      </c>
      <c r="U97" s="5">
        <v>266.61743842283624</v>
      </c>
      <c r="V97" s="5">
        <v>28.085614272180784</v>
      </c>
    </row>
    <row r="98" spans="1:22" x14ac:dyDescent="0.25">
      <c r="A98">
        <v>28</v>
      </c>
      <c r="B98" t="s">
        <v>29</v>
      </c>
      <c r="C98">
        <v>72</v>
      </c>
      <c r="D98">
        <v>-5</v>
      </c>
      <c r="E98">
        <v>1</v>
      </c>
      <c r="F98">
        <v>55</v>
      </c>
      <c r="G98">
        <v>32</v>
      </c>
      <c r="H98">
        <v>13</v>
      </c>
      <c r="I98">
        <v>21</v>
      </c>
      <c r="J98">
        <v>16</v>
      </c>
      <c r="K98">
        <v>19.78</v>
      </c>
      <c r="L98" s="5">
        <v>6</v>
      </c>
      <c r="M98">
        <v>733.33333333333337</v>
      </c>
      <c r="N98">
        <v>72.727272727272734</v>
      </c>
      <c r="O98">
        <v>26.804123711340207</v>
      </c>
      <c r="P98">
        <v>111.25945705384956</v>
      </c>
      <c r="Q98">
        <v>87.5</v>
      </c>
      <c r="R98">
        <v>725.26666666666665</v>
      </c>
      <c r="S98" s="5">
        <v>42.857142857142854</v>
      </c>
      <c r="T98" s="5">
        <v>183.84042650978949</v>
      </c>
      <c r="U98" s="5">
        <v>206.82047982351318</v>
      </c>
      <c r="V98" s="5">
        <v>22.336611820939428</v>
      </c>
    </row>
    <row r="99" spans="1:22" x14ac:dyDescent="0.25">
      <c r="A99">
        <v>28</v>
      </c>
      <c r="B99" t="s">
        <v>29</v>
      </c>
      <c r="C99">
        <v>72</v>
      </c>
      <c r="D99">
        <v>-5</v>
      </c>
      <c r="E99">
        <v>2</v>
      </c>
      <c r="F99">
        <v>56.1</v>
      </c>
      <c r="G99">
        <v>32.64</v>
      </c>
      <c r="H99">
        <v>13.26</v>
      </c>
      <c r="I99">
        <v>21.42</v>
      </c>
      <c r="J99">
        <v>16.32</v>
      </c>
      <c r="K99">
        <v>20.175600000000003</v>
      </c>
      <c r="L99" s="5">
        <v>6.3000000000000007</v>
      </c>
      <c r="M99">
        <v>748</v>
      </c>
      <c r="N99">
        <v>74.181818181818187</v>
      </c>
      <c r="O99">
        <v>27.340206185567009</v>
      </c>
      <c r="P99">
        <v>119.04761904761905</v>
      </c>
      <c r="Q99">
        <v>85.784313725490193</v>
      </c>
      <c r="R99">
        <v>754.56744000000015</v>
      </c>
      <c r="S99" s="5">
        <v>49.45054945054946</v>
      </c>
      <c r="T99" s="5">
        <v>176.70167869068578</v>
      </c>
      <c r="U99" s="5">
        <v>198.78938852702149</v>
      </c>
      <c r="V99" s="5">
        <v>22.190486711167921</v>
      </c>
    </row>
    <row r="100" spans="1:22" x14ac:dyDescent="0.25">
      <c r="A100">
        <v>28</v>
      </c>
      <c r="B100" t="s">
        <v>29</v>
      </c>
      <c r="C100">
        <v>72</v>
      </c>
      <c r="D100">
        <v>-5</v>
      </c>
      <c r="E100">
        <v>3</v>
      </c>
      <c r="F100">
        <v>55</v>
      </c>
      <c r="G100">
        <v>32</v>
      </c>
      <c r="H100">
        <v>13</v>
      </c>
      <c r="I100">
        <v>21</v>
      </c>
      <c r="J100">
        <v>16</v>
      </c>
      <c r="K100">
        <v>19.78</v>
      </c>
      <c r="L100" s="5">
        <v>6.48</v>
      </c>
      <c r="M100">
        <v>733.33333333333337</v>
      </c>
      <c r="N100">
        <v>72.727272727272734</v>
      </c>
      <c r="O100">
        <v>26.804123711340207</v>
      </c>
      <c r="P100">
        <v>116.71335200746965</v>
      </c>
      <c r="Q100">
        <v>87.5</v>
      </c>
      <c r="R100">
        <v>725.26666666666665</v>
      </c>
      <c r="S100" s="5">
        <v>51.428571428571431</v>
      </c>
      <c r="T100" s="5">
        <v>183.84042650978949</v>
      </c>
      <c r="U100" s="5">
        <v>206.82047982351318</v>
      </c>
      <c r="V100" s="5">
        <v>23.086982374299112</v>
      </c>
    </row>
    <row r="101" spans="1:22" x14ac:dyDescent="0.25">
      <c r="A101">
        <v>28</v>
      </c>
      <c r="B101" t="s">
        <v>29</v>
      </c>
      <c r="C101">
        <v>72</v>
      </c>
      <c r="D101">
        <v>-5</v>
      </c>
      <c r="E101">
        <v>4</v>
      </c>
      <c r="F101">
        <v>51.699999999999996</v>
      </c>
      <c r="G101">
        <v>30.08</v>
      </c>
      <c r="H101">
        <v>12.219999999999999</v>
      </c>
      <c r="I101">
        <v>19.739999999999998</v>
      </c>
      <c r="J101">
        <v>15.04</v>
      </c>
      <c r="K101">
        <v>18.5932</v>
      </c>
      <c r="L101" s="5">
        <v>6</v>
      </c>
      <c r="M101">
        <v>689.33333333333337</v>
      </c>
      <c r="N101">
        <v>68.36363636363636</v>
      </c>
      <c r="O101">
        <v>25.195876288659793</v>
      </c>
      <c r="P101">
        <v>119.04761904761905</v>
      </c>
      <c r="Q101">
        <v>93.085106382978722</v>
      </c>
      <c r="R101">
        <v>640.84562666666659</v>
      </c>
      <c r="S101" s="5">
        <v>38.961038961038959</v>
      </c>
      <c r="T101" s="5">
        <v>208.05842746694151</v>
      </c>
      <c r="U101" s="5">
        <v>234.06573090030921</v>
      </c>
      <c r="V101" s="5">
        <v>24.175508274254803</v>
      </c>
    </row>
    <row r="102" spans="1:22" x14ac:dyDescent="0.25">
      <c r="A102">
        <v>28</v>
      </c>
      <c r="B102" t="s">
        <v>29</v>
      </c>
      <c r="C102">
        <v>72</v>
      </c>
      <c r="D102">
        <v>-10</v>
      </c>
      <c r="E102">
        <v>1</v>
      </c>
      <c r="F102">
        <v>52</v>
      </c>
      <c r="G102">
        <v>22</v>
      </c>
      <c r="H102">
        <v>26</v>
      </c>
      <c r="I102">
        <v>20</v>
      </c>
      <c r="J102">
        <v>15</v>
      </c>
      <c r="K102">
        <v>15.7</v>
      </c>
      <c r="L102" s="5">
        <v>10</v>
      </c>
      <c r="M102">
        <v>693.33333333333337</v>
      </c>
      <c r="N102">
        <v>50</v>
      </c>
      <c r="O102">
        <v>53.608247422680414</v>
      </c>
      <c r="P102">
        <v>126.64640324214793</v>
      </c>
      <c r="Q102">
        <v>93.333333333333329</v>
      </c>
      <c r="R102">
        <v>544.26666666666665</v>
      </c>
      <c r="S102" s="5">
        <v>62.5</v>
      </c>
      <c r="T102" s="5">
        <v>244.97795198432141</v>
      </c>
      <c r="U102" s="5">
        <v>275.60019598236158</v>
      </c>
      <c r="V102" s="5">
        <v>29.764821166095054</v>
      </c>
    </row>
    <row r="103" spans="1:22" x14ac:dyDescent="0.25">
      <c r="A103">
        <v>28</v>
      </c>
      <c r="B103" t="s">
        <v>29</v>
      </c>
      <c r="C103">
        <v>72</v>
      </c>
      <c r="D103">
        <v>-10</v>
      </c>
      <c r="E103">
        <v>2</v>
      </c>
      <c r="F103">
        <v>52</v>
      </c>
      <c r="G103">
        <v>22</v>
      </c>
      <c r="H103">
        <v>26</v>
      </c>
      <c r="I103">
        <v>20</v>
      </c>
      <c r="J103">
        <v>15</v>
      </c>
      <c r="K103">
        <v>15.7</v>
      </c>
      <c r="L103" s="5">
        <v>10.8</v>
      </c>
      <c r="M103">
        <v>693.33333333333337</v>
      </c>
      <c r="N103">
        <v>50</v>
      </c>
      <c r="O103">
        <v>53.608247422680414</v>
      </c>
      <c r="P103">
        <v>125</v>
      </c>
      <c r="Q103">
        <v>93.333333333333329</v>
      </c>
      <c r="R103">
        <v>544.26666666666665</v>
      </c>
      <c r="S103" s="5">
        <v>68.181818181818187</v>
      </c>
      <c r="T103" s="5">
        <v>244.97795198432141</v>
      </c>
      <c r="U103" s="5">
        <v>275.60019598236158</v>
      </c>
      <c r="V103" s="5">
        <v>24.13461921239589</v>
      </c>
    </row>
    <row r="104" spans="1:22" x14ac:dyDescent="0.25">
      <c r="A104">
        <v>28</v>
      </c>
      <c r="B104" t="s">
        <v>29</v>
      </c>
      <c r="C104">
        <v>72</v>
      </c>
      <c r="D104">
        <v>-10</v>
      </c>
      <c r="E104">
        <v>3</v>
      </c>
      <c r="F104">
        <v>48.879999999999995</v>
      </c>
      <c r="G104">
        <v>20.68</v>
      </c>
      <c r="H104">
        <v>24.439999999999998</v>
      </c>
      <c r="I104">
        <v>18.799999999999997</v>
      </c>
      <c r="J104">
        <v>14.1</v>
      </c>
      <c r="K104">
        <v>14.757999999999999</v>
      </c>
      <c r="L104" s="5">
        <v>10</v>
      </c>
      <c r="M104">
        <v>651.73333333333335</v>
      </c>
      <c r="N104">
        <v>47</v>
      </c>
      <c r="O104">
        <v>50.391752577319586</v>
      </c>
      <c r="P104">
        <v>125</v>
      </c>
      <c r="Q104">
        <v>99.290780141843967</v>
      </c>
      <c r="R104">
        <v>480.91402666666659</v>
      </c>
      <c r="S104" s="5">
        <v>67.204301075268816</v>
      </c>
      <c r="T104" s="5">
        <v>277.24983248565127</v>
      </c>
      <c r="U104" s="5">
        <v>311.90606154635765</v>
      </c>
      <c r="V104" s="5">
        <v>34.157456612064721</v>
      </c>
    </row>
    <row r="105" spans="1:22" x14ac:dyDescent="0.25">
      <c r="A105">
        <v>28</v>
      </c>
      <c r="B105" t="s">
        <v>29</v>
      </c>
      <c r="C105">
        <v>72</v>
      </c>
      <c r="D105">
        <v>-10</v>
      </c>
      <c r="E105">
        <v>4</v>
      </c>
      <c r="F105">
        <v>55.120000000000005</v>
      </c>
      <c r="G105">
        <v>23.32</v>
      </c>
      <c r="H105">
        <v>27.560000000000002</v>
      </c>
      <c r="I105">
        <v>21.200000000000003</v>
      </c>
      <c r="J105">
        <v>15.9</v>
      </c>
      <c r="K105">
        <v>16.641999999999999</v>
      </c>
      <c r="L105" s="5">
        <v>10.600000000000001</v>
      </c>
      <c r="M105">
        <v>734.93333333333328</v>
      </c>
      <c r="N105">
        <v>53</v>
      </c>
      <c r="O105">
        <v>56.824742268041234</v>
      </c>
      <c r="P105">
        <v>132.97872340425533</v>
      </c>
      <c r="Q105">
        <v>88.050314465408803</v>
      </c>
      <c r="R105">
        <v>611.53802666666672</v>
      </c>
      <c r="S105" s="5">
        <v>62.500000000000007</v>
      </c>
      <c r="T105" s="5">
        <v>218.02950514802546</v>
      </c>
      <c r="U105" s="5">
        <v>245.28319329152862</v>
      </c>
      <c r="V105" s="5">
        <v>28.967454561342954</v>
      </c>
    </row>
    <row r="106" spans="1:22" x14ac:dyDescent="0.25">
      <c r="A106">
        <v>28</v>
      </c>
      <c r="B106" t="s">
        <v>29</v>
      </c>
      <c r="C106">
        <v>72</v>
      </c>
      <c r="D106">
        <v>-15</v>
      </c>
      <c r="E106">
        <v>1</v>
      </c>
      <c r="F106">
        <v>28</v>
      </c>
      <c r="G106">
        <v>36</v>
      </c>
      <c r="H106">
        <v>36</v>
      </c>
      <c r="I106">
        <v>19</v>
      </c>
      <c r="J106">
        <v>14</v>
      </c>
      <c r="K106">
        <v>16.100000000000001</v>
      </c>
      <c r="L106" s="5">
        <v>11</v>
      </c>
      <c r="M106">
        <v>373.33333333333331</v>
      </c>
      <c r="N106">
        <v>81.818181818181813</v>
      </c>
      <c r="O106">
        <v>74.226804123711347</v>
      </c>
      <c r="P106">
        <v>117.92452830188678</v>
      </c>
      <c r="Q106">
        <v>100</v>
      </c>
      <c r="R106">
        <v>300.53333333333336</v>
      </c>
      <c r="S106" s="5">
        <v>73.333333333333329</v>
      </c>
      <c r="T106" s="5">
        <v>443.65572315882866</v>
      </c>
      <c r="U106" s="5">
        <v>499.11268855368229</v>
      </c>
      <c r="V106" s="5">
        <v>53.904170363797689</v>
      </c>
    </row>
    <row r="107" spans="1:22" x14ac:dyDescent="0.25">
      <c r="A107">
        <v>28</v>
      </c>
      <c r="B107" t="s">
        <v>29</v>
      </c>
      <c r="C107">
        <v>72</v>
      </c>
      <c r="D107">
        <v>-15</v>
      </c>
      <c r="E107">
        <v>2</v>
      </c>
      <c r="F107">
        <v>26.040000000000003</v>
      </c>
      <c r="G107">
        <v>33.480000000000004</v>
      </c>
      <c r="H107">
        <v>33.480000000000004</v>
      </c>
      <c r="I107">
        <v>17.670000000000002</v>
      </c>
      <c r="J107">
        <v>13.020000000000001</v>
      </c>
      <c r="K107">
        <v>14.973000000000003</v>
      </c>
      <c r="L107" s="5">
        <v>10</v>
      </c>
      <c r="M107">
        <v>347.20000000000005</v>
      </c>
      <c r="N107">
        <v>76.090909090909108</v>
      </c>
      <c r="O107">
        <v>69.030927835051557</v>
      </c>
      <c r="P107">
        <v>131.57894736842104</v>
      </c>
      <c r="Q107">
        <v>107.5268817204301</v>
      </c>
      <c r="R107">
        <v>259.93128000000007</v>
      </c>
      <c r="S107" s="5">
        <v>70.921985815602838</v>
      </c>
      <c r="T107" s="5">
        <v>512.95609106119628</v>
      </c>
      <c r="U107" s="5">
        <v>577.07560244384581</v>
      </c>
      <c r="V107" s="5">
        <v>59.603325732862928</v>
      </c>
    </row>
    <row r="108" spans="1:22" x14ac:dyDescent="0.25">
      <c r="A108">
        <v>28</v>
      </c>
      <c r="B108" t="s">
        <v>29</v>
      </c>
      <c r="C108">
        <v>72</v>
      </c>
      <c r="D108">
        <v>-15</v>
      </c>
      <c r="E108">
        <v>3</v>
      </c>
      <c r="F108">
        <v>27.16</v>
      </c>
      <c r="G108">
        <v>34.92</v>
      </c>
      <c r="H108">
        <v>34.92</v>
      </c>
      <c r="I108">
        <v>18.43</v>
      </c>
      <c r="J108">
        <v>13.58</v>
      </c>
      <c r="K108">
        <v>15.617000000000001</v>
      </c>
      <c r="L108" s="5">
        <v>12</v>
      </c>
      <c r="M108">
        <v>362.13333333333333</v>
      </c>
      <c r="N108">
        <v>79.36363636363636</v>
      </c>
      <c r="O108">
        <v>72</v>
      </c>
      <c r="P108">
        <v>141.48273910582907</v>
      </c>
      <c r="Q108">
        <v>103.09278350515464</v>
      </c>
      <c r="R108">
        <v>282.77181333333334</v>
      </c>
      <c r="S108" s="5">
        <v>85.106382978723403</v>
      </c>
      <c r="T108" s="5">
        <v>471.52271565397888</v>
      </c>
      <c r="U108" s="5">
        <v>530.46305511072626</v>
      </c>
      <c r="V108" s="5">
        <v>53.70938432996104</v>
      </c>
    </row>
    <row r="109" spans="1:22" x14ac:dyDescent="0.25">
      <c r="A109">
        <v>28</v>
      </c>
      <c r="B109" t="s">
        <v>29</v>
      </c>
      <c r="C109">
        <v>72</v>
      </c>
      <c r="D109">
        <v>-15</v>
      </c>
      <c r="E109">
        <v>4</v>
      </c>
      <c r="F109">
        <v>29.96</v>
      </c>
      <c r="G109">
        <v>38.520000000000003</v>
      </c>
      <c r="H109">
        <v>38.520000000000003</v>
      </c>
      <c r="I109">
        <v>20.330000000000002</v>
      </c>
      <c r="J109">
        <v>14.98</v>
      </c>
      <c r="K109">
        <v>17.227000000000004</v>
      </c>
      <c r="L109" s="5">
        <v>10.559999999999999</v>
      </c>
      <c r="M109">
        <v>399.46666666666664</v>
      </c>
      <c r="N109">
        <v>87.545454545454561</v>
      </c>
      <c r="O109">
        <v>79.42268041237115</v>
      </c>
      <c r="P109">
        <v>135.64839934888769</v>
      </c>
      <c r="Q109">
        <v>93.457943925233636</v>
      </c>
      <c r="R109">
        <v>344.08061333333342</v>
      </c>
      <c r="S109" s="5">
        <v>70.399999999999991</v>
      </c>
      <c r="T109" s="5">
        <v>387.5060906269793</v>
      </c>
      <c r="U109" s="5">
        <v>435.94435195535175</v>
      </c>
      <c r="V109" s="5">
        <v>52.441980311513042</v>
      </c>
    </row>
    <row r="110" spans="1:22" x14ac:dyDescent="0.25">
      <c r="A110">
        <v>28</v>
      </c>
      <c r="B110" t="s">
        <v>58</v>
      </c>
      <c r="C110">
        <v>24</v>
      </c>
      <c r="D110">
        <v>-5</v>
      </c>
      <c r="E110">
        <v>1</v>
      </c>
      <c r="F110">
        <v>18</v>
      </c>
      <c r="G110">
        <v>55</v>
      </c>
      <c r="H110">
        <v>27</v>
      </c>
      <c r="I110">
        <v>24</v>
      </c>
      <c r="J110">
        <v>22</v>
      </c>
      <c r="K110">
        <v>9.1</v>
      </c>
      <c r="L110">
        <v>34</v>
      </c>
      <c r="M110">
        <v>240</v>
      </c>
      <c r="N110">
        <v>125</v>
      </c>
      <c r="O110">
        <v>55.670103092783506</v>
      </c>
      <c r="P110">
        <v>122.97097884899162</v>
      </c>
      <c r="Q110">
        <v>63.636363636363633</v>
      </c>
      <c r="R110">
        <v>109.19999999999999</v>
      </c>
      <c r="S110" s="5">
        <v>226.66666666666666</v>
      </c>
      <c r="T110" s="5">
        <v>1221.0012210012212</v>
      </c>
      <c r="U110" s="5">
        <v>1373.6263736263738</v>
      </c>
      <c r="V110" s="5">
        <v>154.53296703296706</v>
      </c>
    </row>
    <row r="111" spans="1:22" x14ac:dyDescent="0.25">
      <c r="A111">
        <v>28</v>
      </c>
      <c r="B111" t="s">
        <v>58</v>
      </c>
      <c r="C111">
        <v>24</v>
      </c>
      <c r="D111">
        <v>-5</v>
      </c>
      <c r="E111">
        <v>2</v>
      </c>
      <c r="F111">
        <v>16.38</v>
      </c>
      <c r="G111">
        <v>50.050000000000004</v>
      </c>
      <c r="H111">
        <v>24.57</v>
      </c>
      <c r="I111">
        <v>21.84</v>
      </c>
      <c r="J111">
        <v>20.02</v>
      </c>
      <c r="K111">
        <v>8.2810000000000006</v>
      </c>
      <c r="L111">
        <v>30.94</v>
      </c>
      <c r="M111">
        <v>218.4</v>
      </c>
      <c r="N111">
        <v>113.75</v>
      </c>
      <c r="O111">
        <v>50.659793814432987</v>
      </c>
      <c r="P111">
        <v>104.16666666666667</v>
      </c>
      <c r="Q111">
        <v>69.930069930069934</v>
      </c>
      <c r="R111">
        <v>90.428519999999992</v>
      </c>
      <c r="S111" s="5">
        <v>200.25889967637539</v>
      </c>
      <c r="T111" s="5">
        <v>1474.4610807888191</v>
      </c>
      <c r="U111" s="5">
        <v>1658.7687158874214</v>
      </c>
      <c r="V111" s="5">
        <v>217.66363089874747</v>
      </c>
    </row>
    <row r="112" spans="1:22" x14ac:dyDescent="0.25">
      <c r="A112">
        <v>28</v>
      </c>
      <c r="B112" t="s">
        <v>58</v>
      </c>
      <c r="C112">
        <v>24</v>
      </c>
      <c r="D112">
        <v>-5</v>
      </c>
      <c r="E112">
        <v>3</v>
      </c>
      <c r="F112">
        <v>16.919999999999998</v>
      </c>
      <c r="G112">
        <v>51.699999999999996</v>
      </c>
      <c r="H112">
        <v>25.38</v>
      </c>
      <c r="I112">
        <v>22.56</v>
      </c>
      <c r="J112">
        <v>20.68</v>
      </c>
      <c r="K112">
        <v>8.5539999999999985</v>
      </c>
      <c r="L112">
        <v>31.959999999999997</v>
      </c>
      <c r="M112">
        <v>225.59999999999997</v>
      </c>
      <c r="N112">
        <v>117.5</v>
      </c>
      <c r="O112">
        <v>52.329896907216494</v>
      </c>
      <c r="P112">
        <v>114.46886446886447</v>
      </c>
      <c r="Q112">
        <v>67.698259187620891</v>
      </c>
      <c r="R112">
        <v>96.489119999999971</v>
      </c>
      <c r="S112" s="5">
        <v>201.00628930817606</v>
      </c>
      <c r="T112" s="5">
        <v>1381.8483714364206</v>
      </c>
      <c r="U112" s="5">
        <v>1554.5794178659733</v>
      </c>
      <c r="V112" s="5">
        <v>203.99191121237308</v>
      </c>
    </row>
    <row r="113" spans="1:22" x14ac:dyDescent="0.25">
      <c r="A113">
        <v>28</v>
      </c>
      <c r="B113" t="s">
        <v>58</v>
      </c>
      <c r="C113">
        <v>24</v>
      </c>
      <c r="D113">
        <v>-5</v>
      </c>
      <c r="E113">
        <v>4</v>
      </c>
      <c r="F113">
        <v>17.64</v>
      </c>
      <c r="G113">
        <v>53.9</v>
      </c>
      <c r="H113">
        <v>26.46</v>
      </c>
      <c r="I113">
        <v>23.52</v>
      </c>
      <c r="J113">
        <v>21.56</v>
      </c>
      <c r="K113">
        <v>8.9179999999999993</v>
      </c>
      <c r="L113">
        <v>33.32</v>
      </c>
      <c r="M113">
        <v>235.2</v>
      </c>
      <c r="N113">
        <v>122.5</v>
      </c>
      <c r="O113">
        <v>54.556701030927833</v>
      </c>
      <c r="P113">
        <v>110.81560283687944</v>
      </c>
      <c r="Q113">
        <v>64.935064935064943</v>
      </c>
      <c r="R113">
        <v>104.87567999999999</v>
      </c>
      <c r="S113" s="5">
        <v>241.44927536231882</v>
      </c>
      <c r="T113" s="5">
        <v>1271.346544149543</v>
      </c>
      <c r="U113" s="5">
        <v>1430.2648621682358</v>
      </c>
      <c r="V113" s="5">
        <v>174.03462842863095</v>
      </c>
    </row>
    <row r="114" spans="1:22" x14ac:dyDescent="0.25">
      <c r="A114">
        <v>28</v>
      </c>
      <c r="B114" t="s">
        <v>58</v>
      </c>
      <c r="C114">
        <v>24</v>
      </c>
      <c r="D114">
        <v>-10</v>
      </c>
      <c r="E114">
        <v>1</v>
      </c>
      <c r="F114">
        <v>25</v>
      </c>
      <c r="G114">
        <v>53</v>
      </c>
      <c r="H114">
        <v>22</v>
      </c>
      <c r="I114">
        <v>23</v>
      </c>
      <c r="J114">
        <v>21</v>
      </c>
      <c r="K114">
        <v>21.2</v>
      </c>
      <c r="L114">
        <v>6</v>
      </c>
      <c r="M114">
        <v>333.33333333333331</v>
      </c>
      <c r="N114">
        <v>120.45454545454545</v>
      </c>
      <c r="O114">
        <v>45.360824742268044</v>
      </c>
      <c r="P114">
        <v>106.29251700680273</v>
      </c>
      <c r="Q114">
        <v>66.666666666666671</v>
      </c>
      <c r="R114">
        <v>353.33333333333337</v>
      </c>
      <c r="S114" s="5">
        <v>37.5</v>
      </c>
      <c r="T114" s="5">
        <v>377.35849056603774</v>
      </c>
      <c r="U114" s="5">
        <v>424.52830188679241</v>
      </c>
      <c r="V114" s="5">
        <v>42.219339622641499</v>
      </c>
    </row>
    <row r="115" spans="1:22" x14ac:dyDescent="0.25">
      <c r="A115">
        <v>28</v>
      </c>
      <c r="B115" t="s">
        <v>58</v>
      </c>
      <c r="C115">
        <v>24</v>
      </c>
      <c r="D115">
        <v>-10</v>
      </c>
      <c r="E115">
        <v>2</v>
      </c>
      <c r="F115">
        <v>23.5</v>
      </c>
      <c r="G115">
        <v>49.82</v>
      </c>
      <c r="H115">
        <v>20.68</v>
      </c>
      <c r="I115">
        <v>21.619999999999997</v>
      </c>
      <c r="J115">
        <v>19.739999999999998</v>
      </c>
      <c r="K115">
        <v>19.927999999999997</v>
      </c>
      <c r="L115">
        <v>5.64</v>
      </c>
      <c r="M115">
        <v>313.33333333333331</v>
      </c>
      <c r="N115">
        <v>113.22727272727273</v>
      </c>
      <c r="O115">
        <v>42.639175257731956</v>
      </c>
      <c r="P115">
        <v>108.69565217391305</v>
      </c>
      <c r="Q115">
        <v>70.921985815602838</v>
      </c>
      <c r="R115">
        <v>312.20533333333327</v>
      </c>
      <c r="S115" s="5">
        <v>32.943925233644855</v>
      </c>
      <c r="T115" s="5">
        <v>427.06936460619937</v>
      </c>
      <c r="U115" s="5">
        <v>427.06936460619937</v>
      </c>
      <c r="V115" s="5">
        <v>35.321225560955618</v>
      </c>
    </row>
    <row r="116" spans="1:22" x14ac:dyDescent="0.25">
      <c r="A116">
        <v>28</v>
      </c>
      <c r="B116" t="s">
        <v>58</v>
      </c>
      <c r="C116">
        <v>24</v>
      </c>
      <c r="D116">
        <v>-10</v>
      </c>
      <c r="E116">
        <v>3</v>
      </c>
      <c r="F116">
        <v>24.5</v>
      </c>
      <c r="G116">
        <v>51.94</v>
      </c>
      <c r="H116">
        <v>21.56</v>
      </c>
      <c r="I116">
        <v>22.54</v>
      </c>
      <c r="J116">
        <v>20.58</v>
      </c>
      <c r="K116">
        <v>20.776</v>
      </c>
      <c r="L116">
        <v>5.88</v>
      </c>
      <c r="M116">
        <v>326.66666666666669</v>
      </c>
      <c r="N116">
        <v>118.04545454545455</v>
      </c>
      <c r="O116">
        <v>44.453608247422679</v>
      </c>
      <c r="P116">
        <v>115.63367252543942</v>
      </c>
      <c r="Q116">
        <v>68.02721088435375</v>
      </c>
      <c r="R116">
        <v>339.34133333333335</v>
      </c>
      <c r="S116" s="5">
        <v>34.345794392523359</v>
      </c>
      <c r="T116" s="5">
        <v>392.91804515414174</v>
      </c>
      <c r="U116" s="5">
        <v>392.91804515414174</v>
      </c>
      <c r="V116" s="5">
        <v>44.64022950343017</v>
      </c>
    </row>
    <row r="117" spans="1:22" x14ac:dyDescent="0.25">
      <c r="A117">
        <v>28</v>
      </c>
      <c r="B117" t="s">
        <v>58</v>
      </c>
      <c r="C117">
        <v>24</v>
      </c>
      <c r="D117">
        <v>-10</v>
      </c>
      <c r="E117">
        <v>4</v>
      </c>
      <c r="F117">
        <v>26.25</v>
      </c>
      <c r="G117">
        <v>55.650000000000006</v>
      </c>
      <c r="H117">
        <v>23.1</v>
      </c>
      <c r="I117">
        <v>24.150000000000002</v>
      </c>
      <c r="J117">
        <v>22.05</v>
      </c>
      <c r="K117">
        <v>22.26</v>
      </c>
      <c r="L117">
        <v>6.3000000000000007</v>
      </c>
      <c r="M117">
        <v>350</v>
      </c>
      <c r="N117">
        <v>126.47727272727275</v>
      </c>
      <c r="O117">
        <v>47.628865979381445</v>
      </c>
      <c r="P117">
        <v>110.91393078970719</v>
      </c>
      <c r="Q117">
        <v>63.492063492063487</v>
      </c>
      <c r="R117">
        <v>389.55</v>
      </c>
      <c r="S117" s="5">
        <v>43.750000000000007</v>
      </c>
      <c r="T117" s="5">
        <v>342.27527488983014</v>
      </c>
      <c r="U117" s="5">
        <v>342.27527488983014</v>
      </c>
      <c r="V117" s="5">
        <v>39.603388525221426</v>
      </c>
    </row>
    <row r="118" spans="1:22" x14ac:dyDescent="0.25">
      <c r="A118">
        <v>28</v>
      </c>
      <c r="B118" t="s">
        <v>58</v>
      </c>
      <c r="C118">
        <v>24</v>
      </c>
      <c r="D118">
        <v>-15</v>
      </c>
      <c r="E118">
        <v>1</v>
      </c>
      <c r="F118">
        <v>41</v>
      </c>
      <c r="G118">
        <v>39</v>
      </c>
      <c r="H118">
        <v>20</v>
      </c>
      <c r="I118">
        <v>22</v>
      </c>
      <c r="J118">
        <v>20</v>
      </c>
      <c r="K118">
        <v>14.9</v>
      </c>
      <c r="L118">
        <v>12</v>
      </c>
      <c r="M118">
        <v>546.66666666666663</v>
      </c>
      <c r="N118">
        <v>88.63636363636364</v>
      </c>
      <c r="O118">
        <v>41.237113402061858</v>
      </c>
      <c r="P118">
        <v>103.51966873706003</v>
      </c>
      <c r="Q118">
        <v>70</v>
      </c>
      <c r="R118">
        <v>407.26666666666665</v>
      </c>
      <c r="S118" s="5">
        <v>85.714285714285708</v>
      </c>
      <c r="T118" s="5">
        <v>327.38582419381243</v>
      </c>
      <c r="U118" s="5">
        <v>368.30905221803897</v>
      </c>
      <c r="V118" s="5">
        <v>39.777377639548213</v>
      </c>
    </row>
    <row r="119" spans="1:22" x14ac:dyDescent="0.25">
      <c r="A119">
        <v>28</v>
      </c>
      <c r="B119" t="s">
        <v>58</v>
      </c>
      <c r="C119">
        <v>24</v>
      </c>
      <c r="D119">
        <v>-15</v>
      </c>
      <c r="E119">
        <v>2</v>
      </c>
      <c r="F119">
        <v>42.64</v>
      </c>
      <c r="G119">
        <v>40.56</v>
      </c>
      <c r="H119">
        <v>20.8</v>
      </c>
      <c r="I119">
        <v>22.880000000000003</v>
      </c>
      <c r="J119">
        <v>20.8</v>
      </c>
      <c r="K119">
        <v>15.496</v>
      </c>
      <c r="L119">
        <v>12.48</v>
      </c>
      <c r="M119">
        <v>568.5333333333333</v>
      </c>
      <c r="N119">
        <v>92.181818181818187</v>
      </c>
      <c r="O119">
        <v>42.886597938144327</v>
      </c>
      <c r="P119">
        <v>113.63636363636364</v>
      </c>
      <c r="Q119">
        <v>67.307692307692307</v>
      </c>
      <c r="R119">
        <v>440.49962666666664</v>
      </c>
      <c r="S119" s="5">
        <v>97.959183673469383</v>
      </c>
      <c r="T119" s="5">
        <v>302.68659781232651</v>
      </c>
      <c r="U119" s="5">
        <v>340.52242253886737</v>
      </c>
      <c r="V119" s="5">
        <v>40.215017056995173</v>
      </c>
    </row>
    <row r="120" spans="1:22" x14ac:dyDescent="0.25">
      <c r="A120">
        <v>28</v>
      </c>
      <c r="B120" t="s">
        <v>58</v>
      </c>
      <c r="C120">
        <v>24</v>
      </c>
      <c r="D120">
        <v>-15</v>
      </c>
      <c r="E120">
        <v>3</v>
      </c>
      <c r="F120">
        <v>37.31</v>
      </c>
      <c r="G120">
        <v>35.49</v>
      </c>
      <c r="H120">
        <v>18.2</v>
      </c>
      <c r="I120">
        <v>20.02</v>
      </c>
      <c r="J120">
        <v>18.2</v>
      </c>
      <c r="K120">
        <v>13.559000000000001</v>
      </c>
      <c r="L120">
        <v>10.92</v>
      </c>
      <c r="M120">
        <v>497.46666666666664</v>
      </c>
      <c r="N120">
        <v>80.659090909090907</v>
      </c>
      <c r="O120">
        <v>37.52577319587629</v>
      </c>
      <c r="P120">
        <v>109.26573426573425</v>
      </c>
      <c r="Q120">
        <v>76.92307692307692</v>
      </c>
      <c r="R120">
        <v>337.25752666666671</v>
      </c>
      <c r="S120" s="5">
        <v>82.10526315789474</v>
      </c>
      <c r="T120" s="5">
        <v>395.34576040793667</v>
      </c>
      <c r="U120" s="5">
        <v>444.76398045892876</v>
      </c>
      <c r="V120" s="5">
        <v>45.937503317198022</v>
      </c>
    </row>
    <row r="121" spans="1:22" x14ac:dyDescent="0.25">
      <c r="A121">
        <v>28</v>
      </c>
      <c r="B121" t="s">
        <v>58</v>
      </c>
      <c r="C121">
        <v>24</v>
      </c>
      <c r="D121">
        <v>-15</v>
      </c>
      <c r="E121">
        <v>4</v>
      </c>
      <c r="F121">
        <v>41.82</v>
      </c>
      <c r="G121">
        <v>39.78</v>
      </c>
      <c r="H121">
        <v>20.399999999999999</v>
      </c>
      <c r="I121">
        <v>22.44</v>
      </c>
      <c r="J121">
        <v>20.399999999999999</v>
      </c>
      <c r="K121">
        <v>15.198</v>
      </c>
      <c r="L121">
        <v>12.24</v>
      </c>
      <c r="M121">
        <v>557.6</v>
      </c>
      <c r="N121">
        <v>90.409090909090907</v>
      </c>
      <c r="O121">
        <v>42.061855670103085</v>
      </c>
      <c r="P121">
        <v>124.87512487512488</v>
      </c>
      <c r="Q121">
        <v>68.627450980392155</v>
      </c>
      <c r="R121">
        <v>423.72023999999993</v>
      </c>
      <c r="S121" s="5">
        <v>83.265306122448976</v>
      </c>
      <c r="T121" s="5">
        <v>314.67303363496001</v>
      </c>
      <c r="U121" s="5">
        <v>354.00716283933008</v>
      </c>
      <c r="V121" s="5">
        <v>34.423833518077878</v>
      </c>
    </row>
    <row r="122" spans="1:22" x14ac:dyDescent="0.25">
      <c r="A122">
        <v>28</v>
      </c>
      <c r="B122" t="s">
        <v>58</v>
      </c>
      <c r="C122">
        <v>48</v>
      </c>
      <c r="D122">
        <v>-5</v>
      </c>
      <c r="E122">
        <v>1</v>
      </c>
      <c r="F122">
        <v>25</v>
      </c>
      <c r="G122">
        <v>48</v>
      </c>
      <c r="H122">
        <v>27</v>
      </c>
      <c r="I122">
        <v>22</v>
      </c>
      <c r="J122">
        <v>20</v>
      </c>
      <c r="K122">
        <v>11.3</v>
      </c>
      <c r="L122">
        <v>17</v>
      </c>
      <c r="M122">
        <v>333.33333333333331</v>
      </c>
      <c r="N122">
        <v>109.09090909090909</v>
      </c>
      <c r="O122">
        <v>55.670103092783506</v>
      </c>
      <c r="P122">
        <v>111.40819964349376</v>
      </c>
      <c r="Q122">
        <v>70</v>
      </c>
      <c r="R122">
        <v>188.33333333333337</v>
      </c>
      <c r="S122" s="5">
        <v>113.33333333333333</v>
      </c>
      <c r="T122" s="5">
        <v>707.9646017699115</v>
      </c>
      <c r="U122" s="5">
        <v>353.98230088495575</v>
      </c>
      <c r="V122" s="5">
        <v>38.230088495575224</v>
      </c>
    </row>
    <row r="123" spans="1:22" x14ac:dyDescent="0.25">
      <c r="A123">
        <v>28</v>
      </c>
      <c r="B123" t="s">
        <v>58</v>
      </c>
      <c r="C123">
        <v>48</v>
      </c>
      <c r="D123">
        <v>-5</v>
      </c>
      <c r="E123">
        <v>2</v>
      </c>
      <c r="F123">
        <v>27.500000000000004</v>
      </c>
      <c r="G123">
        <v>52.800000000000004</v>
      </c>
      <c r="H123">
        <v>29.700000000000003</v>
      </c>
      <c r="I123">
        <v>24.200000000000003</v>
      </c>
      <c r="J123">
        <v>22</v>
      </c>
      <c r="K123">
        <v>12.430000000000001</v>
      </c>
      <c r="L123">
        <v>18.700000000000003</v>
      </c>
      <c r="M123">
        <v>366.66666666666674</v>
      </c>
      <c r="N123">
        <v>120</v>
      </c>
      <c r="O123">
        <v>61.237113402061865</v>
      </c>
      <c r="P123">
        <v>113.63636363636364</v>
      </c>
      <c r="Q123">
        <v>63.636363636363633</v>
      </c>
      <c r="R123">
        <v>227.88333333333335</v>
      </c>
      <c r="S123" s="5">
        <v>132.62411347517732</v>
      </c>
      <c r="T123" s="5">
        <v>585.09471220653825</v>
      </c>
      <c r="U123" s="5">
        <v>292.54735610326912</v>
      </c>
      <c r="V123" s="5">
        <v>23.99254004241936</v>
      </c>
    </row>
    <row r="124" spans="1:22" x14ac:dyDescent="0.25">
      <c r="A124">
        <v>28</v>
      </c>
      <c r="B124" t="s">
        <v>58</v>
      </c>
      <c r="C124">
        <v>48</v>
      </c>
      <c r="D124">
        <v>-5</v>
      </c>
      <c r="E124">
        <v>3</v>
      </c>
      <c r="F124">
        <v>26.25</v>
      </c>
      <c r="G124">
        <v>50.400000000000006</v>
      </c>
      <c r="H124">
        <v>28.35</v>
      </c>
      <c r="I124">
        <v>23.1</v>
      </c>
      <c r="J124">
        <v>21</v>
      </c>
      <c r="K124">
        <v>11.865000000000002</v>
      </c>
      <c r="L124">
        <v>17.850000000000001</v>
      </c>
      <c r="M124">
        <v>350</v>
      </c>
      <c r="N124">
        <v>114.54545454545456</v>
      </c>
      <c r="O124">
        <v>58.453608247422679</v>
      </c>
      <c r="P124">
        <v>103.30578512396693</v>
      </c>
      <c r="Q124">
        <v>66.666666666666671</v>
      </c>
      <c r="R124">
        <v>207.63750000000002</v>
      </c>
      <c r="S124" s="5">
        <v>126.59574468085108</v>
      </c>
      <c r="T124" s="5">
        <v>642.14476351012365</v>
      </c>
      <c r="U124" s="5">
        <v>321.07238175506183</v>
      </c>
      <c r="V124" s="5">
        <v>33.162001083619288</v>
      </c>
    </row>
    <row r="125" spans="1:22" x14ac:dyDescent="0.25">
      <c r="A125">
        <v>28</v>
      </c>
      <c r="B125" t="s">
        <v>58</v>
      </c>
      <c r="C125">
        <v>48</v>
      </c>
      <c r="D125">
        <v>-5</v>
      </c>
      <c r="E125">
        <v>4</v>
      </c>
      <c r="F125">
        <v>25.5</v>
      </c>
      <c r="G125">
        <v>48.96</v>
      </c>
      <c r="H125">
        <v>27.54</v>
      </c>
      <c r="I125">
        <v>22.44</v>
      </c>
      <c r="J125">
        <v>20.399999999999999</v>
      </c>
      <c r="K125">
        <v>11.526000000000002</v>
      </c>
      <c r="L125">
        <v>17.34</v>
      </c>
      <c r="M125">
        <v>340</v>
      </c>
      <c r="N125">
        <v>111.27272727272727</v>
      </c>
      <c r="O125">
        <v>56.783505154639172</v>
      </c>
      <c r="P125">
        <v>108.22510822510822</v>
      </c>
      <c r="Q125">
        <v>68.627450980392155</v>
      </c>
      <c r="R125">
        <v>195.94200000000001</v>
      </c>
      <c r="S125" s="5">
        <v>107.03703703703702</v>
      </c>
      <c r="T125" s="5">
        <v>680.47347344282139</v>
      </c>
      <c r="U125" s="5">
        <v>340.23673672141069</v>
      </c>
      <c r="V125" s="5">
        <v>27.903665370364696</v>
      </c>
    </row>
    <row r="126" spans="1:22" x14ac:dyDescent="0.25">
      <c r="A126">
        <v>28</v>
      </c>
      <c r="B126" t="s">
        <v>58</v>
      </c>
      <c r="C126">
        <v>48</v>
      </c>
      <c r="D126">
        <v>-10</v>
      </c>
      <c r="E126">
        <v>1</v>
      </c>
      <c r="F126">
        <v>39</v>
      </c>
      <c r="G126">
        <v>32</v>
      </c>
      <c r="H126">
        <v>29</v>
      </c>
      <c r="I126">
        <v>21</v>
      </c>
      <c r="J126">
        <v>19</v>
      </c>
      <c r="K126">
        <v>17.399999999999999</v>
      </c>
      <c r="L126">
        <v>8</v>
      </c>
      <c r="M126">
        <v>520</v>
      </c>
      <c r="N126">
        <v>72.727272727272734</v>
      </c>
      <c r="O126">
        <v>59.793814432989691</v>
      </c>
      <c r="P126">
        <v>111.40819964349376</v>
      </c>
      <c r="Q126">
        <v>73.684210526315795</v>
      </c>
      <c r="R126">
        <v>452.39999999999992</v>
      </c>
      <c r="S126" s="5">
        <v>50</v>
      </c>
      <c r="T126" s="5">
        <v>294.72443265546718</v>
      </c>
      <c r="U126" s="5">
        <v>331.5649867374006</v>
      </c>
      <c r="V126" s="5">
        <v>35.809018567639271</v>
      </c>
    </row>
    <row r="127" spans="1:22" x14ac:dyDescent="0.25">
      <c r="A127">
        <v>28</v>
      </c>
      <c r="B127" t="s">
        <v>58</v>
      </c>
      <c r="C127">
        <v>48</v>
      </c>
      <c r="D127">
        <v>-10</v>
      </c>
      <c r="E127">
        <v>2</v>
      </c>
      <c r="F127">
        <v>40.950000000000003</v>
      </c>
      <c r="G127">
        <v>33.6</v>
      </c>
      <c r="H127">
        <v>30.450000000000003</v>
      </c>
      <c r="I127">
        <v>22.05</v>
      </c>
      <c r="J127">
        <v>19.95</v>
      </c>
      <c r="K127">
        <v>18.27</v>
      </c>
      <c r="L127">
        <v>8.4</v>
      </c>
      <c r="M127">
        <v>546.00000000000011</v>
      </c>
      <c r="N127">
        <v>76.36363636363636</v>
      </c>
      <c r="O127">
        <v>62.783505154639187</v>
      </c>
      <c r="P127">
        <v>119.04761904761905</v>
      </c>
      <c r="Q127">
        <v>70.175438596491233</v>
      </c>
      <c r="R127">
        <v>498.77100000000002</v>
      </c>
      <c r="S127" s="5">
        <v>51.980198019801982</v>
      </c>
      <c r="T127" s="5">
        <v>267.32374844033296</v>
      </c>
      <c r="U127" s="5">
        <v>300.73921699537465</v>
      </c>
      <c r="V127" s="5">
        <v>28.650259838683489</v>
      </c>
    </row>
    <row r="128" spans="1:22" x14ac:dyDescent="0.25">
      <c r="A128">
        <v>28</v>
      </c>
      <c r="B128" t="s">
        <v>58</v>
      </c>
      <c r="C128">
        <v>48</v>
      </c>
      <c r="D128">
        <v>-10</v>
      </c>
      <c r="E128">
        <v>3</v>
      </c>
      <c r="F128">
        <v>39.78</v>
      </c>
      <c r="G128">
        <v>32.64</v>
      </c>
      <c r="H128">
        <v>29.580000000000002</v>
      </c>
      <c r="I128">
        <v>21.42</v>
      </c>
      <c r="J128">
        <v>19.38</v>
      </c>
      <c r="K128">
        <v>17.747999999999998</v>
      </c>
      <c r="L128">
        <v>8.16</v>
      </c>
      <c r="M128">
        <v>530.4</v>
      </c>
      <c r="N128">
        <v>74.181818181818187</v>
      </c>
      <c r="O128">
        <v>60.989690721649481</v>
      </c>
      <c r="P128">
        <v>113.37868480725623</v>
      </c>
      <c r="Q128">
        <v>72.239422084623328</v>
      </c>
      <c r="R128">
        <v>470.67695999999989</v>
      </c>
      <c r="S128" s="5">
        <v>52.04081632653061</v>
      </c>
      <c r="T128" s="5">
        <v>283.2799237365121</v>
      </c>
      <c r="U128" s="5">
        <v>318.68991420357611</v>
      </c>
      <c r="V128" s="5">
        <v>39.043498113865617</v>
      </c>
    </row>
    <row r="129" spans="1:22" x14ac:dyDescent="0.25">
      <c r="A129">
        <v>28</v>
      </c>
      <c r="B129" t="s">
        <v>58</v>
      </c>
      <c r="C129">
        <v>48</v>
      </c>
      <c r="D129">
        <v>-10</v>
      </c>
      <c r="E129">
        <v>4</v>
      </c>
      <c r="F129">
        <v>40.56</v>
      </c>
      <c r="G129">
        <v>33.28</v>
      </c>
      <c r="H129">
        <v>30.16</v>
      </c>
      <c r="I129">
        <v>21.84</v>
      </c>
      <c r="J129">
        <v>19.760000000000002</v>
      </c>
      <c r="K129">
        <v>18.096</v>
      </c>
      <c r="L129">
        <v>8.32</v>
      </c>
      <c r="M129">
        <v>540.79999999999995</v>
      </c>
      <c r="N129">
        <v>75.63636363636364</v>
      </c>
      <c r="O129">
        <v>62.185567010309278</v>
      </c>
      <c r="P129">
        <v>116.71335200746965</v>
      </c>
      <c r="Q129">
        <v>70.850202429149789</v>
      </c>
      <c r="R129">
        <v>489.31584000000009</v>
      </c>
      <c r="S129" s="5">
        <v>50</v>
      </c>
      <c r="T129" s="5">
        <v>272.48930533974402</v>
      </c>
      <c r="U129" s="5">
        <v>306.55046850721197</v>
      </c>
      <c r="V129" s="5">
        <v>29.203875251616623</v>
      </c>
    </row>
    <row r="130" spans="1:22" x14ac:dyDescent="0.25">
      <c r="A130">
        <v>28</v>
      </c>
      <c r="B130" t="s">
        <v>58</v>
      </c>
      <c r="C130">
        <v>48</v>
      </c>
      <c r="D130">
        <v>-15</v>
      </c>
      <c r="E130">
        <v>1</v>
      </c>
      <c r="F130">
        <v>54</v>
      </c>
      <c r="G130">
        <v>21</v>
      </c>
      <c r="H130">
        <v>25</v>
      </c>
      <c r="I130">
        <v>20</v>
      </c>
      <c r="J130">
        <v>18</v>
      </c>
      <c r="K130">
        <v>26.6</v>
      </c>
      <c r="L130">
        <v>3</v>
      </c>
      <c r="M130">
        <v>720</v>
      </c>
      <c r="N130">
        <v>47.727272727272727</v>
      </c>
      <c r="O130">
        <v>51.546391752577321</v>
      </c>
      <c r="P130">
        <v>114.46886446886447</v>
      </c>
      <c r="Q130">
        <v>77.777777777777771</v>
      </c>
      <c r="R130">
        <v>957.6</v>
      </c>
      <c r="S130" s="5">
        <v>21.428571428571427</v>
      </c>
      <c r="T130" s="5">
        <v>139.23698134224449</v>
      </c>
      <c r="U130" s="5">
        <v>156.64160401002505</v>
      </c>
      <c r="V130" s="5">
        <v>16.917293233082706</v>
      </c>
    </row>
    <row r="131" spans="1:22" x14ac:dyDescent="0.25">
      <c r="A131">
        <v>28</v>
      </c>
      <c r="B131" t="s">
        <v>58</v>
      </c>
      <c r="C131">
        <v>48</v>
      </c>
      <c r="D131">
        <v>-15</v>
      </c>
      <c r="E131">
        <v>2</v>
      </c>
      <c r="F131">
        <v>48.6</v>
      </c>
      <c r="G131">
        <v>18.900000000000002</v>
      </c>
      <c r="H131">
        <v>22.5</v>
      </c>
      <c r="I131">
        <v>18</v>
      </c>
      <c r="J131">
        <v>16.2</v>
      </c>
      <c r="K131">
        <v>23.94</v>
      </c>
      <c r="L131">
        <v>2.7</v>
      </c>
      <c r="M131">
        <v>648</v>
      </c>
      <c r="N131">
        <v>42.95454545454546</v>
      </c>
      <c r="O131">
        <v>46.391752577319586</v>
      </c>
      <c r="P131">
        <v>125</v>
      </c>
      <c r="Q131">
        <v>86.41975308641976</v>
      </c>
      <c r="R131">
        <v>775.65600000000006</v>
      </c>
      <c r="S131" s="5">
        <v>20.737327188940089</v>
      </c>
      <c r="T131" s="5">
        <v>171.89750782993147</v>
      </c>
      <c r="U131" s="5">
        <v>193.38469630867291</v>
      </c>
      <c r="V131" s="5">
        <v>17.671130952380953</v>
      </c>
    </row>
    <row r="132" spans="1:22" x14ac:dyDescent="0.25">
      <c r="A132">
        <v>28</v>
      </c>
      <c r="B132" t="s">
        <v>58</v>
      </c>
      <c r="C132">
        <v>48</v>
      </c>
      <c r="D132">
        <v>-15</v>
      </c>
      <c r="E132">
        <v>3</v>
      </c>
      <c r="F132">
        <v>49.68</v>
      </c>
      <c r="G132">
        <v>19.32</v>
      </c>
      <c r="H132">
        <v>23</v>
      </c>
      <c r="I132">
        <v>18.400000000000002</v>
      </c>
      <c r="J132">
        <v>16.560000000000002</v>
      </c>
      <c r="K132">
        <v>24.472000000000001</v>
      </c>
      <c r="L132">
        <v>2.7600000000000002</v>
      </c>
      <c r="M132">
        <v>662.4</v>
      </c>
      <c r="N132">
        <v>43.909090909090907</v>
      </c>
      <c r="O132">
        <v>47.422680412371136</v>
      </c>
      <c r="P132">
        <v>138.88888888888889</v>
      </c>
      <c r="Q132">
        <v>84.541062801932355</v>
      </c>
      <c r="R132">
        <v>810.51264000000003</v>
      </c>
      <c r="S132" s="5">
        <v>21.428571428571427</v>
      </c>
      <c r="T132" s="5">
        <v>164.50494014915463</v>
      </c>
      <c r="U132" s="5">
        <v>185.06805766779897</v>
      </c>
      <c r="V132" s="5">
        <v>16.557021245220799</v>
      </c>
    </row>
    <row r="133" spans="1:22" x14ac:dyDescent="0.25">
      <c r="A133">
        <v>28</v>
      </c>
      <c r="B133" t="s">
        <v>58</v>
      </c>
      <c r="C133">
        <v>48</v>
      </c>
      <c r="D133">
        <v>-15</v>
      </c>
      <c r="E133">
        <v>4</v>
      </c>
      <c r="F133">
        <v>49.14</v>
      </c>
      <c r="G133">
        <v>19.11</v>
      </c>
      <c r="H133">
        <v>22.75</v>
      </c>
      <c r="I133">
        <v>18.2</v>
      </c>
      <c r="J133">
        <v>16.38</v>
      </c>
      <c r="K133">
        <v>24.206000000000003</v>
      </c>
      <c r="L133">
        <v>2.73</v>
      </c>
      <c r="M133">
        <v>655.20000000000005</v>
      </c>
      <c r="N133">
        <v>43.43181818181818</v>
      </c>
      <c r="O133">
        <v>46.907216494845358</v>
      </c>
      <c r="P133">
        <v>135.86956521739128</v>
      </c>
      <c r="Q133">
        <v>85.470085470085479</v>
      </c>
      <c r="R133">
        <v>792.98856000000012</v>
      </c>
      <c r="S133" s="5">
        <v>19.897959183673471</v>
      </c>
      <c r="T133" s="5">
        <v>168.14029868644425</v>
      </c>
      <c r="U133" s="5">
        <v>189.15783602224977</v>
      </c>
      <c r="V133" s="5">
        <v>19.925981025501802</v>
      </c>
    </row>
    <row r="134" spans="1:22" x14ac:dyDescent="0.25">
      <c r="A134">
        <v>28</v>
      </c>
      <c r="B134" t="s">
        <v>58</v>
      </c>
      <c r="C134">
        <v>72</v>
      </c>
      <c r="D134">
        <v>-5</v>
      </c>
      <c r="E134">
        <v>1</v>
      </c>
      <c r="F134">
        <v>38</v>
      </c>
      <c r="G134">
        <v>30</v>
      </c>
      <c r="H134">
        <v>32</v>
      </c>
      <c r="I134">
        <v>20</v>
      </c>
      <c r="J134">
        <v>18</v>
      </c>
      <c r="K134">
        <v>22.1</v>
      </c>
      <c r="L134">
        <v>8</v>
      </c>
      <c r="M134">
        <v>506.66666666666669</v>
      </c>
      <c r="N134">
        <v>68.181818181818187</v>
      </c>
      <c r="O134">
        <v>65.979381443298962</v>
      </c>
      <c r="P134">
        <v>137.36263736263737</v>
      </c>
      <c r="Q134">
        <v>77.777777777777771</v>
      </c>
      <c r="R134">
        <v>559.86666666666656</v>
      </c>
      <c r="S134" s="5">
        <v>57.142857142857146</v>
      </c>
      <c r="T134" s="5">
        <v>238.15194093831863</v>
      </c>
      <c r="U134" s="5">
        <v>267.92093355560854</v>
      </c>
      <c r="V134" s="5">
        <v>28.935460824005723</v>
      </c>
    </row>
    <row r="135" spans="1:22" x14ac:dyDescent="0.25">
      <c r="A135">
        <v>28</v>
      </c>
      <c r="B135" t="s">
        <v>58</v>
      </c>
      <c r="C135">
        <v>72</v>
      </c>
      <c r="D135">
        <v>-5</v>
      </c>
      <c r="E135">
        <v>2</v>
      </c>
      <c r="F135">
        <v>34.58</v>
      </c>
      <c r="G135">
        <v>27.3</v>
      </c>
      <c r="H135">
        <v>29.12</v>
      </c>
      <c r="I135">
        <v>18.2</v>
      </c>
      <c r="J135">
        <v>16.38</v>
      </c>
      <c r="K135">
        <v>20.111000000000001</v>
      </c>
      <c r="L135">
        <v>7.28</v>
      </c>
      <c r="M135">
        <v>461.06666666666666</v>
      </c>
      <c r="N135">
        <v>62.045454545454547</v>
      </c>
      <c r="O135">
        <v>60.041237113402062</v>
      </c>
      <c r="P135">
        <v>125</v>
      </c>
      <c r="Q135">
        <v>85.470085470085479</v>
      </c>
      <c r="R135">
        <v>463.62558666666661</v>
      </c>
      <c r="S135" s="5">
        <v>57.142857142857139</v>
      </c>
      <c r="T135" s="5">
        <v>287.58838417862415</v>
      </c>
      <c r="U135" s="5">
        <v>323.53693220095221</v>
      </c>
      <c r="V135" s="5">
        <v>36.115821109844418</v>
      </c>
    </row>
    <row r="136" spans="1:22" x14ac:dyDescent="0.25">
      <c r="A136">
        <v>28</v>
      </c>
      <c r="B136" t="s">
        <v>58</v>
      </c>
      <c r="C136">
        <v>72</v>
      </c>
      <c r="D136">
        <v>-5</v>
      </c>
      <c r="E136">
        <v>3</v>
      </c>
      <c r="F136">
        <v>39.9</v>
      </c>
      <c r="G136">
        <v>31.5</v>
      </c>
      <c r="H136">
        <v>33.6</v>
      </c>
      <c r="I136">
        <v>21</v>
      </c>
      <c r="J136">
        <v>18.900000000000002</v>
      </c>
      <c r="K136">
        <v>23.205000000000002</v>
      </c>
      <c r="L136">
        <v>8.4</v>
      </c>
      <c r="M136">
        <v>532</v>
      </c>
      <c r="N136">
        <v>71.590909090909093</v>
      </c>
      <c r="O136">
        <v>69.278350515463913</v>
      </c>
      <c r="P136">
        <v>137.36263736263737</v>
      </c>
      <c r="Q136">
        <v>74.074074074074062</v>
      </c>
      <c r="R136">
        <v>617.25299999999982</v>
      </c>
      <c r="S136" s="5">
        <v>66.666666666666671</v>
      </c>
      <c r="T136" s="5">
        <v>216.01083078305547</v>
      </c>
      <c r="U136" s="5">
        <v>243.01218463093747</v>
      </c>
      <c r="V136" s="5">
        <v>27.12699452250537</v>
      </c>
    </row>
    <row r="137" spans="1:22" x14ac:dyDescent="0.25">
      <c r="A137">
        <v>28</v>
      </c>
      <c r="B137" t="s">
        <v>58</v>
      </c>
      <c r="C137">
        <v>72</v>
      </c>
      <c r="D137">
        <v>-5</v>
      </c>
      <c r="E137">
        <v>4</v>
      </c>
      <c r="F137">
        <v>40.660000000000004</v>
      </c>
      <c r="G137">
        <v>32.1</v>
      </c>
      <c r="H137">
        <v>34.24</v>
      </c>
      <c r="I137">
        <v>21.400000000000002</v>
      </c>
      <c r="J137">
        <v>19.260000000000002</v>
      </c>
      <c r="K137">
        <v>23.647000000000002</v>
      </c>
      <c r="L137">
        <v>8.56</v>
      </c>
      <c r="M137">
        <v>542.13333333333344</v>
      </c>
      <c r="N137">
        <v>72.954545454545453</v>
      </c>
      <c r="O137">
        <v>70.597938144329902</v>
      </c>
      <c r="P137">
        <v>119.04761904761905</v>
      </c>
      <c r="Q137">
        <v>72.68951194184838</v>
      </c>
      <c r="R137">
        <v>640.9913466666668</v>
      </c>
      <c r="S137" s="5">
        <v>55.584415584415574</v>
      </c>
      <c r="T137" s="5">
        <v>208.01112842896202</v>
      </c>
      <c r="U137" s="5">
        <v>234.01251948258226</v>
      </c>
      <c r="V137" s="5">
        <v>24.170012326323448</v>
      </c>
    </row>
    <row r="138" spans="1:22" x14ac:dyDescent="0.25">
      <c r="A138">
        <v>28</v>
      </c>
      <c r="B138" t="s">
        <v>58</v>
      </c>
      <c r="C138">
        <v>72</v>
      </c>
      <c r="D138">
        <v>-10</v>
      </c>
      <c r="E138">
        <v>1</v>
      </c>
      <c r="F138">
        <v>39</v>
      </c>
      <c r="G138">
        <v>29</v>
      </c>
      <c r="H138">
        <v>32</v>
      </c>
      <c r="I138">
        <v>19</v>
      </c>
      <c r="J138">
        <v>17</v>
      </c>
      <c r="K138">
        <v>19.600000000000001</v>
      </c>
      <c r="L138">
        <v>6</v>
      </c>
      <c r="M138">
        <v>520</v>
      </c>
      <c r="N138">
        <v>65.909090909090907</v>
      </c>
      <c r="O138">
        <v>65.979381443298962</v>
      </c>
      <c r="P138">
        <v>116.82242990654204</v>
      </c>
      <c r="Q138">
        <v>82.352941176470594</v>
      </c>
      <c r="R138">
        <v>509.6</v>
      </c>
      <c r="S138" s="5">
        <v>37.5</v>
      </c>
      <c r="T138" s="5">
        <v>261.6431187859759</v>
      </c>
      <c r="U138" s="5">
        <v>294.34850863422292</v>
      </c>
      <c r="V138" s="5">
        <v>31.789638932496079</v>
      </c>
    </row>
    <row r="139" spans="1:22" x14ac:dyDescent="0.25">
      <c r="A139">
        <v>28</v>
      </c>
      <c r="B139" t="s">
        <v>58</v>
      </c>
      <c r="C139">
        <v>72</v>
      </c>
      <c r="D139">
        <v>-10</v>
      </c>
      <c r="E139">
        <v>2</v>
      </c>
      <c r="F139">
        <v>40.950000000000003</v>
      </c>
      <c r="G139">
        <v>30.450000000000003</v>
      </c>
      <c r="H139">
        <v>33.6</v>
      </c>
      <c r="I139">
        <v>19.95</v>
      </c>
      <c r="J139">
        <v>17.850000000000001</v>
      </c>
      <c r="K139">
        <v>20.580000000000002</v>
      </c>
      <c r="L139">
        <v>6.3000000000000007</v>
      </c>
      <c r="M139">
        <v>546.00000000000011</v>
      </c>
      <c r="N139">
        <v>69.204545454545467</v>
      </c>
      <c r="O139">
        <v>69.278350515463913</v>
      </c>
      <c r="P139">
        <v>131.57894736842104</v>
      </c>
      <c r="Q139">
        <v>78.431372549019599</v>
      </c>
      <c r="R139">
        <v>561.83400000000006</v>
      </c>
      <c r="S139" s="5">
        <v>39.77272727272728</v>
      </c>
      <c r="T139" s="5">
        <v>237.31802157458131</v>
      </c>
      <c r="U139" s="5">
        <v>266.98277427140397</v>
      </c>
      <c r="V139" s="5">
        <v>23.379981898567909</v>
      </c>
    </row>
    <row r="140" spans="1:22" x14ac:dyDescent="0.25">
      <c r="A140">
        <v>28</v>
      </c>
      <c r="B140" t="s">
        <v>58</v>
      </c>
      <c r="C140">
        <v>72</v>
      </c>
      <c r="D140">
        <v>-10</v>
      </c>
      <c r="E140">
        <v>3</v>
      </c>
      <c r="F140">
        <v>41.730000000000004</v>
      </c>
      <c r="G140">
        <v>31.03</v>
      </c>
      <c r="H140">
        <v>34.24</v>
      </c>
      <c r="I140">
        <v>20.330000000000002</v>
      </c>
      <c r="J140">
        <v>18.190000000000001</v>
      </c>
      <c r="K140">
        <v>20.972000000000001</v>
      </c>
      <c r="L140">
        <v>6.42</v>
      </c>
      <c r="M140">
        <v>556.4</v>
      </c>
      <c r="N140">
        <v>70.522727272727266</v>
      </c>
      <c r="O140">
        <v>70.597938144329902</v>
      </c>
      <c r="P140">
        <v>125.31328320802005</v>
      </c>
      <c r="Q140">
        <v>76.965365585486524</v>
      </c>
      <c r="R140">
        <v>583.44104000000004</v>
      </c>
      <c r="S140" s="5">
        <v>43.145161290322577</v>
      </c>
      <c r="T140" s="5">
        <v>228.52923293385962</v>
      </c>
      <c r="U140" s="5">
        <v>257.09538705059208</v>
      </c>
      <c r="V140" s="5">
        <v>28.15503002668444</v>
      </c>
    </row>
    <row r="141" spans="1:22" x14ac:dyDescent="0.25">
      <c r="A141">
        <v>28</v>
      </c>
      <c r="B141" t="s">
        <v>58</v>
      </c>
      <c r="C141">
        <v>72</v>
      </c>
      <c r="D141">
        <v>-10</v>
      </c>
      <c r="E141">
        <v>4</v>
      </c>
      <c r="F141">
        <v>36.270000000000003</v>
      </c>
      <c r="G141">
        <v>26.970000000000002</v>
      </c>
      <c r="H141">
        <v>29.76</v>
      </c>
      <c r="I141">
        <v>17.670000000000002</v>
      </c>
      <c r="J141">
        <v>15.81</v>
      </c>
      <c r="K141">
        <v>18.228000000000002</v>
      </c>
      <c r="L141">
        <v>5.58</v>
      </c>
      <c r="M141">
        <v>483.60000000000008</v>
      </c>
      <c r="N141">
        <v>61.295454545454554</v>
      </c>
      <c r="O141">
        <v>61.360824742268044</v>
      </c>
      <c r="P141">
        <v>122.97097884899162</v>
      </c>
      <c r="Q141">
        <v>88.551549652118908</v>
      </c>
      <c r="R141">
        <v>440.75304000000006</v>
      </c>
      <c r="S141" s="5">
        <v>32.900943396226417</v>
      </c>
      <c r="T141" s="5">
        <v>302.51256652326964</v>
      </c>
      <c r="U141" s="5">
        <v>340.32663733867832</v>
      </c>
      <c r="V141" s="5">
        <v>40.191895216423241</v>
      </c>
    </row>
    <row r="142" spans="1:22" x14ac:dyDescent="0.25">
      <c r="A142">
        <v>28</v>
      </c>
      <c r="B142" t="s">
        <v>58</v>
      </c>
      <c r="C142">
        <v>72</v>
      </c>
      <c r="D142">
        <v>-15</v>
      </c>
      <c r="E142">
        <v>1</v>
      </c>
      <c r="F142">
        <v>42</v>
      </c>
      <c r="G142">
        <v>26</v>
      </c>
      <c r="H142">
        <v>32</v>
      </c>
      <c r="I142">
        <v>18</v>
      </c>
      <c r="J142">
        <v>16</v>
      </c>
      <c r="K142">
        <v>17.899999999999999</v>
      </c>
      <c r="L142">
        <v>12</v>
      </c>
      <c r="M142">
        <v>560</v>
      </c>
      <c r="N142">
        <v>59.090909090909093</v>
      </c>
      <c r="O142">
        <v>65.979381443298962</v>
      </c>
      <c r="P142">
        <v>141.48273910582907</v>
      </c>
      <c r="Q142">
        <v>87.5</v>
      </c>
      <c r="R142">
        <v>501.19999999999993</v>
      </c>
      <c r="S142" s="5">
        <v>80</v>
      </c>
      <c r="T142" s="5">
        <v>266.02819898909286</v>
      </c>
      <c r="U142" s="5">
        <v>299.28172386272951</v>
      </c>
      <c r="V142" s="5">
        <v>32.32242617717479</v>
      </c>
    </row>
    <row r="143" spans="1:22" x14ac:dyDescent="0.25">
      <c r="A143">
        <v>28</v>
      </c>
      <c r="B143" t="s">
        <v>58</v>
      </c>
      <c r="C143">
        <v>72</v>
      </c>
      <c r="D143">
        <v>-15</v>
      </c>
      <c r="E143">
        <v>2</v>
      </c>
      <c r="F143">
        <v>42.42</v>
      </c>
      <c r="G143">
        <v>26.26</v>
      </c>
      <c r="H143">
        <v>32.32</v>
      </c>
      <c r="I143">
        <v>18.18</v>
      </c>
      <c r="J143">
        <v>16.16</v>
      </c>
      <c r="K143">
        <v>18.078999999999997</v>
      </c>
      <c r="L143">
        <v>12.120000000000001</v>
      </c>
      <c r="M143">
        <v>565.6</v>
      </c>
      <c r="N143">
        <v>59.68181818181818</v>
      </c>
      <c r="O143">
        <v>66.639175257731964</v>
      </c>
      <c r="P143">
        <v>138.88888888888889</v>
      </c>
      <c r="Q143">
        <v>86.633663366336634</v>
      </c>
      <c r="R143">
        <v>511.27411999999993</v>
      </c>
      <c r="S143" s="5">
        <v>85.957446808510639</v>
      </c>
      <c r="T143" s="5">
        <v>260.78639249984593</v>
      </c>
      <c r="U143" s="5">
        <v>293.38469156232674</v>
      </c>
      <c r="V143" s="5">
        <v>30.302274541101369</v>
      </c>
    </row>
    <row r="144" spans="1:22" x14ac:dyDescent="0.25">
      <c r="A144">
        <v>28</v>
      </c>
      <c r="B144" t="s">
        <v>58</v>
      </c>
      <c r="C144">
        <v>72</v>
      </c>
      <c r="D144">
        <v>-15</v>
      </c>
      <c r="E144">
        <v>3</v>
      </c>
      <c r="F144">
        <v>38.22</v>
      </c>
      <c r="G144">
        <v>23.66</v>
      </c>
      <c r="H144">
        <v>29.12</v>
      </c>
      <c r="I144">
        <v>16.38</v>
      </c>
      <c r="J144">
        <v>14.56</v>
      </c>
      <c r="K144">
        <v>16.288999999999998</v>
      </c>
      <c r="L144">
        <v>10.92</v>
      </c>
      <c r="M144">
        <v>509.6</v>
      </c>
      <c r="N144">
        <v>53.772727272727273</v>
      </c>
      <c r="O144">
        <v>60.041237113402062</v>
      </c>
      <c r="P144">
        <v>137.5137513751375</v>
      </c>
      <c r="Q144">
        <v>96.153846153846146</v>
      </c>
      <c r="R144">
        <v>415.04371999999995</v>
      </c>
      <c r="S144" s="5">
        <v>77.446808510638306</v>
      </c>
      <c r="T144" s="5">
        <v>321.25129693164217</v>
      </c>
      <c r="U144" s="5">
        <v>361.40770904809744</v>
      </c>
      <c r="V144" s="5">
        <v>36.592530541119871</v>
      </c>
    </row>
    <row r="145" spans="1:22" x14ac:dyDescent="0.25">
      <c r="A145">
        <v>28</v>
      </c>
      <c r="B145" t="s">
        <v>58</v>
      </c>
      <c r="C145">
        <v>72</v>
      </c>
      <c r="D145">
        <v>-15</v>
      </c>
      <c r="E145">
        <v>4</v>
      </c>
      <c r="F145">
        <v>40.32</v>
      </c>
      <c r="G145">
        <v>24.96</v>
      </c>
      <c r="H145">
        <v>30.72</v>
      </c>
      <c r="I145">
        <v>17.28</v>
      </c>
      <c r="J145">
        <v>15.36</v>
      </c>
      <c r="K145">
        <v>17.183999999999997</v>
      </c>
      <c r="L145">
        <v>11.52</v>
      </c>
      <c r="M145">
        <v>537.6</v>
      </c>
      <c r="N145">
        <v>56.727272727272727</v>
      </c>
      <c r="O145">
        <v>63.340206185567013</v>
      </c>
      <c r="P145">
        <v>152.62515262515262</v>
      </c>
      <c r="Q145">
        <v>91.145833333333343</v>
      </c>
      <c r="R145">
        <v>461.90591999999992</v>
      </c>
      <c r="S145" s="5">
        <v>76.8</v>
      </c>
      <c r="T145" s="5">
        <v>288.65907008365116</v>
      </c>
      <c r="U145" s="5">
        <v>324.74145384410753</v>
      </c>
      <c r="V145" s="5">
        <v>39.06481378285865</v>
      </c>
    </row>
    <row r="146" spans="1:22" x14ac:dyDescent="0.25">
      <c r="A146">
        <v>28</v>
      </c>
      <c r="B146" t="s">
        <v>24</v>
      </c>
      <c r="C146">
        <v>24</v>
      </c>
      <c r="D146">
        <v>-5</v>
      </c>
      <c r="E146">
        <v>1</v>
      </c>
      <c r="F146">
        <v>43</v>
      </c>
      <c r="G146">
        <v>50</v>
      </c>
      <c r="H146">
        <v>7</v>
      </c>
      <c r="I146">
        <v>24</v>
      </c>
      <c r="J146">
        <v>15</v>
      </c>
      <c r="K146">
        <v>10.7</v>
      </c>
      <c r="L146">
        <v>15</v>
      </c>
      <c r="M146">
        <v>573.33333333333337</v>
      </c>
      <c r="N146">
        <v>113.63636363636364</v>
      </c>
      <c r="O146">
        <v>14.43298969072165</v>
      </c>
      <c r="P146">
        <v>144.67592592592592</v>
      </c>
      <c r="Q146">
        <v>93.333333333333329</v>
      </c>
      <c r="R146">
        <v>306.73333333333329</v>
      </c>
      <c r="S146" s="5">
        <v>100</v>
      </c>
      <c r="T146" s="5">
        <v>434.68811128015653</v>
      </c>
      <c r="U146" s="5">
        <v>489.02412519017611</v>
      </c>
      <c r="V146" s="5">
        <v>55.015214083894818</v>
      </c>
    </row>
    <row r="147" spans="1:22" x14ac:dyDescent="0.25">
      <c r="A147">
        <v>28</v>
      </c>
      <c r="B147" t="s">
        <v>24</v>
      </c>
      <c r="C147">
        <v>24</v>
      </c>
      <c r="D147">
        <v>-5</v>
      </c>
      <c r="E147">
        <v>2</v>
      </c>
      <c r="F147">
        <v>39.99</v>
      </c>
      <c r="G147">
        <v>46.5</v>
      </c>
      <c r="H147">
        <v>6.5100000000000007</v>
      </c>
      <c r="I147">
        <v>22.32</v>
      </c>
      <c r="J147">
        <v>13.950000000000001</v>
      </c>
      <c r="K147">
        <v>9.9510000000000005</v>
      </c>
      <c r="L147">
        <v>13.950000000000001</v>
      </c>
      <c r="M147">
        <v>533.20000000000005</v>
      </c>
      <c r="N147">
        <v>105.68181818181819</v>
      </c>
      <c r="O147">
        <v>13.422680412371136</v>
      </c>
      <c r="P147">
        <v>104.16666666666667</v>
      </c>
      <c r="Q147">
        <v>100.35842293906809</v>
      </c>
      <c r="R147">
        <v>265.29365999999999</v>
      </c>
      <c r="S147" s="5">
        <v>90.291262135922324</v>
      </c>
      <c r="T147" s="5">
        <v>502.58771104191976</v>
      </c>
      <c r="U147" s="5">
        <v>565.41117492215983</v>
      </c>
      <c r="V147" s="5">
        <v>74.193254373285839</v>
      </c>
    </row>
    <row r="148" spans="1:22" x14ac:dyDescent="0.25">
      <c r="A148">
        <v>28</v>
      </c>
      <c r="B148" t="s">
        <v>24</v>
      </c>
      <c r="C148">
        <v>24</v>
      </c>
      <c r="D148">
        <v>-5</v>
      </c>
      <c r="E148">
        <v>3</v>
      </c>
      <c r="F148">
        <v>42.57</v>
      </c>
      <c r="G148">
        <v>49.5</v>
      </c>
      <c r="H148">
        <v>6.93</v>
      </c>
      <c r="I148">
        <v>23.759999999999998</v>
      </c>
      <c r="J148">
        <v>14.85</v>
      </c>
      <c r="K148">
        <v>10.593</v>
      </c>
      <c r="L148">
        <v>14.85</v>
      </c>
      <c r="M148">
        <v>567.6</v>
      </c>
      <c r="N148">
        <v>112.5</v>
      </c>
      <c r="O148">
        <v>14.288659793814434</v>
      </c>
      <c r="P148">
        <v>112.00716845878136</v>
      </c>
      <c r="Q148">
        <v>94.276094276094284</v>
      </c>
      <c r="R148">
        <v>300.62934000000001</v>
      </c>
      <c r="S148" s="5">
        <v>93.396226415094333</v>
      </c>
      <c r="T148" s="5">
        <v>443.51404068988523</v>
      </c>
      <c r="U148" s="5">
        <v>498.95329577612085</v>
      </c>
      <c r="V148" s="5">
        <v>65.472651471742594</v>
      </c>
    </row>
    <row r="149" spans="1:22" x14ac:dyDescent="0.25">
      <c r="A149">
        <v>28</v>
      </c>
      <c r="B149" t="s">
        <v>24</v>
      </c>
      <c r="C149">
        <v>24</v>
      </c>
      <c r="D149">
        <v>-5</v>
      </c>
      <c r="E149">
        <v>4</v>
      </c>
      <c r="F149">
        <v>42.57</v>
      </c>
      <c r="G149">
        <v>49.5</v>
      </c>
      <c r="H149">
        <v>6.93</v>
      </c>
      <c r="I149">
        <v>23.759999999999998</v>
      </c>
      <c r="J149">
        <v>14.85</v>
      </c>
      <c r="K149">
        <v>10.593</v>
      </c>
      <c r="L149">
        <v>14.85</v>
      </c>
      <c r="M149">
        <v>567.6</v>
      </c>
      <c r="N149">
        <v>112.5</v>
      </c>
      <c r="O149">
        <v>14.288659793814434</v>
      </c>
      <c r="P149">
        <v>105.21885521885523</v>
      </c>
      <c r="Q149">
        <v>94.276094276094284</v>
      </c>
      <c r="R149">
        <v>300.62934000000001</v>
      </c>
      <c r="S149" s="5">
        <v>107.60869565217391</v>
      </c>
      <c r="T149" s="5">
        <v>443.51404068988523</v>
      </c>
      <c r="U149" s="5">
        <v>498.95329577612085</v>
      </c>
      <c r="V149" s="5">
        <v>60.712637030038401</v>
      </c>
    </row>
    <row r="150" spans="1:22" x14ac:dyDescent="0.25">
      <c r="A150">
        <v>28</v>
      </c>
      <c r="B150" t="s">
        <v>24</v>
      </c>
      <c r="C150">
        <v>24</v>
      </c>
      <c r="D150">
        <v>-10</v>
      </c>
      <c r="E150">
        <v>1</v>
      </c>
      <c r="F150">
        <v>49</v>
      </c>
      <c r="G150">
        <v>45</v>
      </c>
      <c r="H150">
        <v>6</v>
      </c>
      <c r="I150">
        <v>23</v>
      </c>
      <c r="J150">
        <v>13</v>
      </c>
      <c r="K150">
        <v>18.100000000000001</v>
      </c>
      <c r="L150">
        <v>6</v>
      </c>
      <c r="M150">
        <v>653.33333333333337</v>
      </c>
      <c r="N150">
        <v>102.27272727272727</v>
      </c>
      <c r="O150">
        <v>12.371134020618557</v>
      </c>
      <c r="P150">
        <v>105.21885521885523</v>
      </c>
      <c r="Q150">
        <v>107.69230769230769</v>
      </c>
      <c r="R150">
        <v>591.26666666666677</v>
      </c>
      <c r="S150" s="5">
        <v>37.5</v>
      </c>
      <c r="T150" s="5">
        <v>225.50456646747094</v>
      </c>
      <c r="U150" s="5">
        <v>253.69263727590479</v>
      </c>
      <c r="V150" s="5">
        <v>25.229732777088728</v>
      </c>
    </row>
    <row r="151" spans="1:22" x14ac:dyDescent="0.25">
      <c r="A151">
        <v>28</v>
      </c>
      <c r="B151" t="s">
        <v>24</v>
      </c>
      <c r="C151">
        <v>24</v>
      </c>
      <c r="D151">
        <v>-10</v>
      </c>
      <c r="E151">
        <v>2</v>
      </c>
      <c r="F151">
        <v>48.51</v>
      </c>
      <c r="G151">
        <v>44.55</v>
      </c>
      <c r="H151">
        <v>5.9399999999999995</v>
      </c>
      <c r="I151">
        <v>22.77</v>
      </c>
      <c r="J151">
        <v>12.87</v>
      </c>
      <c r="K151">
        <v>17.919</v>
      </c>
      <c r="L151">
        <v>5.9399999999999995</v>
      </c>
      <c r="M151">
        <v>646.79999999999995</v>
      </c>
      <c r="N151">
        <v>101.25</v>
      </c>
      <c r="O151">
        <v>12.24742268041237</v>
      </c>
      <c r="P151">
        <v>108.69565217391305</v>
      </c>
      <c r="Q151">
        <v>108.78010878010879</v>
      </c>
      <c r="R151">
        <v>579.50045999999998</v>
      </c>
      <c r="S151" s="5">
        <v>34.696261682242991</v>
      </c>
      <c r="T151" s="5">
        <v>230.08322259715436</v>
      </c>
      <c r="U151" s="5">
        <v>258.84362542179866</v>
      </c>
      <c r="V151" s="5">
        <v>21.407937061861876</v>
      </c>
    </row>
    <row r="152" spans="1:22" x14ac:dyDescent="0.25">
      <c r="A152">
        <v>28</v>
      </c>
      <c r="B152" t="s">
        <v>24</v>
      </c>
      <c r="C152">
        <v>24</v>
      </c>
      <c r="D152">
        <v>-10</v>
      </c>
      <c r="E152">
        <v>3</v>
      </c>
      <c r="F152">
        <v>48.51</v>
      </c>
      <c r="G152">
        <v>44.55</v>
      </c>
      <c r="H152">
        <v>5.9399999999999995</v>
      </c>
      <c r="I152">
        <v>22.77</v>
      </c>
      <c r="J152">
        <v>12.87</v>
      </c>
      <c r="K152">
        <v>17.919</v>
      </c>
      <c r="L152">
        <v>5.9399999999999995</v>
      </c>
      <c r="M152">
        <v>646.79999999999995</v>
      </c>
      <c r="N152">
        <v>101.25</v>
      </c>
      <c r="O152">
        <v>12.24742268041237</v>
      </c>
      <c r="P152">
        <v>109.79358805445762</v>
      </c>
      <c r="Q152">
        <v>108.78010878010879</v>
      </c>
      <c r="R152">
        <v>579.50045999999998</v>
      </c>
      <c r="S152" s="5">
        <v>34.696261682242991</v>
      </c>
      <c r="T152" s="5">
        <v>230.08322259715436</v>
      </c>
      <c r="U152" s="5">
        <v>258.84362542179866</v>
      </c>
      <c r="V152" s="5">
        <v>29.40775814914798</v>
      </c>
    </row>
    <row r="153" spans="1:22" x14ac:dyDescent="0.25">
      <c r="A153">
        <v>28</v>
      </c>
      <c r="B153" t="s">
        <v>24</v>
      </c>
      <c r="C153">
        <v>24</v>
      </c>
      <c r="D153">
        <v>-10</v>
      </c>
      <c r="E153">
        <v>4</v>
      </c>
      <c r="F153">
        <v>47.53</v>
      </c>
      <c r="G153">
        <v>43.65</v>
      </c>
      <c r="H153">
        <v>5.82</v>
      </c>
      <c r="I153">
        <v>22.31</v>
      </c>
      <c r="J153">
        <v>12.61</v>
      </c>
      <c r="K153">
        <v>17.557000000000002</v>
      </c>
      <c r="L153">
        <v>5.82</v>
      </c>
      <c r="M153">
        <v>633.73333333333335</v>
      </c>
      <c r="N153">
        <v>99.204545454545453</v>
      </c>
      <c r="O153">
        <v>12</v>
      </c>
      <c r="P153">
        <v>109.79358805445762</v>
      </c>
      <c r="Q153">
        <v>111.02299762093577</v>
      </c>
      <c r="R153">
        <v>556.32280666666679</v>
      </c>
      <c r="S153" s="5">
        <v>40.416666666666664</v>
      </c>
      <c r="T153" s="5">
        <v>239.66900464180142</v>
      </c>
      <c r="U153" s="5">
        <v>269.62763022202654</v>
      </c>
      <c r="V153" s="5">
        <v>31.197601989377365</v>
      </c>
    </row>
    <row r="154" spans="1:22" x14ac:dyDescent="0.25">
      <c r="A154">
        <v>28</v>
      </c>
      <c r="B154" t="s">
        <v>24</v>
      </c>
      <c r="C154">
        <v>24</v>
      </c>
      <c r="D154">
        <v>-15</v>
      </c>
      <c r="E154">
        <v>1</v>
      </c>
      <c r="F154">
        <v>45</v>
      </c>
      <c r="G154">
        <v>45</v>
      </c>
      <c r="H154">
        <v>10</v>
      </c>
      <c r="I154">
        <v>22</v>
      </c>
      <c r="J154">
        <v>14</v>
      </c>
      <c r="K154">
        <v>17.5</v>
      </c>
      <c r="L154">
        <v>6</v>
      </c>
      <c r="M154">
        <v>600</v>
      </c>
      <c r="N154">
        <v>102.27272727272727</v>
      </c>
      <c r="O154">
        <v>20.618556701030929</v>
      </c>
      <c r="P154">
        <v>112.0573733751681</v>
      </c>
      <c r="Q154">
        <v>100</v>
      </c>
      <c r="R154">
        <v>525</v>
      </c>
      <c r="S154" s="5">
        <v>42.857142857142854</v>
      </c>
      <c r="T154" s="5">
        <v>253.96825396825398</v>
      </c>
      <c r="U154" s="5">
        <v>285.71428571428572</v>
      </c>
      <c r="V154" s="5">
        <v>30.857142857142861</v>
      </c>
    </row>
    <row r="155" spans="1:22" x14ac:dyDescent="0.25">
      <c r="A155">
        <v>28</v>
      </c>
      <c r="B155" t="s">
        <v>24</v>
      </c>
      <c r="C155">
        <v>24</v>
      </c>
      <c r="D155">
        <v>-15</v>
      </c>
      <c r="E155">
        <v>2</v>
      </c>
      <c r="F155">
        <v>47.25</v>
      </c>
      <c r="G155">
        <v>47.25</v>
      </c>
      <c r="H155">
        <v>10.5</v>
      </c>
      <c r="I155">
        <v>23.1</v>
      </c>
      <c r="J155">
        <v>14.700000000000001</v>
      </c>
      <c r="K155">
        <v>18.375</v>
      </c>
      <c r="L155">
        <v>6.3000000000000007</v>
      </c>
      <c r="M155">
        <v>630</v>
      </c>
      <c r="N155">
        <v>107.38636363636364</v>
      </c>
      <c r="O155">
        <v>21.649484536082475</v>
      </c>
      <c r="P155">
        <v>113.63636363636364</v>
      </c>
      <c r="Q155">
        <v>95.238095238095227</v>
      </c>
      <c r="R155">
        <v>578.8125</v>
      </c>
      <c r="S155" s="5">
        <v>49.45054945054946</v>
      </c>
      <c r="T155" s="5">
        <v>230.35669294172695</v>
      </c>
      <c r="U155" s="5">
        <v>259.1512795594428</v>
      </c>
      <c r="V155" s="5">
        <v>30.605247813411083</v>
      </c>
    </row>
    <row r="156" spans="1:22" x14ac:dyDescent="0.25">
      <c r="A156">
        <v>28</v>
      </c>
      <c r="B156" t="s">
        <v>24</v>
      </c>
      <c r="C156">
        <v>24</v>
      </c>
      <c r="D156">
        <v>-15</v>
      </c>
      <c r="E156">
        <v>3</v>
      </c>
      <c r="F156">
        <v>49.500000000000007</v>
      </c>
      <c r="G156">
        <v>49.500000000000007</v>
      </c>
      <c r="H156">
        <v>11</v>
      </c>
      <c r="I156">
        <v>24.200000000000003</v>
      </c>
      <c r="J156">
        <v>15.400000000000002</v>
      </c>
      <c r="K156">
        <v>19.25</v>
      </c>
      <c r="L156">
        <v>6.6000000000000005</v>
      </c>
      <c r="M156">
        <v>660.00000000000011</v>
      </c>
      <c r="N156">
        <v>112.50000000000001</v>
      </c>
      <c r="O156">
        <v>22.680412371134022</v>
      </c>
      <c r="P156">
        <v>108.22510822510822</v>
      </c>
      <c r="Q156">
        <v>90.909090909090892</v>
      </c>
      <c r="R156">
        <v>635.25</v>
      </c>
      <c r="S156" s="5">
        <v>49.624060150375946</v>
      </c>
      <c r="T156" s="5">
        <v>209.89111898202805</v>
      </c>
      <c r="U156" s="5">
        <v>236.12750885478158</v>
      </c>
      <c r="V156" s="5">
        <v>24.388459268004727</v>
      </c>
    </row>
    <row r="157" spans="1:22" x14ac:dyDescent="0.25">
      <c r="A157">
        <v>28</v>
      </c>
      <c r="B157" t="s">
        <v>24</v>
      </c>
      <c r="C157">
        <v>24</v>
      </c>
      <c r="D157">
        <v>-15</v>
      </c>
      <c r="E157">
        <v>4</v>
      </c>
      <c r="F157">
        <v>42.3</v>
      </c>
      <c r="G157">
        <v>42.3</v>
      </c>
      <c r="H157">
        <v>9.3999999999999986</v>
      </c>
      <c r="I157">
        <v>20.68</v>
      </c>
      <c r="J157">
        <v>13.16</v>
      </c>
      <c r="K157">
        <v>16.45</v>
      </c>
      <c r="L157">
        <v>5.64</v>
      </c>
      <c r="M157">
        <v>564</v>
      </c>
      <c r="N157">
        <v>96.13636363636364</v>
      </c>
      <c r="O157">
        <v>19.381443298969071</v>
      </c>
      <c r="P157">
        <v>103.30578512396693</v>
      </c>
      <c r="Q157">
        <v>106.38297872340425</v>
      </c>
      <c r="R157">
        <v>463.89</v>
      </c>
      <c r="S157" s="5">
        <v>38.367346938775505</v>
      </c>
      <c r="T157" s="5">
        <v>287.42446125877547</v>
      </c>
      <c r="U157" s="5">
        <v>323.35251891612239</v>
      </c>
      <c r="V157" s="5">
        <v>31.442960615663203</v>
      </c>
    </row>
    <row r="158" spans="1:22" x14ac:dyDescent="0.25">
      <c r="A158">
        <v>28</v>
      </c>
      <c r="B158" t="s">
        <v>24</v>
      </c>
      <c r="C158">
        <v>48</v>
      </c>
      <c r="D158">
        <v>-5</v>
      </c>
      <c r="E158">
        <v>1</v>
      </c>
      <c r="F158">
        <v>44</v>
      </c>
      <c r="G158">
        <v>45</v>
      </c>
      <c r="H158">
        <v>11</v>
      </c>
      <c r="I158">
        <v>22</v>
      </c>
      <c r="J158">
        <v>13</v>
      </c>
      <c r="K158">
        <v>13.7</v>
      </c>
      <c r="L158">
        <v>9</v>
      </c>
      <c r="M158">
        <v>586.66666666666663</v>
      </c>
      <c r="N158">
        <v>102.27272727272727</v>
      </c>
      <c r="O158">
        <v>22.680412371134022</v>
      </c>
      <c r="P158">
        <v>120.88974854932302</v>
      </c>
      <c r="Q158">
        <v>107.69230769230769</v>
      </c>
      <c r="R158">
        <v>401.86666666666662</v>
      </c>
      <c r="S158" s="5">
        <v>60</v>
      </c>
      <c r="T158" s="5">
        <v>331.78500331785006</v>
      </c>
      <c r="U158" s="5">
        <v>373.25812873258133</v>
      </c>
      <c r="V158" s="5">
        <v>40.311877903118784</v>
      </c>
    </row>
    <row r="159" spans="1:22" x14ac:dyDescent="0.25">
      <c r="A159">
        <v>28</v>
      </c>
      <c r="B159" t="s">
        <v>24</v>
      </c>
      <c r="C159">
        <v>48</v>
      </c>
      <c r="D159">
        <v>-5</v>
      </c>
      <c r="E159">
        <v>2</v>
      </c>
      <c r="F159">
        <v>47.080000000000005</v>
      </c>
      <c r="G159">
        <v>48.150000000000006</v>
      </c>
      <c r="H159">
        <v>11.770000000000001</v>
      </c>
      <c r="I159">
        <v>23.540000000000003</v>
      </c>
      <c r="J159">
        <v>13.91</v>
      </c>
      <c r="K159">
        <v>14.659000000000001</v>
      </c>
      <c r="L159">
        <v>9.6300000000000008</v>
      </c>
      <c r="M159">
        <v>627.73333333333346</v>
      </c>
      <c r="N159">
        <v>109.4318181818182</v>
      </c>
      <c r="O159">
        <v>24.268041237113408</v>
      </c>
      <c r="P159">
        <v>113.63636363636364</v>
      </c>
      <c r="Q159">
        <v>100.64701653486701</v>
      </c>
      <c r="R159">
        <v>460.09714666666667</v>
      </c>
      <c r="S159" s="5">
        <v>68.297872340425542</v>
      </c>
      <c r="T159" s="5">
        <v>289.79387135806621</v>
      </c>
      <c r="U159" s="5">
        <v>326.01810527782453</v>
      </c>
      <c r="V159" s="5">
        <v>26.737559859097587</v>
      </c>
    </row>
    <row r="160" spans="1:22" x14ac:dyDescent="0.25">
      <c r="A160">
        <v>28</v>
      </c>
      <c r="B160" t="s">
        <v>24</v>
      </c>
      <c r="C160">
        <v>48</v>
      </c>
      <c r="D160">
        <v>-5</v>
      </c>
      <c r="E160">
        <v>3</v>
      </c>
      <c r="F160">
        <v>44.44</v>
      </c>
      <c r="G160">
        <v>45.45</v>
      </c>
      <c r="H160">
        <v>11.11</v>
      </c>
      <c r="I160">
        <v>22.22</v>
      </c>
      <c r="J160">
        <v>13.13</v>
      </c>
      <c r="K160">
        <v>13.837</v>
      </c>
      <c r="L160">
        <v>9.09</v>
      </c>
      <c r="M160">
        <v>592.5333333333333</v>
      </c>
      <c r="N160">
        <v>103.29545454545455</v>
      </c>
      <c r="O160">
        <v>22.907216494845361</v>
      </c>
      <c r="P160">
        <v>106.20220900594731</v>
      </c>
      <c r="Q160">
        <v>106.62604722010661</v>
      </c>
      <c r="R160">
        <v>409.94418666666661</v>
      </c>
      <c r="S160" s="5">
        <v>64.468085106382986</v>
      </c>
      <c r="T160" s="5">
        <v>325.2475280049506</v>
      </c>
      <c r="U160" s="5">
        <v>365.90346900556938</v>
      </c>
      <c r="V160" s="5">
        <v>37.79238553417386</v>
      </c>
    </row>
    <row r="161" spans="1:22" x14ac:dyDescent="0.25">
      <c r="A161">
        <v>28</v>
      </c>
      <c r="B161" t="s">
        <v>24</v>
      </c>
      <c r="C161">
        <v>48</v>
      </c>
      <c r="D161">
        <v>-5</v>
      </c>
      <c r="E161">
        <v>4</v>
      </c>
      <c r="F161">
        <v>45.760000000000005</v>
      </c>
      <c r="G161">
        <v>46.800000000000004</v>
      </c>
      <c r="H161">
        <v>11.440000000000001</v>
      </c>
      <c r="I161">
        <v>22.880000000000003</v>
      </c>
      <c r="J161">
        <v>13.52</v>
      </c>
      <c r="K161">
        <v>14.247999999999999</v>
      </c>
      <c r="L161">
        <v>9.36</v>
      </c>
      <c r="M161">
        <v>610.13333333333344</v>
      </c>
      <c r="N161">
        <v>106.36363636363636</v>
      </c>
      <c r="O161">
        <v>23.587628865979386</v>
      </c>
      <c r="P161">
        <v>112.51125112511252</v>
      </c>
      <c r="Q161">
        <v>103.55029585798817</v>
      </c>
      <c r="R161">
        <v>434.65898666666664</v>
      </c>
      <c r="S161" s="5">
        <v>57.777777777777764</v>
      </c>
      <c r="T161" s="5">
        <v>306.7538862036335</v>
      </c>
      <c r="U161" s="5">
        <v>345.09812197908775</v>
      </c>
      <c r="V161" s="5">
        <v>28.302359728809932</v>
      </c>
    </row>
    <row r="162" spans="1:22" x14ac:dyDescent="0.25">
      <c r="A162">
        <v>28</v>
      </c>
      <c r="B162" t="s">
        <v>24</v>
      </c>
      <c r="C162">
        <v>48</v>
      </c>
      <c r="D162">
        <v>-10</v>
      </c>
      <c r="E162">
        <v>1</v>
      </c>
      <c r="F162">
        <v>46</v>
      </c>
      <c r="G162">
        <v>45</v>
      </c>
      <c r="H162">
        <v>9</v>
      </c>
      <c r="I162">
        <v>21</v>
      </c>
      <c r="J162">
        <v>11</v>
      </c>
      <c r="K162">
        <v>11.2</v>
      </c>
      <c r="L162">
        <v>10</v>
      </c>
      <c r="M162">
        <v>613.33333333333337</v>
      </c>
      <c r="N162">
        <v>102.27272727272727</v>
      </c>
      <c r="O162">
        <v>18.556701030927837</v>
      </c>
      <c r="P162">
        <v>109.26573426573425</v>
      </c>
      <c r="Q162">
        <v>127.27272727272727</v>
      </c>
      <c r="R162">
        <v>343.46666666666664</v>
      </c>
      <c r="S162" s="5">
        <v>62.5</v>
      </c>
      <c r="T162" s="5">
        <v>388.19875776397521</v>
      </c>
      <c r="U162" s="5">
        <v>436.72360248447211</v>
      </c>
      <c r="V162" s="5">
        <v>47.166149068322994</v>
      </c>
    </row>
    <row r="163" spans="1:22" x14ac:dyDescent="0.25">
      <c r="A163">
        <v>28</v>
      </c>
      <c r="B163" t="s">
        <v>24</v>
      </c>
      <c r="C163">
        <v>48</v>
      </c>
      <c r="D163">
        <v>-10</v>
      </c>
      <c r="E163">
        <v>2</v>
      </c>
      <c r="F163">
        <v>46.46</v>
      </c>
      <c r="G163">
        <v>45.45</v>
      </c>
      <c r="H163">
        <v>9.09</v>
      </c>
      <c r="I163">
        <v>21.21</v>
      </c>
      <c r="J163">
        <v>11.11</v>
      </c>
      <c r="K163">
        <v>11.311999999999999</v>
      </c>
      <c r="L163">
        <v>10.1</v>
      </c>
      <c r="M163">
        <v>619.4666666666667</v>
      </c>
      <c r="N163">
        <v>103.29545454545455</v>
      </c>
      <c r="O163">
        <v>18.742268041237114</v>
      </c>
      <c r="P163">
        <v>119.04761904761905</v>
      </c>
      <c r="Q163">
        <v>126.01260126012602</v>
      </c>
      <c r="R163">
        <v>350.37034666666671</v>
      </c>
      <c r="S163" s="5">
        <v>62.5</v>
      </c>
      <c r="T163" s="5">
        <v>380.54970862069911</v>
      </c>
      <c r="U163" s="5">
        <v>428.11842219828645</v>
      </c>
      <c r="V163" s="5">
        <v>40.785183123944734</v>
      </c>
    </row>
    <row r="164" spans="1:22" x14ac:dyDescent="0.25">
      <c r="A164">
        <v>28</v>
      </c>
      <c r="B164" t="s">
        <v>24</v>
      </c>
      <c r="C164">
        <v>48</v>
      </c>
      <c r="D164">
        <v>-10</v>
      </c>
      <c r="E164">
        <v>3</v>
      </c>
      <c r="F164">
        <v>47.84</v>
      </c>
      <c r="G164">
        <v>46.800000000000004</v>
      </c>
      <c r="H164">
        <v>9.36</v>
      </c>
      <c r="I164">
        <v>21.84</v>
      </c>
      <c r="J164">
        <v>11.440000000000001</v>
      </c>
      <c r="K164">
        <v>11.648</v>
      </c>
      <c r="L164">
        <v>10.4</v>
      </c>
      <c r="M164">
        <v>637.86666666666667</v>
      </c>
      <c r="N164">
        <v>106.36363636363636</v>
      </c>
      <c r="O164">
        <v>19.298969072164947</v>
      </c>
      <c r="P164">
        <v>117.86892975011786</v>
      </c>
      <c r="Q164">
        <v>122.37762237762236</v>
      </c>
      <c r="R164">
        <v>371.4935466666667</v>
      </c>
      <c r="S164" s="5">
        <v>66.326530612244895</v>
      </c>
      <c r="T164" s="5">
        <v>358.91157337645632</v>
      </c>
      <c r="U164" s="5">
        <v>403.77552004851333</v>
      </c>
      <c r="V164" s="5">
        <v>49.467548399943489</v>
      </c>
    </row>
    <row r="165" spans="1:22" x14ac:dyDescent="0.25">
      <c r="A165">
        <v>28</v>
      </c>
      <c r="B165" t="s">
        <v>24</v>
      </c>
      <c r="C165">
        <v>48</v>
      </c>
      <c r="D165">
        <v>-10</v>
      </c>
      <c r="E165">
        <v>4</v>
      </c>
      <c r="F165">
        <v>47.38</v>
      </c>
      <c r="G165">
        <v>46.35</v>
      </c>
      <c r="H165">
        <v>9.27</v>
      </c>
      <c r="I165">
        <v>21.63</v>
      </c>
      <c r="J165">
        <v>11.33</v>
      </c>
      <c r="K165">
        <v>11.536</v>
      </c>
      <c r="L165">
        <v>10.3</v>
      </c>
      <c r="M165">
        <v>631.73333333333335</v>
      </c>
      <c r="N165">
        <v>105.34090909090909</v>
      </c>
      <c r="O165">
        <v>19.11340206185567</v>
      </c>
      <c r="P165">
        <v>114.46886446886447</v>
      </c>
      <c r="Q165">
        <v>123.5657546337158</v>
      </c>
      <c r="R165">
        <v>364.38378666666665</v>
      </c>
      <c r="S165" s="5">
        <v>61.89903846153846</v>
      </c>
      <c r="T165" s="5">
        <v>365.91456099912824</v>
      </c>
      <c r="U165" s="5">
        <v>411.65388112401928</v>
      </c>
      <c r="V165" s="5">
        <v>39.216670095895964</v>
      </c>
    </row>
    <row r="166" spans="1:22" x14ac:dyDescent="0.25">
      <c r="A166">
        <v>28</v>
      </c>
      <c r="B166" t="s">
        <v>24</v>
      </c>
      <c r="C166">
        <v>48</v>
      </c>
      <c r="D166">
        <v>-15</v>
      </c>
      <c r="E166">
        <v>1</v>
      </c>
      <c r="F166">
        <v>41</v>
      </c>
      <c r="G166">
        <v>40</v>
      </c>
      <c r="H166">
        <v>19</v>
      </c>
      <c r="I166">
        <v>20</v>
      </c>
      <c r="J166">
        <v>12</v>
      </c>
      <c r="K166">
        <v>21.4</v>
      </c>
      <c r="L166">
        <v>10</v>
      </c>
      <c r="M166">
        <v>546.66666666666663</v>
      </c>
      <c r="N166">
        <v>90.909090909090907</v>
      </c>
      <c r="O166">
        <v>39.175257731958766</v>
      </c>
      <c r="P166">
        <v>115.58021266759131</v>
      </c>
      <c r="Q166">
        <v>116.66666666666667</v>
      </c>
      <c r="R166">
        <v>584.93333333333317</v>
      </c>
      <c r="S166" s="5">
        <v>71.428571428571431</v>
      </c>
      <c r="T166" s="5">
        <v>227.94620469569182</v>
      </c>
      <c r="U166" s="5">
        <v>256.43948028265339</v>
      </c>
      <c r="V166" s="5">
        <v>27.695463870526567</v>
      </c>
    </row>
    <row r="167" spans="1:22" x14ac:dyDescent="0.25">
      <c r="A167">
        <v>28</v>
      </c>
      <c r="B167" t="s">
        <v>24</v>
      </c>
      <c r="C167">
        <v>48</v>
      </c>
      <c r="D167">
        <v>-15</v>
      </c>
      <c r="E167">
        <v>2</v>
      </c>
      <c r="F167">
        <v>41.410000000000004</v>
      </c>
      <c r="G167">
        <v>40.4</v>
      </c>
      <c r="H167">
        <v>19.190000000000001</v>
      </c>
      <c r="I167">
        <v>20.2</v>
      </c>
      <c r="J167">
        <v>12.120000000000001</v>
      </c>
      <c r="K167">
        <v>21.613999999999997</v>
      </c>
      <c r="L167">
        <v>10.1</v>
      </c>
      <c r="M167">
        <v>552.13333333333333</v>
      </c>
      <c r="N167">
        <v>91.818181818181813</v>
      </c>
      <c r="O167">
        <v>39.567010309278352</v>
      </c>
      <c r="P167">
        <v>125</v>
      </c>
      <c r="Q167">
        <v>115.5115511551155</v>
      </c>
      <c r="R167">
        <v>596.69049333333317</v>
      </c>
      <c r="S167" s="5">
        <v>77.572964669738852</v>
      </c>
      <c r="T167" s="5">
        <v>223.45476394048802</v>
      </c>
      <c r="U167" s="5">
        <v>251.38660943304907</v>
      </c>
      <c r="V167" s="5">
        <v>22.971237020099341</v>
      </c>
    </row>
    <row r="168" spans="1:22" x14ac:dyDescent="0.25">
      <c r="A168">
        <v>28</v>
      </c>
      <c r="B168" t="s">
        <v>24</v>
      </c>
      <c r="C168">
        <v>48</v>
      </c>
      <c r="D168">
        <v>-15</v>
      </c>
      <c r="E168">
        <v>3</v>
      </c>
      <c r="F168">
        <v>43.050000000000004</v>
      </c>
      <c r="G168">
        <v>42</v>
      </c>
      <c r="H168">
        <v>19.95</v>
      </c>
      <c r="I168">
        <v>21</v>
      </c>
      <c r="J168">
        <v>12.600000000000001</v>
      </c>
      <c r="K168">
        <v>22.47</v>
      </c>
      <c r="L168">
        <v>10.5</v>
      </c>
      <c r="M168">
        <v>574</v>
      </c>
      <c r="N168">
        <v>95.454545454545453</v>
      </c>
      <c r="O168">
        <v>41.134020618556704</v>
      </c>
      <c r="P168">
        <v>123.76237623762377</v>
      </c>
      <c r="Q168">
        <v>111.1111111111111</v>
      </c>
      <c r="R168">
        <v>644.88900000000001</v>
      </c>
      <c r="S168" s="5">
        <v>81.521739130434781</v>
      </c>
      <c r="T168" s="5">
        <v>206.75392716162523</v>
      </c>
      <c r="U168" s="5">
        <v>232.59816805682837</v>
      </c>
      <c r="V168" s="5">
        <v>20.809278806120123</v>
      </c>
    </row>
    <row r="169" spans="1:22" x14ac:dyDescent="0.25">
      <c r="A169">
        <v>28</v>
      </c>
      <c r="B169" t="s">
        <v>24</v>
      </c>
      <c r="C169">
        <v>48</v>
      </c>
      <c r="D169">
        <v>-15</v>
      </c>
      <c r="E169">
        <v>4</v>
      </c>
      <c r="F169">
        <v>38.130000000000003</v>
      </c>
      <c r="G169">
        <v>37.200000000000003</v>
      </c>
      <c r="H169">
        <v>17.670000000000002</v>
      </c>
      <c r="I169">
        <v>18.600000000000001</v>
      </c>
      <c r="J169">
        <v>11.16</v>
      </c>
      <c r="K169">
        <v>19.902000000000001</v>
      </c>
      <c r="L169">
        <v>9.3000000000000007</v>
      </c>
      <c r="M169">
        <v>508.40000000000003</v>
      </c>
      <c r="N169">
        <v>84.545454545454561</v>
      </c>
      <c r="O169">
        <v>36.432989690721655</v>
      </c>
      <c r="P169">
        <v>119.04761904761905</v>
      </c>
      <c r="Q169">
        <v>125.44802867383513</v>
      </c>
      <c r="R169">
        <v>505.90884000000005</v>
      </c>
      <c r="S169" s="5">
        <v>67.784256559766774</v>
      </c>
      <c r="T169" s="5">
        <v>263.55209237564088</v>
      </c>
      <c r="U169" s="5">
        <v>296.49610392259598</v>
      </c>
      <c r="V169" s="5">
        <v>31.233047835258226</v>
      </c>
    </row>
    <row r="170" spans="1:22" x14ac:dyDescent="0.25">
      <c r="A170">
        <v>28</v>
      </c>
      <c r="B170" t="s">
        <v>24</v>
      </c>
      <c r="C170">
        <v>72</v>
      </c>
      <c r="D170">
        <v>-5</v>
      </c>
      <c r="E170">
        <v>1</v>
      </c>
      <c r="F170">
        <v>37</v>
      </c>
      <c r="G170">
        <v>40</v>
      </c>
      <c r="H170">
        <v>23</v>
      </c>
      <c r="I170">
        <v>20</v>
      </c>
      <c r="J170">
        <v>11</v>
      </c>
      <c r="K170">
        <v>23.4</v>
      </c>
      <c r="L170">
        <v>8</v>
      </c>
      <c r="M170">
        <v>493.33333333333331</v>
      </c>
      <c r="N170">
        <v>90.909090909090907</v>
      </c>
      <c r="O170">
        <v>47.422680412371136</v>
      </c>
      <c r="P170">
        <v>134.40860215053763</v>
      </c>
      <c r="Q170">
        <v>127.27272727272727</v>
      </c>
      <c r="R170">
        <v>577.20000000000005</v>
      </c>
      <c r="S170" s="5">
        <v>57.142857142857146</v>
      </c>
      <c r="T170" s="5">
        <v>231.00023100023103</v>
      </c>
      <c r="U170" s="5">
        <v>259.87525987525987</v>
      </c>
      <c r="V170" s="5">
        <v>28.066528066528068</v>
      </c>
    </row>
    <row r="171" spans="1:22" x14ac:dyDescent="0.25">
      <c r="A171">
        <v>28</v>
      </c>
      <c r="B171" t="s">
        <v>24</v>
      </c>
      <c r="C171">
        <v>72</v>
      </c>
      <c r="D171">
        <v>-5</v>
      </c>
      <c r="E171">
        <v>2</v>
      </c>
      <c r="F171">
        <v>40.700000000000003</v>
      </c>
      <c r="G171">
        <v>44</v>
      </c>
      <c r="H171">
        <v>25.3</v>
      </c>
      <c r="I171">
        <v>22</v>
      </c>
      <c r="J171">
        <v>12.100000000000001</v>
      </c>
      <c r="K171">
        <v>25.740000000000002</v>
      </c>
      <c r="L171">
        <v>8.8000000000000007</v>
      </c>
      <c r="M171">
        <v>542.66666666666674</v>
      </c>
      <c r="N171">
        <v>100</v>
      </c>
      <c r="O171">
        <v>52.164948453608247</v>
      </c>
      <c r="P171">
        <v>125</v>
      </c>
      <c r="Q171">
        <v>115.70247933884296</v>
      </c>
      <c r="R171">
        <v>698.41200000000003</v>
      </c>
      <c r="S171" s="5">
        <v>69.073783359497654</v>
      </c>
      <c r="T171" s="5">
        <v>190.9092818183727</v>
      </c>
      <c r="U171" s="5">
        <v>214.77294204566931</v>
      </c>
      <c r="V171" s="5">
        <v>23.97470082129173</v>
      </c>
    </row>
    <row r="172" spans="1:22" x14ac:dyDescent="0.25">
      <c r="A172">
        <v>28</v>
      </c>
      <c r="B172" t="s">
        <v>24</v>
      </c>
      <c r="C172">
        <v>72</v>
      </c>
      <c r="D172">
        <v>-5</v>
      </c>
      <c r="E172">
        <v>3</v>
      </c>
      <c r="F172">
        <v>34.04</v>
      </c>
      <c r="G172">
        <v>36.800000000000004</v>
      </c>
      <c r="H172">
        <v>21.16</v>
      </c>
      <c r="I172">
        <v>18.400000000000002</v>
      </c>
      <c r="J172">
        <v>10.120000000000001</v>
      </c>
      <c r="K172">
        <v>21.527999999999999</v>
      </c>
      <c r="L172">
        <v>7.36</v>
      </c>
      <c r="M172">
        <v>453.86666666666667</v>
      </c>
      <c r="N172">
        <v>83.63636363636364</v>
      </c>
      <c r="O172">
        <v>43.628865979381445</v>
      </c>
      <c r="P172">
        <v>113.63636363636364</v>
      </c>
      <c r="Q172">
        <v>138.33992094861659</v>
      </c>
      <c r="R172">
        <v>488.54208</v>
      </c>
      <c r="S172" s="5">
        <v>58.412698412698411</v>
      </c>
      <c r="T172" s="5">
        <v>272.92087783581172</v>
      </c>
      <c r="U172" s="5">
        <v>307.03598756528811</v>
      </c>
      <c r="V172" s="5">
        <v>34.273851599436433</v>
      </c>
    </row>
    <row r="173" spans="1:22" x14ac:dyDescent="0.25">
      <c r="A173">
        <v>28</v>
      </c>
      <c r="B173" t="s">
        <v>24</v>
      </c>
      <c r="C173">
        <v>72</v>
      </c>
      <c r="D173">
        <v>-5</v>
      </c>
      <c r="E173">
        <v>4</v>
      </c>
      <c r="F173">
        <v>37.74</v>
      </c>
      <c r="G173">
        <v>40.799999999999997</v>
      </c>
      <c r="H173">
        <v>23.46</v>
      </c>
      <c r="I173">
        <v>20.399999999999999</v>
      </c>
      <c r="J173">
        <v>11.22</v>
      </c>
      <c r="K173">
        <v>23.867999999999999</v>
      </c>
      <c r="L173">
        <v>8.16</v>
      </c>
      <c r="M173">
        <v>503.2</v>
      </c>
      <c r="N173">
        <v>92.72727272727272</v>
      </c>
      <c r="O173">
        <v>48.371134020618555</v>
      </c>
      <c r="P173">
        <v>135.86956521739128</v>
      </c>
      <c r="Q173">
        <v>124.777183600713</v>
      </c>
      <c r="R173">
        <v>600.51887999999997</v>
      </c>
      <c r="S173" s="5">
        <v>52.987012987012982</v>
      </c>
      <c r="T173" s="5">
        <v>222.03021049618511</v>
      </c>
      <c r="U173" s="5">
        <v>249.78398680820828</v>
      </c>
      <c r="V173" s="5">
        <v>25.798970300484147</v>
      </c>
    </row>
    <row r="174" spans="1:22" x14ac:dyDescent="0.25">
      <c r="A174">
        <v>28</v>
      </c>
      <c r="B174" t="s">
        <v>24</v>
      </c>
      <c r="C174">
        <v>72</v>
      </c>
      <c r="D174">
        <v>-10</v>
      </c>
      <c r="E174">
        <v>1</v>
      </c>
      <c r="F174">
        <v>50</v>
      </c>
      <c r="G174">
        <v>40</v>
      </c>
      <c r="H174">
        <v>10</v>
      </c>
      <c r="I174">
        <v>19</v>
      </c>
      <c r="J174">
        <v>9</v>
      </c>
      <c r="K174">
        <v>17.399999999999999</v>
      </c>
      <c r="L174">
        <v>6</v>
      </c>
      <c r="M174">
        <v>666.66666666666663</v>
      </c>
      <c r="N174">
        <v>90.909090909090907</v>
      </c>
      <c r="O174">
        <v>20.618556701030929</v>
      </c>
      <c r="P174">
        <v>122.54901960784315</v>
      </c>
      <c r="Q174">
        <v>155.55555555555554</v>
      </c>
      <c r="R174">
        <v>580</v>
      </c>
      <c r="S174" s="5">
        <v>37.5</v>
      </c>
      <c r="T174" s="5">
        <v>229.88505747126439</v>
      </c>
      <c r="U174" s="5">
        <v>258.62068965517244</v>
      </c>
      <c r="V174" s="5">
        <v>27.931034482758623</v>
      </c>
    </row>
    <row r="175" spans="1:22" x14ac:dyDescent="0.25">
      <c r="A175">
        <v>28</v>
      </c>
      <c r="B175" t="s">
        <v>24</v>
      </c>
      <c r="C175">
        <v>72</v>
      </c>
      <c r="D175">
        <v>-10</v>
      </c>
      <c r="E175">
        <v>2</v>
      </c>
      <c r="F175">
        <v>46</v>
      </c>
      <c r="G175">
        <v>36.800000000000004</v>
      </c>
      <c r="H175">
        <v>9.2000000000000011</v>
      </c>
      <c r="I175">
        <v>17.48</v>
      </c>
      <c r="J175">
        <v>8.2800000000000011</v>
      </c>
      <c r="K175">
        <v>16.007999999999999</v>
      </c>
      <c r="L175">
        <v>5.5200000000000005</v>
      </c>
      <c r="M175">
        <v>613.33333333333337</v>
      </c>
      <c r="N175">
        <v>83.63636363636364</v>
      </c>
      <c r="O175">
        <v>18.969072164948457</v>
      </c>
      <c r="P175">
        <v>131.57894736842104</v>
      </c>
      <c r="Q175">
        <v>169.08212560386471</v>
      </c>
      <c r="R175">
        <v>490.91200000000003</v>
      </c>
      <c r="S175" s="5">
        <v>34.848484848484851</v>
      </c>
      <c r="T175" s="5">
        <v>271.60332877039741</v>
      </c>
      <c r="U175" s="5">
        <v>305.55374486669706</v>
      </c>
      <c r="V175" s="5">
        <v>26.757685185939643</v>
      </c>
    </row>
    <row r="176" spans="1:22" x14ac:dyDescent="0.25">
      <c r="A176">
        <v>28</v>
      </c>
      <c r="B176" t="s">
        <v>24</v>
      </c>
      <c r="C176">
        <v>72</v>
      </c>
      <c r="D176">
        <v>-10</v>
      </c>
      <c r="E176">
        <v>3</v>
      </c>
      <c r="F176">
        <v>51</v>
      </c>
      <c r="G176">
        <v>40.799999999999997</v>
      </c>
      <c r="H176">
        <v>10.199999999999999</v>
      </c>
      <c r="I176">
        <v>19.38</v>
      </c>
      <c r="J176">
        <v>9.18</v>
      </c>
      <c r="K176">
        <v>17.747999999999998</v>
      </c>
      <c r="L176">
        <v>6.12</v>
      </c>
      <c r="M176">
        <v>680</v>
      </c>
      <c r="N176">
        <v>92.72727272727272</v>
      </c>
      <c r="O176">
        <v>21.030927835051543</v>
      </c>
      <c r="P176">
        <v>143.02059496567506</v>
      </c>
      <c r="Q176">
        <v>152.50544662309369</v>
      </c>
      <c r="R176">
        <v>603.4319999999999</v>
      </c>
      <c r="S176" s="5">
        <v>41.129032258064512</v>
      </c>
      <c r="T176" s="5">
        <v>220.95834051447943</v>
      </c>
      <c r="U176" s="5">
        <v>248.57813307878936</v>
      </c>
      <c r="V176" s="5">
        <v>27.222288509724379</v>
      </c>
    </row>
    <row r="177" spans="1:22" x14ac:dyDescent="0.25">
      <c r="A177">
        <v>28</v>
      </c>
      <c r="B177" t="s">
        <v>24</v>
      </c>
      <c r="C177">
        <v>72</v>
      </c>
      <c r="D177">
        <v>-10</v>
      </c>
      <c r="E177">
        <v>4</v>
      </c>
      <c r="F177">
        <v>52</v>
      </c>
      <c r="G177">
        <v>41.6</v>
      </c>
      <c r="H177">
        <v>10.4</v>
      </c>
      <c r="I177">
        <v>19.760000000000002</v>
      </c>
      <c r="J177">
        <v>9.36</v>
      </c>
      <c r="K177">
        <v>18.096</v>
      </c>
      <c r="L177">
        <v>6.24</v>
      </c>
      <c r="M177">
        <v>693.33333333333337</v>
      </c>
      <c r="N177">
        <v>94.545454545454547</v>
      </c>
      <c r="O177">
        <v>21.443298969072163</v>
      </c>
      <c r="P177">
        <v>128.99896800825593</v>
      </c>
      <c r="Q177">
        <v>149.5726495726496</v>
      </c>
      <c r="R177">
        <v>627.32800000000009</v>
      </c>
      <c r="S177" s="5">
        <v>36.79245283018868</v>
      </c>
      <c r="T177" s="5">
        <v>212.54165816500034</v>
      </c>
      <c r="U177" s="5">
        <v>239.10936543562534</v>
      </c>
      <c r="V177" s="5">
        <v>28.238337839216488</v>
      </c>
    </row>
    <row r="178" spans="1:22" x14ac:dyDescent="0.25">
      <c r="A178">
        <v>28</v>
      </c>
      <c r="B178" t="s">
        <v>24</v>
      </c>
      <c r="C178">
        <v>72</v>
      </c>
      <c r="D178">
        <v>-15</v>
      </c>
      <c r="E178">
        <v>1</v>
      </c>
      <c r="F178">
        <v>50</v>
      </c>
      <c r="G178">
        <v>38</v>
      </c>
      <c r="H178">
        <v>12</v>
      </c>
      <c r="I178">
        <v>18</v>
      </c>
      <c r="J178">
        <v>10</v>
      </c>
      <c r="K178">
        <v>17.8</v>
      </c>
      <c r="L178">
        <v>7</v>
      </c>
      <c r="M178">
        <v>666.66666666666663</v>
      </c>
      <c r="N178">
        <v>86.36363636363636</v>
      </c>
      <c r="O178">
        <v>24.742268041237114</v>
      </c>
      <c r="P178">
        <v>126.51821862348177</v>
      </c>
      <c r="Q178">
        <v>140</v>
      </c>
      <c r="R178">
        <v>593.33333333333337</v>
      </c>
      <c r="S178" s="5">
        <v>46.666666666666664</v>
      </c>
      <c r="T178" s="5">
        <v>224.71910112359549</v>
      </c>
      <c r="U178" s="5">
        <v>252.80898876404493</v>
      </c>
      <c r="V178" s="5">
        <v>27.303370786516851</v>
      </c>
    </row>
    <row r="179" spans="1:22" x14ac:dyDescent="0.25">
      <c r="A179">
        <v>28</v>
      </c>
      <c r="B179" t="s">
        <v>24</v>
      </c>
      <c r="C179">
        <v>72</v>
      </c>
      <c r="D179">
        <v>-15</v>
      </c>
      <c r="E179">
        <v>2</v>
      </c>
      <c r="F179">
        <v>52.5</v>
      </c>
      <c r="G179">
        <v>39.9</v>
      </c>
      <c r="H179">
        <v>12.600000000000001</v>
      </c>
      <c r="I179">
        <v>18.900000000000002</v>
      </c>
      <c r="J179">
        <v>10.5</v>
      </c>
      <c r="K179">
        <v>18.690000000000001</v>
      </c>
      <c r="L179">
        <v>7.3500000000000005</v>
      </c>
      <c r="M179">
        <v>700</v>
      </c>
      <c r="N179">
        <v>90.681818181818187</v>
      </c>
      <c r="O179">
        <v>25.979381443298973</v>
      </c>
      <c r="P179">
        <v>138.88888888888889</v>
      </c>
      <c r="Q179">
        <v>133.33333333333334</v>
      </c>
      <c r="R179">
        <v>654.15000000000009</v>
      </c>
      <c r="S179" s="5">
        <v>52.127659574468083</v>
      </c>
      <c r="T179" s="5">
        <v>203.8268490916966</v>
      </c>
      <c r="U179" s="5">
        <v>229.30520522815866</v>
      </c>
      <c r="V179" s="5">
        <v>23.683816785141026</v>
      </c>
    </row>
    <row r="180" spans="1:22" x14ac:dyDescent="0.25">
      <c r="A180">
        <v>28</v>
      </c>
      <c r="B180" t="s">
        <v>24</v>
      </c>
      <c r="C180">
        <v>72</v>
      </c>
      <c r="D180">
        <v>-15</v>
      </c>
      <c r="E180">
        <v>3</v>
      </c>
      <c r="F180">
        <v>45</v>
      </c>
      <c r="G180">
        <v>34.200000000000003</v>
      </c>
      <c r="H180">
        <v>10.8</v>
      </c>
      <c r="I180">
        <v>16.2</v>
      </c>
      <c r="J180">
        <v>9</v>
      </c>
      <c r="K180">
        <v>16.02</v>
      </c>
      <c r="L180">
        <v>6.3</v>
      </c>
      <c r="M180">
        <v>600</v>
      </c>
      <c r="N180">
        <v>77.727272727272734</v>
      </c>
      <c r="O180">
        <v>22.268041237113401</v>
      </c>
      <c r="P180">
        <v>132.27513227513225</v>
      </c>
      <c r="Q180">
        <v>155.55555555555554</v>
      </c>
      <c r="R180">
        <v>480.59999999999997</v>
      </c>
      <c r="S180" s="5">
        <v>44.680851063829792</v>
      </c>
      <c r="T180" s="5">
        <v>277.43098904147593</v>
      </c>
      <c r="U180" s="5">
        <v>312.10986267166044</v>
      </c>
      <c r="V180" s="5">
        <v>31.601123595505623</v>
      </c>
    </row>
    <row r="181" spans="1:22" x14ac:dyDescent="0.25">
      <c r="A181">
        <v>28</v>
      </c>
      <c r="B181" t="s">
        <v>24</v>
      </c>
      <c r="C181">
        <v>72</v>
      </c>
      <c r="D181">
        <v>-15</v>
      </c>
      <c r="E181">
        <v>4</v>
      </c>
      <c r="F181">
        <v>46</v>
      </c>
      <c r="G181">
        <v>34.96</v>
      </c>
      <c r="H181">
        <v>11.040000000000001</v>
      </c>
      <c r="I181">
        <v>16.560000000000002</v>
      </c>
      <c r="J181">
        <v>9.2000000000000011</v>
      </c>
      <c r="K181">
        <v>16.376000000000001</v>
      </c>
      <c r="L181">
        <v>6.44</v>
      </c>
      <c r="M181">
        <v>613.33333333333337</v>
      </c>
      <c r="N181">
        <v>79.454545454545453</v>
      </c>
      <c r="O181">
        <v>22.762886597938145</v>
      </c>
      <c r="P181">
        <v>154.32098765432099</v>
      </c>
      <c r="Q181">
        <v>152.17391304347825</v>
      </c>
      <c r="R181">
        <v>502.1973333333334</v>
      </c>
      <c r="S181" s="5">
        <v>42.93333333333333</v>
      </c>
      <c r="T181" s="5">
        <v>265.49988318005137</v>
      </c>
      <c r="U181" s="5">
        <v>298.68736857755778</v>
      </c>
      <c r="V181" s="5">
        <v>35.930634338958392</v>
      </c>
    </row>
    <row r="182" spans="1:22" x14ac:dyDescent="0.25">
      <c r="A182">
        <v>28</v>
      </c>
      <c r="B182" t="s">
        <v>59</v>
      </c>
      <c r="C182">
        <v>24</v>
      </c>
      <c r="D182">
        <v>-5</v>
      </c>
      <c r="E182">
        <v>1</v>
      </c>
      <c r="F182">
        <v>29</v>
      </c>
      <c r="G182">
        <v>55</v>
      </c>
      <c r="H182">
        <v>16</v>
      </c>
      <c r="I182">
        <v>25</v>
      </c>
      <c r="J182">
        <v>23</v>
      </c>
      <c r="K182">
        <v>8.9</v>
      </c>
      <c r="L182">
        <v>33</v>
      </c>
      <c r="M182">
        <v>386.66666666666669</v>
      </c>
      <c r="N182">
        <v>125</v>
      </c>
      <c r="O182">
        <v>32.989690721649481</v>
      </c>
      <c r="P182">
        <v>150.96618357487921</v>
      </c>
      <c r="Q182">
        <v>60.869565217391305</v>
      </c>
      <c r="R182">
        <v>172.06666666666669</v>
      </c>
      <c r="S182" s="5">
        <v>220</v>
      </c>
      <c r="T182" s="5">
        <v>774.89345215032927</v>
      </c>
      <c r="U182" s="5">
        <v>871.75513366912037</v>
      </c>
      <c r="V182" s="5">
        <v>98.072452537776059</v>
      </c>
    </row>
    <row r="183" spans="1:22" x14ac:dyDescent="0.25">
      <c r="A183">
        <v>28</v>
      </c>
      <c r="B183" t="s">
        <v>59</v>
      </c>
      <c r="C183">
        <v>24</v>
      </c>
      <c r="D183">
        <v>-5</v>
      </c>
      <c r="E183">
        <v>2</v>
      </c>
      <c r="F183">
        <v>27.259999999999998</v>
      </c>
      <c r="G183">
        <v>51.699999999999996</v>
      </c>
      <c r="H183">
        <v>15.04</v>
      </c>
      <c r="I183">
        <v>23.5</v>
      </c>
      <c r="J183">
        <v>21.619999999999997</v>
      </c>
      <c r="K183">
        <v>8.3659999999999997</v>
      </c>
      <c r="L183">
        <v>31.02</v>
      </c>
      <c r="M183">
        <v>363.46666666666664</v>
      </c>
      <c r="N183">
        <v>117.5</v>
      </c>
      <c r="O183">
        <v>31.010309278350515</v>
      </c>
      <c r="P183">
        <v>100</v>
      </c>
      <c r="Q183">
        <v>64.75485661424608</v>
      </c>
      <c r="R183">
        <v>152.03810666666666</v>
      </c>
      <c r="S183" s="5">
        <v>200.77669902912621</v>
      </c>
      <c r="T183" s="5">
        <v>876.97312375546562</v>
      </c>
      <c r="U183" s="5">
        <v>986.59476422489877</v>
      </c>
      <c r="V183" s="5">
        <v>129.46096496159126</v>
      </c>
    </row>
    <row r="184" spans="1:22" x14ac:dyDescent="0.25">
      <c r="A184">
        <v>28</v>
      </c>
      <c r="B184" t="s">
        <v>59</v>
      </c>
      <c r="C184">
        <v>24</v>
      </c>
      <c r="D184">
        <v>-5</v>
      </c>
      <c r="E184">
        <v>3</v>
      </c>
      <c r="F184">
        <v>29.580000000000002</v>
      </c>
      <c r="G184">
        <v>56.1</v>
      </c>
      <c r="H184">
        <v>16.32</v>
      </c>
      <c r="I184">
        <v>25.5</v>
      </c>
      <c r="J184">
        <v>23.46</v>
      </c>
      <c r="K184">
        <v>9.0780000000000012</v>
      </c>
      <c r="L184">
        <v>33.660000000000004</v>
      </c>
      <c r="M184">
        <v>394.4</v>
      </c>
      <c r="N184">
        <v>127.5</v>
      </c>
      <c r="O184">
        <v>33.649484536082475</v>
      </c>
      <c r="P184">
        <v>106.38297872340425</v>
      </c>
      <c r="Q184">
        <v>59.676044330775788</v>
      </c>
      <c r="R184">
        <v>179.01816000000005</v>
      </c>
      <c r="S184" s="5">
        <v>211.69811320754718</v>
      </c>
      <c r="T184" s="5">
        <v>744.80339499262698</v>
      </c>
      <c r="U184" s="5">
        <v>837.90381936670531</v>
      </c>
      <c r="V184" s="5">
        <v>109.94973917729909</v>
      </c>
    </row>
    <row r="185" spans="1:22" x14ac:dyDescent="0.25">
      <c r="A185">
        <v>28</v>
      </c>
      <c r="B185" t="s">
        <v>59</v>
      </c>
      <c r="C185">
        <v>24</v>
      </c>
      <c r="D185">
        <v>-5</v>
      </c>
      <c r="E185">
        <v>4</v>
      </c>
      <c r="F185">
        <v>31.900000000000002</v>
      </c>
      <c r="G185">
        <v>60.500000000000007</v>
      </c>
      <c r="H185">
        <v>17.600000000000001</v>
      </c>
      <c r="I185">
        <v>27.500000000000004</v>
      </c>
      <c r="J185">
        <v>25.3</v>
      </c>
      <c r="K185">
        <v>9.7900000000000009</v>
      </c>
      <c r="L185">
        <v>36.300000000000004</v>
      </c>
      <c r="M185">
        <v>425.33333333333331</v>
      </c>
      <c r="N185">
        <v>137.50000000000003</v>
      </c>
      <c r="O185">
        <v>36.288659793814439</v>
      </c>
      <c r="P185">
        <v>98.039215686274517</v>
      </c>
      <c r="Q185">
        <v>55.335968379446641</v>
      </c>
      <c r="R185">
        <v>208.20066666666671</v>
      </c>
      <c r="S185" s="5">
        <v>263.04347826086956</v>
      </c>
      <c r="T185" s="5">
        <v>640.40781169448701</v>
      </c>
      <c r="U185" s="5">
        <v>720.45878815629783</v>
      </c>
      <c r="V185" s="5">
        <v>87.665425342858327</v>
      </c>
    </row>
    <row r="186" spans="1:22" x14ac:dyDescent="0.25">
      <c r="A186">
        <v>28</v>
      </c>
      <c r="B186" t="s">
        <v>59</v>
      </c>
      <c r="C186">
        <v>24</v>
      </c>
      <c r="D186">
        <v>-10</v>
      </c>
      <c r="E186">
        <v>1</v>
      </c>
      <c r="F186">
        <v>36</v>
      </c>
      <c r="G186">
        <v>50</v>
      </c>
      <c r="H186">
        <v>14</v>
      </c>
      <c r="I186">
        <v>24</v>
      </c>
      <c r="J186">
        <v>22</v>
      </c>
      <c r="K186">
        <v>20.7</v>
      </c>
      <c r="L186">
        <v>11</v>
      </c>
      <c r="M186">
        <v>480</v>
      </c>
      <c r="N186">
        <v>113.63636363636364</v>
      </c>
      <c r="O186">
        <v>28.865979381443299</v>
      </c>
      <c r="P186">
        <v>90.909090909090892</v>
      </c>
      <c r="Q186">
        <v>63.636363636363633</v>
      </c>
      <c r="R186">
        <v>496.79999999999995</v>
      </c>
      <c r="S186" s="5">
        <v>68.75</v>
      </c>
      <c r="T186" s="5">
        <v>268.38432635534087</v>
      </c>
      <c r="U186" s="5">
        <v>536.76865271068175</v>
      </c>
      <c r="V186" s="5">
        <v>53.381642512077299</v>
      </c>
    </row>
    <row r="187" spans="1:22" x14ac:dyDescent="0.25">
      <c r="A187">
        <v>28</v>
      </c>
      <c r="B187" t="s">
        <v>59</v>
      </c>
      <c r="C187">
        <v>24</v>
      </c>
      <c r="D187">
        <v>-10</v>
      </c>
      <c r="E187">
        <v>2</v>
      </c>
      <c r="F187">
        <v>36.72</v>
      </c>
      <c r="G187">
        <v>51</v>
      </c>
      <c r="H187">
        <v>14.280000000000001</v>
      </c>
      <c r="I187">
        <v>24.48</v>
      </c>
      <c r="J187">
        <v>22.44</v>
      </c>
      <c r="K187">
        <v>21.114000000000001</v>
      </c>
      <c r="L187">
        <v>11.22</v>
      </c>
      <c r="M187">
        <v>489.6</v>
      </c>
      <c r="N187">
        <v>115.90909090909091</v>
      </c>
      <c r="O187">
        <v>29.443298969072163</v>
      </c>
      <c r="P187">
        <v>104.16666666666667</v>
      </c>
      <c r="Q187">
        <v>62.388591800356501</v>
      </c>
      <c r="R187">
        <v>516.87072000000001</v>
      </c>
      <c r="S187" s="5">
        <v>65.537383177570092</v>
      </c>
      <c r="T187" s="5">
        <v>257.96263586634069</v>
      </c>
      <c r="U187" s="5">
        <v>515.92527173268138</v>
      </c>
      <c r="V187" s="5">
        <v>42.670147769252637</v>
      </c>
    </row>
    <row r="188" spans="1:22" x14ac:dyDescent="0.25">
      <c r="A188">
        <v>28</v>
      </c>
      <c r="B188" t="s">
        <v>59</v>
      </c>
      <c r="C188">
        <v>24</v>
      </c>
      <c r="D188">
        <v>-10</v>
      </c>
      <c r="E188">
        <v>3</v>
      </c>
      <c r="F188">
        <v>39.6</v>
      </c>
      <c r="G188">
        <v>55.000000000000007</v>
      </c>
      <c r="H188">
        <v>15.400000000000002</v>
      </c>
      <c r="I188">
        <v>26.400000000000002</v>
      </c>
      <c r="J188">
        <v>24.200000000000003</v>
      </c>
      <c r="K188">
        <v>22.77</v>
      </c>
      <c r="L188">
        <v>12.100000000000001</v>
      </c>
      <c r="M188">
        <v>528</v>
      </c>
      <c r="N188">
        <v>125.00000000000001</v>
      </c>
      <c r="O188">
        <v>31.752577319587633</v>
      </c>
      <c r="P188">
        <v>102.12418300653594</v>
      </c>
      <c r="Q188">
        <v>57.851239669421481</v>
      </c>
      <c r="R188">
        <v>601.12800000000004</v>
      </c>
      <c r="S188" s="5">
        <v>70.677570093457959</v>
      </c>
      <c r="T188" s="5">
        <v>221.80522839284367</v>
      </c>
      <c r="U188" s="5">
        <v>443.61045678568735</v>
      </c>
      <c r="V188" s="5">
        <v>50.399498941989059</v>
      </c>
    </row>
    <row r="189" spans="1:22" x14ac:dyDescent="0.25">
      <c r="A189">
        <v>28</v>
      </c>
      <c r="B189" t="s">
        <v>59</v>
      </c>
      <c r="C189">
        <v>24</v>
      </c>
      <c r="D189">
        <v>-10</v>
      </c>
      <c r="E189">
        <v>4</v>
      </c>
      <c r="F189">
        <v>37.800000000000004</v>
      </c>
      <c r="G189">
        <v>52.5</v>
      </c>
      <c r="H189">
        <v>14.700000000000001</v>
      </c>
      <c r="I189">
        <v>25.200000000000003</v>
      </c>
      <c r="J189">
        <v>23.1</v>
      </c>
      <c r="K189">
        <v>21.734999999999999</v>
      </c>
      <c r="L189">
        <v>11.55</v>
      </c>
      <c r="M189">
        <v>504.00000000000006</v>
      </c>
      <c r="N189">
        <v>119.31818181818181</v>
      </c>
      <c r="O189">
        <v>30.309278350515463</v>
      </c>
      <c r="P189">
        <v>94.696969696969688</v>
      </c>
      <c r="Q189">
        <v>60.606060606060602</v>
      </c>
      <c r="R189">
        <v>547.72200000000009</v>
      </c>
      <c r="S189" s="5">
        <v>80.208333333333329</v>
      </c>
      <c r="T189" s="5">
        <v>243.43249556039984</v>
      </c>
      <c r="U189" s="5">
        <v>486.86499112079969</v>
      </c>
      <c r="V189" s="5">
        <v>56.333322378871046</v>
      </c>
    </row>
    <row r="190" spans="1:22" x14ac:dyDescent="0.25">
      <c r="A190">
        <v>28</v>
      </c>
      <c r="B190" t="s">
        <v>59</v>
      </c>
      <c r="C190">
        <v>24</v>
      </c>
      <c r="D190">
        <v>-15</v>
      </c>
      <c r="E190">
        <v>1</v>
      </c>
      <c r="F190">
        <v>43</v>
      </c>
      <c r="G190">
        <v>36</v>
      </c>
      <c r="H190">
        <v>21</v>
      </c>
      <c r="I190">
        <v>23</v>
      </c>
      <c r="J190">
        <v>21</v>
      </c>
      <c r="K190">
        <v>15.7</v>
      </c>
      <c r="L190">
        <v>11</v>
      </c>
      <c r="M190">
        <v>573.33333333333337</v>
      </c>
      <c r="N190">
        <v>81.818181818181813</v>
      </c>
      <c r="O190">
        <v>43.298969072164951</v>
      </c>
      <c r="P190">
        <v>99.206349206349202</v>
      </c>
      <c r="Q190">
        <v>66.666666666666671</v>
      </c>
      <c r="R190">
        <v>450.06666666666666</v>
      </c>
      <c r="S190" s="5">
        <v>78.571428571428569</v>
      </c>
      <c r="T190" s="5">
        <v>296.25240705080728</v>
      </c>
      <c r="U190" s="5">
        <v>592.50481410161456</v>
      </c>
      <c r="V190" s="5">
        <v>63.990519922974372</v>
      </c>
    </row>
    <row r="191" spans="1:22" x14ac:dyDescent="0.25">
      <c r="A191">
        <v>28</v>
      </c>
      <c r="B191" t="s">
        <v>59</v>
      </c>
      <c r="C191">
        <v>24</v>
      </c>
      <c r="D191">
        <v>-15</v>
      </c>
      <c r="E191">
        <v>2</v>
      </c>
      <c r="F191">
        <v>43.86</v>
      </c>
      <c r="G191">
        <v>36.72</v>
      </c>
      <c r="H191">
        <v>21.42</v>
      </c>
      <c r="I191">
        <v>23.46</v>
      </c>
      <c r="J191">
        <v>21.42</v>
      </c>
      <c r="K191">
        <v>16.013999999999999</v>
      </c>
      <c r="L191">
        <v>11.22</v>
      </c>
      <c r="M191">
        <v>584.79999999999995</v>
      </c>
      <c r="N191">
        <v>83.454545454545453</v>
      </c>
      <c r="O191">
        <v>44.164948453608247</v>
      </c>
      <c r="P191">
        <v>108.69565217391305</v>
      </c>
      <c r="Q191">
        <v>65.359477124183002</v>
      </c>
      <c r="R191">
        <v>468.24935999999997</v>
      </c>
      <c r="S191" s="5">
        <v>88.069073783359499</v>
      </c>
      <c r="T191" s="5">
        <v>284.74856502384404</v>
      </c>
      <c r="U191" s="5">
        <v>569.49713004768807</v>
      </c>
      <c r="V191" s="5">
        <v>67.256472064371877</v>
      </c>
    </row>
    <row r="192" spans="1:22" x14ac:dyDescent="0.25">
      <c r="A192">
        <v>28</v>
      </c>
      <c r="B192" t="s">
        <v>59</v>
      </c>
      <c r="C192">
        <v>24</v>
      </c>
      <c r="D192">
        <v>-15</v>
      </c>
      <c r="E192">
        <v>3</v>
      </c>
      <c r="F192">
        <v>46.870000000000005</v>
      </c>
      <c r="G192">
        <v>39.24</v>
      </c>
      <c r="H192">
        <v>22.89</v>
      </c>
      <c r="I192">
        <v>25.07</v>
      </c>
      <c r="J192">
        <v>22.89</v>
      </c>
      <c r="K192">
        <v>17.113</v>
      </c>
      <c r="L192">
        <v>11.99</v>
      </c>
      <c r="M192">
        <v>624.93333333333328</v>
      </c>
      <c r="N192">
        <v>89.181818181818187</v>
      </c>
      <c r="O192">
        <v>47.195876288659797</v>
      </c>
      <c r="P192">
        <v>106.56436487638533</v>
      </c>
      <c r="Q192">
        <v>61.162079510703364</v>
      </c>
      <c r="R192">
        <v>534.72420666666676</v>
      </c>
      <c r="S192" s="5">
        <v>90.150375939849624</v>
      </c>
      <c r="T192" s="5">
        <v>249.34972397172567</v>
      </c>
      <c r="U192" s="5">
        <v>498.69944794345133</v>
      </c>
      <c r="V192" s="5">
        <v>51.508234818270374</v>
      </c>
    </row>
    <row r="193" spans="1:22" x14ac:dyDescent="0.25">
      <c r="A193">
        <v>28</v>
      </c>
      <c r="B193" t="s">
        <v>59</v>
      </c>
      <c r="C193">
        <v>24</v>
      </c>
      <c r="D193">
        <v>-15</v>
      </c>
      <c r="E193">
        <v>4</v>
      </c>
      <c r="F193">
        <v>42.14</v>
      </c>
      <c r="G193">
        <v>35.28</v>
      </c>
      <c r="H193">
        <v>20.58</v>
      </c>
      <c r="I193">
        <v>22.54</v>
      </c>
      <c r="J193">
        <v>20.58</v>
      </c>
      <c r="K193">
        <v>15.385999999999999</v>
      </c>
      <c r="L193">
        <v>10.78</v>
      </c>
      <c r="M193">
        <v>561.86666666666667</v>
      </c>
      <c r="N193">
        <v>80.181818181818187</v>
      </c>
      <c r="O193">
        <v>42.432989690721648</v>
      </c>
      <c r="P193">
        <v>99.720781810929395</v>
      </c>
      <c r="Q193">
        <v>68.02721088435375</v>
      </c>
      <c r="R193">
        <v>432.24402666666668</v>
      </c>
      <c r="S193" s="5">
        <v>73.333333333333329</v>
      </c>
      <c r="T193" s="5">
        <v>308.46772912412251</v>
      </c>
      <c r="U193" s="5">
        <v>616.93545824824503</v>
      </c>
      <c r="V193" s="5">
        <v>59.991112427788487</v>
      </c>
    </row>
    <row r="194" spans="1:22" x14ac:dyDescent="0.25">
      <c r="A194">
        <v>28</v>
      </c>
      <c r="B194" t="s">
        <v>59</v>
      </c>
      <c r="C194">
        <v>48</v>
      </c>
      <c r="D194">
        <v>-5</v>
      </c>
      <c r="E194">
        <v>1</v>
      </c>
      <c r="F194">
        <v>26</v>
      </c>
      <c r="G194">
        <v>56</v>
      </c>
      <c r="H194">
        <v>18</v>
      </c>
      <c r="I194">
        <v>23</v>
      </c>
      <c r="J194">
        <v>22</v>
      </c>
      <c r="K194">
        <v>17.5</v>
      </c>
      <c r="L194">
        <v>11</v>
      </c>
      <c r="M194">
        <v>346.66666666666669</v>
      </c>
      <c r="N194">
        <v>127.27272727272727</v>
      </c>
      <c r="O194">
        <v>37.113402061855673</v>
      </c>
      <c r="P194">
        <v>110.91393078970719</v>
      </c>
      <c r="Q194">
        <v>63.636363636363633</v>
      </c>
      <c r="R194">
        <v>303.33333333333337</v>
      </c>
      <c r="S194" s="5">
        <v>73.333333333333329</v>
      </c>
      <c r="T194" s="5">
        <v>439.56043956043953</v>
      </c>
      <c r="U194" s="5">
        <v>879.12087912087907</v>
      </c>
      <c r="V194" s="5">
        <v>94.945054945054949</v>
      </c>
    </row>
    <row r="195" spans="1:22" x14ac:dyDescent="0.25">
      <c r="A195">
        <v>28</v>
      </c>
      <c r="B195" t="s">
        <v>59</v>
      </c>
      <c r="C195">
        <v>48</v>
      </c>
      <c r="D195">
        <v>-5</v>
      </c>
      <c r="E195">
        <v>2</v>
      </c>
      <c r="F195">
        <v>26</v>
      </c>
      <c r="G195">
        <v>56</v>
      </c>
      <c r="H195">
        <v>18</v>
      </c>
      <c r="I195">
        <v>23</v>
      </c>
      <c r="J195">
        <v>22</v>
      </c>
      <c r="K195">
        <v>17.5</v>
      </c>
      <c r="L195">
        <v>11</v>
      </c>
      <c r="M195">
        <v>346.66666666666669</v>
      </c>
      <c r="N195">
        <v>127.27272727272727</v>
      </c>
      <c r="O195">
        <v>37.113402061855673</v>
      </c>
      <c r="P195">
        <v>108.69565217391305</v>
      </c>
      <c r="Q195">
        <v>63.636363636363633</v>
      </c>
      <c r="R195">
        <v>303.33333333333337</v>
      </c>
      <c r="S195" s="5">
        <v>78.01418439716312</v>
      </c>
      <c r="T195" s="5">
        <v>439.56043956043953</v>
      </c>
      <c r="U195" s="5">
        <v>879.12087912087907</v>
      </c>
      <c r="V195" s="5">
        <v>72.098901098901095</v>
      </c>
    </row>
    <row r="196" spans="1:22" x14ac:dyDescent="0.25">
      <c r="A196">
        <v>28</v>
      </c>
      <c r="B196" t="s">
        <v>59</v>
      </c>
      <c r="C196">
        <v>48</v>
      </c>
      <c r="D196">
        <v>-5</v>
      </c>
      <c r="E196">
        <v>3</v>
      </c>
      <c r="F196">
        <v>28.080000000000002</v>
      </c>
      <c r="G196">
        <v>60.480000000000004</v>
      </c>
      <c r="H196">
        <v>19.440000000000001</v>
      </c>
      <c r="I196">
        <v>24.840000000000003</v>
      </c>
      <c r="J196">
        <v>23.76</v>
      </c>
      <c r="K196">
        <v>18.900000000000002</v>
      </c>
      <c r="L196">
        <v>11.88</v>
      </c>
      <c r="M196">
        <v>374.4</v>
      </c>
      <c r="N196">
        <v>137.45454545454547</v>
      </c>
      <c r="O196">
        <v>40.082474226804131</v>
      </c>
      <c r="P196">
        <v>108.69565217391305</v>
      </c>
      <c r="Q196">
        <v>58.92255892255892</v>
      </c>
      <c r="R196">
        <v>353.80800000000005</v>
      </c>
      <c r="S196" s="5">
        <v>84.255319148936167</v>
      </c>
      <c r="T196" s="5">
        <v>376.85222870408046</v>
      </c>
      <c r="U196" s="5">
        <v>753.70445740816092</v>
      </c>
      <c r="V196" s="5">
        <v>77.8464590964591</v>
      </c>
    </row>
    <row r="197" spans="1:22" x14ac:dyDescent="0.25">
      <c r="A197">
        <v>28</v>
      </c>
      <c r="B197" t="s">
        <v>59</v>
      </c>
      <c r="C197">
        <v>48</v>
      </c>
      <c r="D197">
        <v>-5</v>
      </c>
      <c r="E197">
        <v>4</v>
      </c>
      <c r="F197">
        <v>27.82</v>
      </c>
      <c r="G197">
        <v>59.92</v>
      </c>
      <c r="H197">
        <v>19.260000000000002</v>
      </c>
      <c r="I197">
        <v>24.610000000000003</v>
      </c>
      <c r="J197">
        <v>23.540000000000003</v>
      </c>
      <c r="K197">
        <v>18.725000000000001</v>
      </c>
      <c r="L197">
        <v>11.770000000000001</v>
      </c>
      <c r="M197">
        <v>370.93333333333334</v>
      </c>
      <c r="N197">
        <v>136.18181818181819</v>
      </c>
      <c r="O197">
        <v>39.711340206185575</v>
      </c>
      <c r="P197">
        <v>100.64412238325281</v>
      </c>
      <c r="Q197">
        <v>59.473237043330492</v>
      </c>
      <c r="R197">
        <v>347.28633333333335</v>
      </c>
      <c r="S197" s="5">
        <v>72.654320987654316</v>
      </c>
      <c r="T197" s="5">
        <v>383.92911132888418</v>
      </c>
      <c r="U197" s="5">
        <v>767.85822265776835</v>
      </c>
      <c r="V197" s="5">
        <v>62.973972485720225</v>
      </c>
    </row>
    <row r="198" spans="1:22" x14ac:dyDescent="0.25">
      <c r="A198">
        <v>28</v>
      </c>
      <c r="B198" t="s">
        <v>59</v>
      </c>
      <c r="C198">
        <v>48</v>
      </c>
      <c r="D198">
        <v>-10</v>
      </c>
      <c r="E198">
        <v>1</v>
      </c>
      <c r="F198">
        <v>40</v>
      </c>
      <c r="G198">
        <v>34</v>
      </c>
      <c r="H198">
        <v>26</v>
      </c>
      <c r="I198">
        <v>22</v>
      </c>
      <c r="J198">
        <v>21</v>
      </c>
      <c r="K198">
        <v>17.3</v>
      </c>
      <c r="L198">
        <v>10</v>
      </c>
      <c r="M198">
        <v>533.33333333333337</v>
      </c>
      <c r="N198">
        <v>77.272727272727266</v>
      </c>
      <c r="O198">
        <v>53.608247422680414</v>
      </c>
      <c r="P198">
        <v>101.58472165786264</v>
      </c>
      <c r="Q198">
        <v>66.666666666666671</v>
      </c>
      <c r="R198">
        <v>461.33333333333326</v>
      </c>
      <c r="S198" s="5">
        <v>62.5</v>
      </c>
      <c r="T198" s="5">
        <v>289.01734104046244</v>
      </c>
      <c r="U198" s="5">
        <v>578.03468208092488</v>
      </c>
      <c r="V198" s="5">
        <v>62.427745664739895</v>
      </c>
    </row>
    <row r="199" spans="1:22" x14ac:dyDescent="0.25">
      <c r="A199">
        <v>28</v>
      </c>
      <c r="B199" t="s">
        <v>59</v>
      </c>
      <c r="C199">
        <v>48</v>
      </c>
      <c r="D199">
        <v>-10</v>
      </c>
      <c r="E199">
        <v>2</v>
      </c>
      <c r="F199">
        <v>43.2</v>
      </c>
      <c r="G199">
        <v>36.72</v>
      </c>
      <c r="H199">
        <v>28.080000000000002</v>
      </c>
      <c r="I199">
        <v>23.76</v>
      </c>
      <c r="J199">
        <v>22.68</v>
      </c>
      <c r="K199">
        <v>18.684000000000001</v>
      </c>
      <c r="L199">
        <v>10.8</v>
      </c>
      <c r="M199">
        <v>576</v>
      </c>
      <c r="N199">
        <v>83.454545454545453</v>
      </c>
      <c r="O199">
        <v>57.896907216494846</v>
      </c>
      <c r="P199">
        <v>113.63636363636364</v>
      </c>
      <c r="Q199">
        <v>61.728395061728399</v>
      </c>
      <c r="R199">
        <v>538.09920000000011</v>
      </c>
      <c r="S199" s="5">
        <v>66.831683168316829</v>
      </c>
      <c r="T199" s="5">
        <v>247.78578621438822</v>
      </c>
      <c r="U199" s="5">
        <v>495.57157242877645</v>
      </c>
      <c r="V199" s="5">
        <v>47.211183365446374</v>
      </c>
    </row>
    <row r="200" spans="1:22" x14ac:dyDescent="0.25">
      <c r="A200">
        <v>28</v>
      </c>
      <c r="B200" t="s">
        <v>59</v>
      </c>
      <c r="C200">
        <v>48</v>
      </c>
      <c r="D200">
        <v>-10</v>
      </c>
      <c r="E200">
        <v>3</v>
      </c>
      <c r="F200">
        <v>42.800000000000004</v>
      </c>
      <c r="G200">
        <v>36.380000000000003</v>
      </c>
      <c r="H200">
        <v>27.82</v>
      </c>
      <c r="I200">
        <v>23.540000000000003</v>
      </c>
      <c r="J200">
        <v>22.470000000000002</v>
      </c>
      <c r="K200">
        <v>18.511000000000003</v>
      </c>
      <c r="L200">
        <v>10.700000000000001</v>
      </c>
      <c r="M200">
        <v>570.66666666666663</v>
      </c>
      <c r="N200">
        <v>82.681818181818187</v>
      </c>
      <c r="O200">
        <v>57.360824742268044</v>
      </c>
      <c r="P200">
        <v>105.21885521885521</v>
      </c>
      <c r="Q200">
        <v>62.305295950155759</v>
      </c>
      <c r="R200">
        <v>528.18053333333341</v>
      </c>
      <c r="S200" s="5">
        <v>68.239795918367349</v>
      </c>
      <c r="T200" s="5">
        <v>252.43893880728652</v>
      </c>
      <c r="U200" s="5">
        <v>504.87787761457304</v>
      </c>
      <c r="V200" s="5">
        <v>61.853850981255377</v>
      </c>
    </row>
    <row r="201" spans="1:22" x14ac:dyDescent="0.25">
      <c r="A201">
        <v>28</v>
      </c>
      <c r="B201" t="s">
        <v>59</v>
      </c>
      <c r="C201">
        <v>48</v>
      </c>
      <c r="D201">
        <v>-10</v>
      </c>
      <c r="E201">
        <v>4</v>
      </c>
      <c r="F201">
        <v>36.4</v>
      </c>
      <c r="G201">
        <v>30.94</v>
      </c>
      <c r="H201">
        <v>23.66</v>
      </c>
      <c r="I201">
        <v>20.02</v>
      </c>
      <c r="J201">
        <v>19.11</v>
      </c>
      <c r="K201">
        <v>15.743</v>
      </c>
      <c r="L201">
        <v>9.1</v>
      </c>
      <c r="M201">
        <v>485.33333333333331</v>
      </c>
      <c r="N201">
        <v>70.318181818181813</v>
      </c>
      <c r="O201">
        <v>48.783505154639172</v>
      </c>
      <c r="P201">
        <v>106.20220900594731</v>
      </c>
      <c r="Q201">
        <v>73.260073260073256</v>
      </c>
      <c r="R201">
        <v>382.03013333333337</v>
      </c>
      <c r="S201" s="5">
        <v>54.6875</v>
      </c>
      <c r="T201" s="5">
        <v>349.0126084294921</v>
      </c>
      <c r="U201" s="5">
        <v>698.02521685898421</v>
      </c>
      <c r="V201" s="5">
        <v>66.498157562440099</v>
      </c>
    </row>
    <row r="202" spans="1:22" x14ac:dyDescent="0.25">
      <c r="A202">
        <v>28</v>
      </c>
      <c r="B202" t="s">
        <v>59</v>
      </c>
      <c r="C202">
        <v>48</v>
      </c>
      <c r="D202">
        <v>-15</v>
      </c>
      <c r="E202">
        <v>1</v>
      </c>
      <c r="F202">
        <v>35</v>
      </c>
      <c r="G202">
        <v>25</v>
      </c>
      <c r="H202">
        <v>40</v>
      </c>
      <c r="I202">
        <v>21</v>
      </c>
      <c r="J202">
        <v>20</v>
      </c>
      <c r="K202">
        <v>20.100000000000001</v>
      </c>
      <c r="L202">
        <v>11</v>
      </c>
      <c r="M202">
        <v>466.66666666666669</v>
      </c>
      <c r="N202">
        <v>56.81818181818182</v>
      </c>
      <c r="O202">
        <v>82.474226804123717</v>
      </c>
      <c r="P202">
        <v>124.87512487512488</v>
      </c>
      <c r="Q202">
        <v>70</v>
      </c>
      <c r="R202">
        <v>469.00000000000006</v>
      </c>
      <c r="S202" s="5">
        <v>78.571428571428569</v>
      </c>
      <c r="T202" s="5">
        <v>284.29282160625445</v>
      </c>
      <c r="U202" s="5">
        <v>568.5856432125089</v>
      </c>
      <c r="V202" s="5">
        <v>61.407249466950965</v>
      </c>
    </row>
    <row r="203" spans="1:22" x14ac:dyDescent="0.25">
      <c r="A203">
        <v>28</v>
      </c>
      <c r="B203" t="s">
        <v>59</v>
      </c>
      <c r="C203">
        <v>48</v>
      </c>
      <c r="D203">
        <v>-15</v>
      </c>
      <c r="E203">
        <v>2</v>
      </c>
      <c r="F203">
        <v>35</v>
      </c>
      <c r="G203">
        <v>25</v>
      </c>
      <c r="H203">
        <v>40</v>
      </c>
      <c r="I203">
        <v>21</v>
      </c>
      <c r="J203">
        <v>20</v>
      </c>
      <c r="K203">
        <v>20.100000000000001</v>
      </c>
      <c r="L203">
        <v>11</v>
      </c>
      <c r="M203">
        <v>466.66666666666669</v>
      </c>
      <c r="N203">
        <v>56.81818181818182</v>
      </c>
      <c r="O203">
        <v>82.474226804123717</v>
      </c>
      <c r="P203">
        <v>119.04761904761905</v>
      </c>
      <c r="Q203">
        <v>70</v>
      </c>
      <c r="R203">
        <v>469.00000000000006</v>
      </c>
      <c r="S203" s="5">
        <v>84.485407066052218</v>
      </c>
      <c r="T203" s="5">
        <v>284.29282160625445</v>
      </c>
      <c r="U203" s="5">
        <v>568.5856432125089</v>
      </c>
      <c r="V203" s="5">
        <v>51.956289978678043</v>
      </c>
    </row>
    <row r="204" spans="1:22" x14ac:dyDescent="0.25">
      <c r="A204">
        <v>28</v>
      </c>
      <c r="B204" t="s">
        <v>59</v>
      </c>
      <c r="C204">
        <v>48</v>
      </c>
      <c r="D204">
        <v>-15</v>
      </c>
      <c r="E204">
        <v>3</v>
      </c>
      <c r="F204">
        <v>36.4</v>
      </c>
      <c r="G204">
        <v>26</v>
      </c>
      <c r="H204">
        <v>41.6</v>
      </c>
      <c r="I204">
        <v>21.84</v>
      </c>
      <c r="J204">
        <v>20.8</v>
      </c>
      <c r="K204">
        <v>20.904000000000003</v>
      </c>
      <c r="L204">
        <v>11.440000000000001</v>
      </c>
      <c r="M204">
        <v>485.33333333333331</v>
      </c>
      <c r="N204">
        <v>59.090909090909093</v>
      </c>
      <c r="O204">
        <v>85.773195876288653</v>
      </c>
      <c r="P204">
        <v>119.04761904761905</v>
      </c>
      <c r="Q204">
        <v>67.307692307692307</v>
      </c>
      <c r="R204">
        <v>507.27040000000011</v>
      </c>
      <c r="S204" s="5">
        <v>88.819875776397524</v>
      </c>
      <c r="T204" s="5">
        <v>262.84469453240979</v>
      </c>
      <c r="U204" s="5">
        <v>525.68938906481958</v>
      </c>
      <c r="V204" s="5">
        <v>47.030538347989548</v>
      </c>
    </row>
    <row r="205" spans="1:22" x14ac:dyDescent="0.25">
      <c r="A205">
        <v>28</v>
      </c>
      <c r="B205" t="s">
        <v>59</v>
      </c>
      <c r="C205">
        <v>48</v>
      </c>
      <c r="D205">
        <v>-15</v>
      </c>
      <c r="E205">
        <v>4</v>
      </c>
      <c r="F205">
        <v>35.700000000000003</v>
      </c>
      <c r="G205">
        <v>25.5</v>
      </c>
      <c r="H205">
        <v>40.799999999999997</v>
      </c>
      <c r="I205">
        <v>21.42</v>
      </c>
      <c r="J205">
        <v>20.399999999999999</v>
      </c>
      <c r="K205">
        <v>20.502000000000002</v>
      </c>
      <c r="L205">
        <v>11.22</v>
      </c>
      <c r="M205">
        <v>476.00000000000006</v>
      </c>
      <c r="N205">
        <v>57.954545454545453</v>
      </c>
      <c r="O205">
        <v>84.123711340206171</v>
      </c>
      <c r="P205">
        <v>114.46886446886447</v>
      </c>
      <c r="Q205">
        <v>68.627450980392155</v>
      </c>
      <c r="R205">
        <v>487.94760000000014</v>
      </c>
      <c r="S205" s="5">
        <v>81.77842565597669</v>
      </c>
      <c r="T205" s="5">
        <v>273.25338485799153</v>
      </c>
      <c r="U205" s="5">
        <v>546.50676971598307</v>
      </c>
      <c r="V205" s="5">
        <v>57.569296375266525</v>
      </c>
    </row>
    <row r="206" spans="1:22" x14ac:dyDescent="0.25">
      <c r="A206">
        <v>28</v>
      </c>
      <c r="B206" t="s">
        <v>59</v>
      </c>
      <c r="C206">
        <v>72</v>
      </c>
      <c r="D206">
        <v>-5</v>
      </c>
      <c r="E206">
        <v>1</v>
      </c>
      <c r="F206">
        <v>42</v>
      </c>
      <c r="G206">
        <v>28</v>
      </c>
      <c r="H206">
        <v>30</v>
      </c>
      <c r="I206">
        <v>21</v>
      </c>
      <c r="J206">
        <v>20</v>
      </c>
      <c r="K206">
        <v>17.2</v>
      </c>
      <c r="L206">
        <v>6</v>
      </c>
      <c r="M206">
        <v>560</v>
      </c>
      <c r="N206">
        <v>63.636363636363633</v>
      </c>
      <c r="O206">
        <v>61.855670103092784</v>
      </c>
      <c r="P206">
        <v>116.71335200746965</v>
      </c>
      <c r="Q206">
        <v>70</v>
      </c>
      <c r="R206">
        <v>481.59999999999997</v>
      </c>
      <c r="S206" s="5">
        <v>42.857142857142854</v>
      </c>
      <c r="T206" s="5">
        <v>276.85492801771875</v>
      </c>
      <c r="U206" s="5">
        <v>553.7098560354375</v>
      </c>
      <c r="V206" s="5">
        <v>59.800664451827252</v>
      </c>
    </row>
    <row r="207" spans="1:22" x14ac:dyDescent="0.25">
      <c r="A207">
        <v>28</v>
      </c>
      <c r="B207" t="s">
        <v>59</v>
      </c>
      <c r="C207">
        <v>72</v>
      </c>
      <c r="D207">
        <v>-5</v>
      </c>
      <c r="E207">
        <v>2</v>
      </c>
      <c r="F207">
        <v>44.1</v>
      </c>
      <c r="G207">
        <v>29.400000000000002</v>
      </c>
      <c r="H207">
        <v>31.5</v>
      </c>
      <c r="I207">
        <v>22.05</v>
      </c>
      <c r="J207">
        <v>21</v>
      </c>
      <c r="K207">
        <v>18.059999999999999</v>
      </c>
      <c r="L207">
        <v>6.3000000000000007</v>
      </c>
      <c r="M207">
        <v>588</v>
      </c>
      <c r="N207">
        <v>66.818181818181813</v>
      </c>
      <c r="O207">
        <v>64.948453608247419</v>
      </c>
      <c r="P207">
        <v>119.04761904761905</v>
      </c>
      <c r="Q207">
        <v>66.666666666666671</v>
      </c>
      <c r="R207">
        <v>530.96399999999994</v>
      </c>
      <c r="S207" s="5">
        <v>49.45054945054946</v>
      </c>
      <c r="T207" s="5">
        <v>251.11558096845238</v>
      </c>
      <c r="U207" s="5">
        <v>502.23116193690475</v>
      </c>
      <c r="V207" s="5">
        <v>56.063122923588047</v>
      </c>
    </row>
    <row r="208" spans="1:22" x14ac:dyDescent="0.25">
      <c r="A208">
        <v>28</v>
      </c>
      <c r="B208" t="s">
        <v>59</v>
      </c>
      <c r="C208">
        <v>72</v>
      </c>
      <c r="D208">
        <v>-5</v>
      </c>
      <c r="E208">
        <v>3</v>
      </c>
      <c r="F208">
        <v>45.36</v>
      </c>
      <c r="G208">
        <v>30.240000000000002</v>
      </c>
      <c r="H208">
        <v>32.400000000000006</v>
      </c>
      <c r="I208">
        <v>22.68</v>
      </c>
      <c r="J208">
        <v>21.6</v>
      </c>
      <c r="K208">
        <v>18.576000000000001</v>
      </c>
      <c r="L208">
        <v>6.48</v>
      </c>
      <c r="M208">
        <v>604.79999999999995</v>
      </c>
      <c r="N208">
        <v>68.727272727272734</v>
      </c>
      <c r="O208">
        <v>66.80412371134021</v>
      </c>
      <c r="P208">
        <v>113.37868480725623</v>
      </c>
      <c r="Q208">
        <v>64.81481481481481</v>
      </c>
      <c r="R208">
        <v>561.73824000000002</v>
      </c>
      <c r="S208" s="5">
        <v>51.428571428571431</v>
      </c>
      <c r="T208" s="5">
        <v>237.35847738144611</v>
      </c>
      <c r="U208" s="5">
        <v>474.71695476289221</v>
      </c>
      <c r="V208" s="5">
        <v>52.991763565891482</v>
      </c>
    </row>
    <row r="209" spans="1:22" x14ac:dyDescent="0.25">
      <c r="A209">
        <v>28</v>
      </c>
      <c r="B209" t="s">
        <v>59</v>
      </c>
      <c r="C209">
        <v>72</v>
      </c>
      <c r="D209">
        <v>-5</v>
      </c>
      <c r="E209">
        <v>4</v>
      </c>
      <c r="F209">
        <v>38.64</v>
      </c>
      <c r="G209">
        <v>25.76</v>
      </c>
      <c r="H209">
        <v>27.6</v>
      </c>
      <c r="I209">
        <v>19.32</v>
      </c>
      <c r="J209">
        <v>18.400000000000002</v>
      </c>
      <c r="K209">
        <v>15.824</v>
      </c>
      <c r="L209">
        <v>5.5200000000000005</v>
      </c>
      <c r="M209">
        <v>515.20000000000005</v>
      </c>
      <c r="N209">
        <v>58.545454545454547</v>
      </c>
      <c r="O209">
        <v>56.907216494845358</v>
      </c>
      <c r="P209">
        <v>110.22927689594357</v>
      </c>
      <c r="Q209">
        <v>76.086956521739125</v>
      </c>
      <c r="R209">
        <v>407.62624000000005</v>
      </c>
      <c r="S209" s="5">
        <v>35.844155844155836</v>
      </c>
      <c r="T209" s="5">
        <v>327.09703215704008</v>
      </c>
      <c r="U209" s="5">
        <v>654.19406431408015</v>
      </c>
      <c r="V209" s="5">
        <v>67.568515706937816</v>
      </c>
    </row>
    <row r="210" spans="1:22" x14ac:dyDescent="0.25">
      <c r="A210">
        <v>28</v>
      </c>
      <c r="B210" t="s">
        <v>59</v>
      </c>
      <c r="C210">
        <v>72</v>
      </c>
      <c r="D210">
        <v>-10</v>
      </c>
      <c r="E210">
        <v>1</v>
      </c>
      <c r="F210">
        <v>38</v>
      </c>
      <c r="G210">
        <v>30</v>
      </c>
      <c r="H210">
        <v>32</v>
      </c>
      <c r="I210">
        <v>20</v>
      </c>
      <c r="J210">
        <v>19</v>
      </c>
      <c r="K210">
        <v>16</v>
      </c>
      <c r="L210">
        <v>10</v>
      </c>
      <c r="M210">
        <v>506.66666666666669</v>
      </c>
      <c r="N210">
        <v>68.181818181818187</v>
      </c>
      <c r="O210">
        <v>65.979381443298962</v>
      </c>
      <c r="P210">
        <v>129.39958592132504</v>
      </c>
      <c r="Q210">
        <v>73.684210526315795</v>
      </c>
      <c r="R210">
        <v>405.33333333333331</v>
      </c>
      <c r="S210" s="5">
        <v>62.5</v>
      </c>
      <c r="T210" s="5">
        <v>328.94736842105266</v>
      </c>
      <c r="U210" s="5">
        <v>657.89473684210532</v>
      </c>
      <c r="V210" s="5">
        <v>71.052631578947384</v>
      </c>
    </row>
    <row r="211" spans="1:22" x14ac:dyDescent="0.25">
      <c r="A211">
        <v>28</v>
      </c>
      <c r="B211" t="s">
        <v>59</v>
      </c>
      <c r="C211">
        <v>72</v>
      </c>
      <c r="D211">
        <v>-10</v>
      </c>
      <c r="E211">
        <v>2</v>
      </c>
      <c r="F211">
        <v>41.040000000000006</v>
      </c>
      <c r="G211">
        <v>32.400000000000006</v>
      </c>
      <c r="H211">
        <v>34.56</v>
      </c>
      <c r="I211">
        <v>21.6</v>
      </c>
      <c r="J211">
        <v>20.520000000000003</v>
      </c>
      <c r="K211">
        <v>17.28</v>
      </c>
      <c r="L211">
        <v>10.8</v>
      </c>
      <c r="M211">
        <v>547.20000000000016</v>
      </c>
      <c r="N211">
        <v>73.63636363636364</v>
      </c>
      <c r="O211">
        <v>71.257731958762889</v>
      </c>
      <c r="P211">
        <v>125</v>
      </c>
      <c r="Q211">
        <v>68.226120857699797</v>
      </c>
      <c r="R211">
        <v>472.78080000000011</v>
      </c>
      <c r="S211" s="5">
        <v>68.181818181818187</v>
      </c>
      <c r="T211" s="5">
        <v>282.01934878348129</v>
      </c>
      <c r="U211" s="5">
        <v>564.03869756696258</v>
      </c>
      <c r="V211" s="5">
        <v>49.393503289473692</v>
      </c>
    </row>
    <row r="212" spans="1:22" x14ac:dyDescent="0.25">
      <c r="A212">
        <v>28</v>
      </c>
      <c r="B212" t="s">
        <v>59</v>
      </c>
      <c r="C212">
        <v>72</v>
      </c>
      <c r="D212">
        <v>-10</v>
      </c>
      <c r="E212">
        <v>3</v>
      </c>
      <c r="F212">
        <v>34.96</v>
      </c>
      <c r="G212">
        <v>27.6</v>
      </c>
      <c r="H212">
        <v>29.44</v>
      </c>
      <c r="I212">
        <v>18.400000000000002</v>
      </c>
      <c r="J212">
        <v>17.48</v>
      </c>
      <c r="K212">
        <v>14.72</v>
      </c>
      <c r="L212">
        <v>9.2000000000000011</v>
      </c>
      <c r="M212">
        <v>466.13333333333333</v>
      </c>
      <c r="N212">
        <v>62.727272727272727</v>
      </c>
      <c r="O212">
        <v>60.701030927835049</v>
      </c>
      <c r="P212">
        <v>115.74074074074073</v>
      </c>
      <c r="Q212">
        <v>80.091533180778029</v>
      </c>
      <c r="R212">
        <v>343.07413333333335</v>
      </c>
      <c r="S212" s="5">
        <v>61.827956989247319</v>
      </c>
      <c r="T212" s="5">
        <v>388.64292110237784</v>
      </c>
      <c r="U212" s="5">
        <v>777.28584220475568</v>
      </c>
      <c r="V212" s="5">
        <v>85.122127151527209</v>
      </c>
    </row>
    <row r="213" spans="1:22" x14ac:dyDescent="0.25">
      <c r="A213">
        <v>28</v>
      </c>
      <c r="B213" t="s">
        <v>59</v>
      </c>
      <c r="C213">
        <v>72</v>
      </c>
      <c r="D213">
        <v>-10</v>
      </c>
      <c r="E213">
        <v>4</v>
      </c>
      <c r="F213">
        <v>40.28</v>
      </c>
      <c r="G213">
        <v>31.8</v>
      </c>
      <c r="H213">
        <v>33.92</v>
      </c>
      <c r="I213">
        <v>21.200000000000003</v>
      </c>
      <c r="J213">
        <v>20.14</v>
      </c>
      <c r="K213">
        <v>16.96</v>
      </c>
      <c r="L213">
        <v>10.600000000000001</v>
      </c>
      <c r="M213">
        <v>537.06666666666672</v>
      </c>
      <c r="N213">
        <v>72.272727272727266</v>
      </c>
      <c r="O213">
        <v>69.9381443298969</v>
      </c>
      <c r="P213">
        <v>135.86956521739128</v>
      </c>
      <c r="Q213">
        <v>69.513406156901681</v>
      </c>
      <c r="R213">
        <v>455.43253333333342</v>
      </c>
      <c r="S213" s="5">
        <v>62.500000000000007</v>
      </c>
      <c r="T213" s="5">
        <v>292.76198684678945</v>
      </c>
      <c r="U213" s="5">
        <v>585.52397369357891</v>
      </c>
      <c r="V213" s="5">
        <v>69.1492102452643</v>
      </c>
    </row>
    <row r="214" spans="1:22" x14ac:dyDescent="0.25">
      <c r="A214">
        <v>28</v>
      </c>
      <c r="B214" t="s">
        <v>59</v>
      </c>
      <c r="C214">
        <v>72</v>
      </c>
      <c r="D214">
        <v>-15</v>
      </c>
      <c r="E214">
        <v>1</v>
      </c>
      <c r="F214">
        <v>34</v>
      </c>
      <c r="G214">
        <v>31</v>
      </c>
      <c r="H214">
        <v>35</v>
      </c>
      <c r="I214">
        <v>19</v>
      </c>
      <c r="J214">
        <v>18</v>
      </c>
      <c r="K214">
        <v>17.5</v>
      </c>
      <c r="L214">
        <v>11</v>
      </c>
      <c r="M214">
        <v>453.33333333333331</v>
      </c>
      <c r="N214">
        <v>70.454545454545453</v>
      </c>
      <c r="O214">
        <v>72.164948453608247</v>
      </c>
      <c r="P214">
        <v>117.92452830188678</v>
      </c>
      <c r="Q214">
        <v>77.777777777777771</v>
      </c>
      <c r="R214">
        <v>396.66666666666663</v>
      </c>
      <c r="S214" s="5">
        <v>73.333333333333329</v>
      </c>
      <c r="T214" s="5">
        <v>336.1344537815126</v>
      </c>
      <c r="U214" s="5">
        <v>672.26890756302521</v>
      </c>
      <c r="V214" s="5">
        <v>72.605042016806735</v>
      </c>
    </row>
    <row r="215" spans="1:22" x14ac:dyDescent="0.25">
      <c r="A215">
        <v>28</v>
      </c>
      <c r="B215" t="s">
        <v>59</v>
      </c>
      <c r="C215">
        <v>72</v>
      </c>
      <c r="D215">
        <v>-15</v>
      </c>
      <c r="E215">
        <v>2</v>
      </c>
      <c r="F215">
        <v>31.28</v>
      </c>
      <c r="G215">
        <v>28.52</v>
      </c>
      <c r="H215">
        <v>32.200000000000003</v>
      </c>
      <c r="I215">
        <v>17.48</v>
      </c>
      <c r="J215">
        <v>16.560000000000002</v>
      </c>
      <c r="K215">
        <v>16.100000000000001</v>
      </c>
      <c r="L215">
        <v>10.120000000000001</v>
      </c>
      <c r="M215">
        <v>417.06666666666666</v>
      </c>
      <c r="N215">
        <v>64.818181818181813</v>
      </c>
      <c r="O215">
        <v>66.391752577319593</v>
      </c>
      <c r="P215">
        <v>131.57894736842104</v>
      </c>
      <c r="Q215">
        <v>84.541062801932355</v>
      </c>
      <c r="R215">
        <v>335.73866666666669</v>
      </c>
      <c r="S215" s="5">
        <v>71.773049645390074</v>
      </c>
      <c r="T215" s="5">
        <v>397.1342790424298</v>
      </c>
      <c r="U215" s="5">
        <v>794.26855808485959</v>
      </c>
      <c r="V215" s="5">
        <v>82.036127305364488</v>
      </c>
    </row>
    <row r="216" spans="1:22" x14ac:dyDescent="0.25">
      <c r="A216">
        <v>28</v>
      </c>
      <c r="B216" t="s">
        <v>59</v>
      </c>
      <c r="C216">
        <v>72</v>
      </c>
      <c r="D216">
        <v>-15</v>
      </c>
      <c r="E216">
        <v>3</v>
      </c>
      <c r="F216">
        <v>37.06</v>
      </c>
      <c r="G216">
        <v>33.79</v>
      </c>
      <c r="H216">
        <v>38.150000000000006</v>
      </c>
      <c r="I216">
        <v>20.71</v>
      </c>
      <c r="J216">
        <v>19.62</v>
      </c>
      <c r="K216">
        <v>19.075000000000003</v>
      </c>
      <c r="L216">
        <v>11.99</v>
      </c>
      <c r="M216">
        <v>494.13333333333333</v>
      </c>
      <c r="N216">
        <v>76.795454545454547</v>
      </c>
      <c r="O216">
        <v>78.659793814433002</v>
      </c>
      <c r="P216">
        <v>143.02059496567506</v>
      </c>
      <c r="Q216">
        <v>71.35575942915392</v>
      </c>
      <c r="R216">
        <v>471.27966666666674</v>
      </c>
      <c r="S216" s="5">
        <v>85.035460992907801</v>
      </c>
      <c r="T216" s="5">
        <v>282.91764479548232</v>
      </c>
      <c r="U216" s="5">
        <v>565.83528959096463</v>
      </c>
      <c r="V216" s="5">
        <v>57.290823071085171</v>
      </c>
    </row>
    <row r="217" spans="1:22" x14ac:dyDescent="0.25">
      <c r="A217">
        <v>28</v>
      </c>
      <c r="B217" t="s">
        <v>59</v>
      </c>
      <c r="C217">
        <v>72</v>
      </c>
      <c r="D217">
        <v>-15</v>
      </c>
      <c r="E217">
        <v>4</v>
      </c>
      <c r="F217">
        <v>32.64</v>
      </c>
      <c r="G217">
        <v>29.759999999999998</v>
      </c>
      <c r="H217">
        <v>33.6</v>
      </c>
      <c r="I217">
        <v>18.239999999999998</v>
      </c>
      <c r="J217">
        <v>17.28</v>
      </c>
      <c r="K217">
        <v>16.8</v>
      </c>
      <c r="L217">
        <v>10.559999999999999</v>
      </c>
      <c r="M217">
        <v>435.2</v>
      </c>
      <c r="N217">
        <v>67.63636363636364</v>
      </c>
      <c r="O217">
        <v>69.278350515463913</v>
      </c>
      <c r="P217">
        <v>120.71463061323031</v>
      </c>
      <c r="Q217">
        <v>81.018518518518519</v>
      </c>
      <c r="R217">
        <v>365.5680000000001</v>
      </c>
      <c r="S217" s="5">
        <v>70.399999999999991</v>
      </c>
      <c r="T217" s="5">
        <v>364.72922502334262</v>
      </c>
      <c r="U217" s="5">
        <v>729.45845004668524</v>
      </c>
      <c r="V217" s="5">
        <v>87.750295430672267</v>
      </c>
    </row>
    <row r="218" spans="1:22" x14ac:dyDescent="0.25">
      <c r="A218">
        <v>28</v>
      </c>
      <c r="B218" t="s">
        <v>60</v>
      </c>
      <c r="C218">
        <v>24</v>
      </c>
      <c r="D218">
        <v>-5</v>
      </c>
      <c r="E218">
        <v>1</v>
      </c>
      <c r="F218">
        <v>26</v>
      </c>
      <c r="G218">
        <v>61</v>
      </c>
      <c r="H218">
        <v>13</v>
      </c>
      <c r="I218">
        <v>25</v>
      </c>
      <c r="J218">
        <v>25</v>
      </c>
      <c r="K218">
        <v>11.1</v>
      </c>
      <c r="L218">
        <v>16</v>
      </c>
      <c r="M218">
        <v>346.66666666666669</v>
      </c>
      <c r="N218">
        <v>138.63636363636363</v>
      </c>
      <c r="O218">
        <v>26.804123711340207</v>
      </c>
      <c r="P218">
        <v>137.06140350877195</v>
      </c>
      <c r="Q218">
        <v>56</v>
      </c>
      <c r="R218">
        <v>192.39999999999998</v>
      </c>
      <c r="S218" s="5">
        <v>106.66666666666667</v>
      </c>
      <c r="T218" s="5">
        <v>693.0006930006931</v>
      </c>
      <c r="U218" s="5">
        <v>779.62577962577973</v>
      </c>
      <c r="V218" s="5">
        <v>87.707900207900224</v>
      </c>
    </row>
    <row r="219" spans="1:22" x14ac:dyDescent="0.25">
      <c r="A219">
        <v>28</v>
      </c>
      <c r="B219" t="s">
        <v>60</v>
      </c>
      <c r="C219">
        <v>24</v>
      </c>
      <c r="D219">
        <v>-5</v>
      </c>
      <c r="E219">
        <v>2</v>
      </c>
      <c r="F219">
        <v>26.78</v>
      </c>
      <c r="G219">
        <v>62.83</v>
      </c>
      <c r="H219">
        <v>13.39</v>
      </c>
      <c r="I219">
        <v>25.75</v>
      </c>
      <c r="J219">
        <v>25.75</v>
      </c>
      <c r="K219">
        <v>11.433</v>
      </c>
      <c r="L219">
        <v>16.48</v>
      </c>
      <c r="M219">
        <v>357.06666666666666</v>
      </c>
      <c r="N219">
        <v>142.79545454545453</v>
      </c>
      <c r="O219">
        <v>27.608247422680414</v>
      </c>
      <c r="P219">
        <v>100</v>
      </c>
      <c r="Q219">
        <v>54.368932038834949</v>
      </c>
      <c r="R219">
        <v>204.11715999999998</v>
      </c>
      <c r="S219" s="5">
        <v>106.66666666666666</v>
      </c>
      <c r="T219" s="5">
        <v>653.21961824930997</v>
      </c>
      <c r="U219" s="5">
        <v>734.87207053047382</v>
      </c>
      <c r="V219" s="5">
        <v>96.4299130950088</v>
      </c>
    </row>
    <row r="220" spans="1:22" x14ac:dyDescent="0.25">
      <c r="A220">
        <v>28</v>
      </c>
      <c r="B220" t="s">
        <v>60</v>
      </c>
      <c r="C220">
        <v>24</v>
      </c>
      <c r="D220">
        <v>-5</v>
      </c>
      <c r="E220">
        <v>3</v>
      </c>
      <c r="F220">
        <v>27.04</v>
      </c>
      <c r="G220">
        <v>63.440000000000005</v>
      </c>
      <c r="H220">
        <v>13.52</v>
      </c>
      <c r="I220">
        <v>26</v>
      </c>
      <c r="J220">
        <v>26</v>
      </c>
      <c r="K220">
        <v>11.544</v>
      </c>
      <c r="L220">
        <v>16.64</v>
      </c>
      <c r="M220">
        <v>360.53333333333336</v>
      </c>
      <c r="N220">
        <v>144.18181818181822</v>
      </c>
      <c r="O220">
        <v>27.876288659793815</v>
      </c>
      <c r="P220">
        <v>97.087378640776706</v>
      </c>
      <c r="Q220">
        <v>53.846153846153847</v>
      </c>
      <c r="R220">
        <v>208.09984</v>
      </c>
      <c r="S220" s="5">
        <v>104.65408805031446</v>
      </c>
      <c r="T220" s="5">
        <v>640.71809633939813</v>
      </c>
      <c r="U220" s="5">
        <v>720.80785838182283</v>
      </c>
      <c r="V220" s="5">
        <v>94.584407176862825</v>
      </c>
    </row>
    <row r="221" spans="1:22" x14ac:dyDescent="0.25">
      <c r="A221">
        <v>28</v>
      </c>
      <c r="B221" t="s">
        <v>60</v>
      </c>
      <c r="C221">
        <v>24</v>
      </c>
      <c r="D221">
        <v>-5</v>
      </c>
      <c r="E221">
        <v>4</v>
      </c>
      <c r="F221">
        <v>23.92</v>
      </c>
      <c r="G221">
        <v>56.120000000000005</v>
      </c>
      <c r="H221">
        <v>11.96</v>
      </c>
      <c r="I221">
        <v>23</v>
      </c>
      <c r="J221">
        <v>23</v>
      </c>
      <c r="K221">
        <v>10.212</v>
      </c>
      <c r="L221">
        <v>14.72</v>
      </c>
      <c r="M221">
        <v>318.93333333333334</v>
      </c>
      <c r="N221">
        <v>127.54545454545455</v>
      </c>
      <c r="O221">
        <v>24.659793814432991</v>
      </c>
      <c r="P221">
        <v>96.15384615384616</v>
      </c>
      <c r="Q221">
        <v>60.869565217391305</v>
      </c>
      <c r="R221">
        <v>162.84735999999998</v>
      </c>
      <c r="S221" s="5">
        <v>106.66666666666666</v>
      </c>
      <c r="T221" s="5">
        <v>818.762633507435</v>
      </c>
      <c r="U221" s="5">
        <v>921.10796269586456</v>
      </c>
      <c r="V221" s="5">
        <v>112.08041690083282</v>
      </c>
    </row>
    <row r="222" spans="1:22" x14ac:dyDescent="0.25">
      <c r="A222">
        <v>28</v>
      </c>
      <c r="B222" t="s">
        <v>60</v>
      </c>
      <c r="C222">
        <v>24</v>
      </c>
      <c r="D222">
        <v>-10</v>
      </c>
      <c r="E222">
        <v>1</v>
      </c>
      <c r="F222">
        <v>33</v>
      </c>
      <c r="G222">
        <v>53</v>
      </c>
      <c r="H222">
        <v>14</v>
      </c>
      <c r="I222">
        <v>24</v>
      </c>
      <c r="J222">
        <v>24</v>
      </c>
      <c r="K222">
        <v>15.8</v>
      </c>
      <c r="L222">
        <v>9</v>
      </c>
      <c r="M222">
        <v>440</v>
      </c>
      <c r="N222">
        <v>120.45454545454545</v>
      </c>
      <c r="O222">
        <v>28.865979381443299</v>
      </c>
      <c r="P222">
        <v>108.69565217391305</v>
      </c>
      <c r="Q222">
        <v>58.333333333333336</v>
      </c>
      <c r="R222">
        <v>347.60000000000008</v>
      </c>
      <c r="S222" s="5">
        <v>56.25</v>
      </c>
      <c r="T222" s="5">
        <v>383.58266206367472</v>
      </c>
      <c r="U222" s="5">
        <v>431.53049482163397</v>
      </c>
      <c r="V222" s="5">
        <v>42.915707710011496</v>
      </c>
    </row>
    <row r="223" spans="1:22" x14ac:dyDescent="0.25">
      <c r="A223">
        <v>28</v>
      </c>
      <c r="B223" t="s">
        <v>60</v>
      </c>
      <c r="C223">
        <v>24</v>
      </c>
      <c r="D223">
        <v>-10</v>
      </c>
      <c r="E223">
        <v>2</v>
      </c>
      <c r="F223">
        <v>34.32</v>
      </c>
      <c r="G223">
        <v>55.120000000000005</v>
      </c>
      <c r="H223">
        <v>14.56</v>
      </c>
      <c r="I223">
        <v>24.96</v>
      </c>
      <c r="J223">
        <v>24.96</v>
      </c>
      <c r="K223">
        <v>16.432000000000002</v>
      </c>
      <c r="L223">
        <v>9.36</v>
      </c>
      <c r="M223">
        <v>457.6</v>
      </c>
      <c r="N223">
        <v>125.27272727272727</v>
      </c>
      <c r="O223">
        <v>30.020618556701031</v>
      </c>
      <c r="P223">
        <v>104.16666666666667</v>
      </c>
      <c r="Q223">
        <v>56.089743589743591</v>
      </c>
      <c r="R223">
        <v>375.96416000000005</v>
      </c>
      <c r="S223" s="5">
        <v>54.67289719626168</v>
      </c>
      <c r="T223" s="5">
        <v>354.64373341685894</v>
      </c>
      <c r="U223" s="5">
        <v>398.97420009396637</v>
      </c>
      <c r="V223" s="5">
        <v>32.997585128859093</v>
      </c>
    </row>
    <row r="224" spans="1:22" x14ac:dyDescent="0.25">
      <c r="A224">
        <v>28</v>
      </c>
      <c r="B224" t="s">
        <v>60</v>
      </c>
      <c r="C224">
        <v>24</v>
      </c>
      <c r="D224">
        <v>-10</v>
      </c>
      <c r="E224">
        <v>3</v>
      </c>
      <c r="F224">
        <v>30.360000000000003</v>
      </c>
      <c r="G224">
        <v>48.760000000000005</v>
      </c>
      <c r="H224">
        <v>12.88</v>
      </c>
      <c r="I224">
        <v>22.080000000000002</v>
      </c>
      <c r="J224">
        <v>22.080000000000002</v>
      </c>
      <c r="K224">
        <v>14.536000000000001</v>
      </c>
      <c r="L224">
        <v>8.2800000000000011</v>
      </c>
      <c r="M224">
        <v>404.80000000000007</v>
      </c>
      <c r="N224">
        <v>110.81818181818184</v>
      </c>
      <c r="O224">
        <v>26.556701030927837</v>
      </c>
      <c r="P224">
        <v>100.16025641025641</v>
      </c>
      <c r="Q224">
        <v>63.405797101449267</v>
      </c>
      <c r="R224">
        <v>294.20864000000006</v>
      </c>
      <c r="S224" s="5">
        <v>48.364485981308412</v>
      </c>
      <c r="T224" s="5">
        <v>453.19312625670443</v>
      </c>
      <c r="U224" s="5">
        <v>509.8422670387925</v>
      </c>
      <c r="V224" s="5">
        <v>57.924231507952982</v>
      </c>
    </row>
    <row r="225" spans="1:22" x14ac:dyDescent="0.25">
      <c r="A225">
        <v>28</v>
      </c>
      <c r="B225" t="s">
        <v>60</v>
      </c>
      <c r="C225">
        <v>24</v>
      </c>
      <c r="D225">
        <v>-10</v>
      </c>
      <c r="E225">
        <v>4</v>
      </c>
      <c r="F225">
        <v>30.69</v>
      </c>
      <c r="G225">
        <v>49.29</v>
      </c>
      <c r="H225">
        <v>13.020000000000001</v>
      </c>
      <c r="I225">
        <v>22.32</v>
      </c>
      <c r="J225">
        <v>22.32</v>
      </c>
      <c r="K225">
        <v>14.694000000000001</v>
      </c>
      <c r="L225">
        <v>8.370000000000001</v>
      </c>
      <c r="M225">
        <v>409.2</v>
      </c>
      <c r="N225">
        <v>112.02272727272727</v>
      </c>
      <c r="O225">
        <v>26.845360824742272</v>
      </c>
      <c r="P225">
        <v>113.22463768115941</v>
      </c>
      <c r="Q225">
        <v>62.724014336917563</v>
      </c>
      <c r="R225">
        <v>300.63924000000003</v>
      </c>
      <c r="S225" s="5">
        <v>58.125000000000007</v>
      </c>
      <c r="T225" s="5">
        <v>443.49943584654255</v>
      </c>
      <c r="U225" s="5">
        <v>498.93686532736041</v>
      </c>
      <c r="V225" s="5">
        <v>57.730113673783912</v>
      </c>
    </row>
    <row r="226" spans="1:22" x14ac:dyDescent="0.25">
      <c r="A226">
        <v>28</v>
      </c>
      <c r="B226" t="s">
        <v>60</v>
      </c>
      <c r="C226">
        <v>24</v>
      </c>
      <c r="D226">
        <v>-15</v>
      </c>
      <c r="E226">
        <v>1</v>
      </c>
      <c r="F226">
        <v>31</v>
      </c>
      <c r="G226">
        <v>47</v>
      </c>
      <c r="H226">
        <v>22</v>
      </c>
      <c r="I226">
        <v>23</v>
      </c>
      <c r="J226">
        <v>23</v>
      </c>
      <c r="K226">
        <v>16.399999999999999</v>
      </c>
      <c r="L226">
        <v>8</v>
      </c>
      <c r="M226">
        <v>413.33333333333331</v>
      </c>
      <c r="N226">
        <v>106.81818181818181</v>
      </c>
      <c r="O226">
        <v>45.360824742268044</v>
      </c>
      <c r="P226">
        <v>112.00716845878136</v>
      </c>
      <c r="Q226">
        <v>60.869565217391305</v>
      </c>
      <c r="R226">
        <v>338.93333333333334</v>
      </c>
      <c r="S226" s="5">
        <v>57.142857142857146</v>
      </c>
      <c r="T226" s="5">
        <v>393.39103068450044</v>
      </c>
      <c r="U226" s="5">
        <v>442.56490952006294</v>
      </c>
      <c r="V226" s="5">
        <v>47.797010228166798</v>
      </c>
    </row>
    <row r="227" spans="1:22" x14ac:dyDescent="0.25">
      <c r="A227">
        <v>28</v>
      </c>
      <c r="B227" t="s">
        <v>60</v>
      </c>
      <c r="C227">
        <v>24</v>
      </c>
      <c r="D227">
        <v>-15</v>
      </c>
      <c r="E227">
        <v>2</v>
      </c>
      <c r="F227">
        <v>28.830000000000002</v>
      </c>
      <c r="G227">
        <v>43.71</v>
      </c>
      <c r="H227">
        <v>20.46</v>
      </c>
      <c r="I227">
        <v>21.39</v>
      </c>
      <c r="J227">
        <v>21.39</v>
      </c>
      <c r="K227">
        <v>15.251999999999999</v>
      </c>
      <c r="L227">
        <v>7.44</v>
      </c>
      <c r="M227">
        <v>384.4</v>
      </c>
      <c r="N227">
        <v>99.340909090909093</v>
      </c>
      <c r="O227">
        <v>42.185567010309278</v>
      </c>
      <c r="P227">
        <v>108.69565217391305</v>
      </c>
      <c r="Q227">
        <v>65.451145395044406</v>
      </c>
      <c r="R227">
        <v>293.14344</v>
      </c>
      <c r="S227" s="5">
        <v>58.398744113029828</v>
      </c>
      <c r="T227" s="5">
        <v>454.83990135796097</v>
      </c>
      <c r="U227" s="5">
        <v>511.69488902770604</v>
      </c>
      <c r="V227" s="5">
        <v>60.43014300439404</v>
      </c>
    </row>
    <row r="228" spans="1:22" x14ac:dyDescent="0.25">
      <c r="A228">
        <v>28</v>
      </c>
      <c r="B228" t="s">
        <v>60</v>
      </c>
      <c r="C228">
        <v>24</v>
      </c>
      <c r="D228">
        <v>-15</v>
      </c>
      <c r="E228">
        <v>3</v>
      </c>
      <c r="F228">
        <v>27.900000000000002</v>
      </c>
      <c r="G228">
        <v>42.300000000000004</v>
      </c>
      <c r="H228">
        <v>19.8</v>
      </c>
      <c r="I228">
        <v>20.7</v>
      </c>
      <c r="J228">
        <v>20.7</v>
      </c>
      <c r="K228">
        <v>14.76</v>
      </c>
      <c r="L228">
        <v>7.2</v>
      </c>
      <c r="M228">
        <v>372</v>
      </c>
      <c r="N228">
        <v>96.13636363636364</v>
      </c>
      <c r="O228">
        <v>40.824742268041234</v>
      </c>
      <c r="P228">
        <v>116.87704534829359</v>
      </c>
      <c r="Q228">
        <v>67.632850241545896</v>
      </c>
      <c r="R228">
        <v>274.536</v>
      </c>
      <c r="S228" s="5">
        <v>54.135338345864668</v>
      </c>
      <c r="T228" s="5">
        <v>485.66793911666713</v>
      </c>
      <c r="U228" s="5">
        <v>546.37643150625058</v>
      </c>
      <c r="V228" s="5">
        <v>56.432558025177038</v>
      </c>
    </row>
    <row r="229" spans="1:22" x14ac:dyDescent="0.25">
      <c r="A229">
        <v>28</v>
      </c>
      <c r="B229" t="s">
        <v>60</v>
      </c>
      <c r="C229">
        <v>24</v>
      </c>
      <c r="D229">
        <v>-15</v>
      </c>
      <c r="E229">
        <v>4</v>
      </c>
      <c r="F229">
        <v>29.139999999999997</v>
      </c>
      <c r="G229">
        <v>44.18</v>
      </c>
      <c r="H229">
        <v>20.68</v>
      </c>
      <c r="I229">
        <v>21.619999999999997</v>
      </c>
      <c r="J229">
        <v>21.619999999999997</v>
      </c>
      <c r="K229">
        <v>15.415999999999999</v>
      </c>
      <c r="L229">
        <v>7.52</v>
      </c>
      <c r="M229">
        <v>388.53333333333325</v>
      </c>
      <c r="N229">
        <v>100.40909090909091</v>
      </c>
      <c r="O229">
        <v>42.639175257731956</v>
      </c>
      <c r="P229">
        <v>120.77294685990339</v>
      </c>
      <c r="Q229">
        <v>64.75485661424608</v>
      </c>
      <c r="R229">
        <v>299.48149333333328</v>
      </c>
      <c r="S229" s="5">
        <v>51.156462585034006</v>
      </c>
      <c r="T229" s="5">
        <v>445.21393241794988</v>
      </c>
      <c r="U229" s="5">
        <v>500.86567397019354</v>
      </c>
      <c r="V229" s="5">
        <v>48.704428569698614</v>
      </c>
    </row>
    <row r="230" spans="1:22" x14ac:dyDescent="0.25">
      <c r="A230">
        <v>28</v>
      </c>
      <c r="B230" t="s">
        <v>60</v>
      </c>
      <c r="C230">
        <v>48</v>
      </c>
      <c r="D230">
        <v>-5</v>
      </c>
      <c r="E230">
        <v>1</v>
      </c>
      <c r="F230">
        <v>26</v>
      </c>
      <c r="G230">
        <v>53</v>
      </c>
      <c r="H230">
        <v>21</v>
      </c>
      <c r="I230">
        <v>23</v>
      </c>
      <c r="J230">
        <v>23</v>
      </c>
      <c r="K230">
        <v>14.8</v>
      </c>
      <c r="L230">
        <v>15</v>
      </c>
      <c r="M230">
        <v>346.66666666666669</v>
      </c>
      <c r="N230">
        <v>120.45454545454545</v>
      </c>
      <c r="O230">
        <v>43.298969072164951</v>
      </c>
      <c r="P230">
        <v>115.63367252543942</v>
      </c>
      <c r="Q230">
        <v>60.869565217391305</v>
      </c>
      <c r="R230">
        <v>256.53333333333336</v>
      </c>
      <c r="S230" s="5">
        <v>100</v>
      </c>
      <c r="T230" s="5">
        <v>519.75051975051974</v>
      </c>
      <c r="U230" s="5">
        <v>584.71933471933471</v>
      </c>
      <c r="V230" s="5">
        <v>63.149688149688153</v>
      </c>
    </row>
    <row r="231" spans="1:22" x14ac:dyDescent="0.25">
      <c r="A231">
        <v>28</v>
      </c>
      <c r="B231" t="s">
        <v>60</v>
      </c>
      <c r="C231">
        <v>48</v>
      </c>
      <c r="D231">
        <v>-5</v>
      </c>
      <c r="E231">
        <v>2</v>
      </c>
      <c r="F231">
        <v>24.96</v>
      </c>
      <c r="G231">
        <v>50.879999999999995</v>
      </c>
      <c r="H231">
        <v>20.16</v>
      </c>
      <c r="I231">
        <v>22.08</v>
      </c>
      <c r="J231">
        <v>22.08</v>
      </c>
      <c r="K231">
        <v>14.208</v>
      </c>
      <c r="L231">
        <v>14.399999999999999</v>
      </c>
      <c r="M231">
        <v>332.8</v>
      </c>
      <c r="N231">
        <v>115.63636363636364</v>
      </c>
      <c r="O231">
        <v>41.567010309278352</v>
      </c>
      <c r="P231">
        <v>108.69565217391305</v>
      </c>
      <c r="Q231">
        <v>63.405797101449281</v>
      </c>
      <c r="R231">
        <v>236.42112000000003</v>
      </c>
      <c r="S231" s="5">
        <v>102.12765957446807</v>
      </c>
      <c r="T231" s="5">
        <v>563.96540771540765</v>
      </c>
      <c r="U231" s="5">
        <v>634.46108367983356</v>
      </c>
      <c r="V231" s="5">
        <v>52.033739625292348</v>
      </c>
    </row>
    <row r="232" spans="1:22" x14ac:dyDescent="0.25">
      <c r="A232">
        <v>28</v>
      </c>
      <c r="B232" t="s">
        <v>60</v>
      </c>
      <c r="C232">
        <v>48</v>
      </c>
      <c r="D232">
        <v>-5</v>
      </c>
      <c r="E232">
        <v>3</v>
      </c>
      <c r="F232">
        <v>28.080000000000002</v>
      </c>
      <c r="G232">
        <v>57.24</v>
      </c>
      <c r="H232">
        <v>22.68</v>
      </c>
      <c r="I232">
        <v>24.840000000000003</v>
      </c>
      <c r="J232">
        <v>24.840000000000003</v>
      </c>
      <c r="K232">
        <v>15.984000000000002</v>
      </c>
      <c r="L232">
        <v>16.200000000000003</v>
      </c>
      <c r="M232">
        <v>374.4</v>
      </c>
      <c r="N232">
        <v>130.09090909090909</v>
      </c>
      <c r="O232">
        <v>46.762886597938142</v>
      </c>
      <c r="P232">
        <v>113.22463768115944</v>
      </c>
      <c r="Q232">
        <v>56.360708534621573</v>
      </c>
      <c r="R232">
        <v>299.22048000000007</v>
      </c>
      <c r="S232" s="5">
        <v>114.89361702127661</v>
      </c>
      <c r="T232" s="5">
        <v>445.60229745414921</v>
      </c>
      <c r="U232" s="5">
        <v>501.30258463591787</v>
      </c>
      <c r="V232" s="5">
        <v>51.77710011694387</v>
      </c>
    </row>
    <row r="233" spans="1:22" x14ac:dyDescent="0.25">
      <c r="A233">
        <v>28</v>
      </c>
      <c r="B233" t="s">
        <v>60</v>
      </c>
      <c r="C233">
        <v>48</v>
      </c>
      <c r="D233">
        <v>-5</v>
      </c>
      <c r="E233">
        <v>4</v>
      </c>
      <c r="F233">
        <v>28.080000000000002</v>
      </c>
      <c r="G233">
        <v>57.24</v>
      </c>
      <c r="H233">
        <v>22.68</v>
      </c>
      <c r="I233">
        <v>24.840000000000003</v>
      </c>
      <c r="J233">
        <v>24.840000000000003</v>
      </c>
      <c r="K233">
        <v>15.984000000000002</v>
      </c>
      <c r="L233">
        <v>16.200000000000003</v>
      </c>
      <c r="M233">
        <v>374.4</v>
      </c>
      <c r="N233">
        <v>130.09090909090909</v>
      </c>
      <c r="O233">
        <v>46.762886597938142</v>
      </c>
      <c r="P233">
        <v>100.64412238325281</v>
      </c>
      <c r="Q233">
        <v>56.360708534621573</v>
      </c>
      <c r="R233">
        <v>299.22048000000007</v>
      </c>
      <c r="S233" s="5">
        <v>100</v>
      </c>
      <c r="T233" s="5">
        <v>445.60229745414921</v>
      </c>
      <c r="U233" s="5">
        <v>501.30258463591787</v>
      </c>
      <c r="V233" s="5">
        <v>41.113078222453218</v>
      </c>
    </row>
    <row r="234" spans="1:22" x14ac:dyDescent="0.25">
      <c r="A234">
        <v>28</v>
      </c>
      <c r="B234" t="s">
        <v>60</v>
      </c>
      <c r="C234">
        <v>48</v>
      </c>
      <c r="D234">
        <v>-10</v>
      </c>
      <c r="E234">
        <v>1</v>
      </c>
      <c r="F234">
        <v>45</v>
      </c>
      <c r="G234">
        <v>32</v>
      </c>
      <c r="H234">
        <v>23</v>
      </c>
      <c r="I234">
        <v>22</v>
      </c>
      <c r="J234">
        <v>22</v>
      </c>
      <c r="K234">
        <v>14.1</v>
      </c>
      <c r="L234">
        <v>10</v>
      </c>
      <c r="M234">
        <v>600</v>
      </c>
      <c r="N234">
        <v>72.727272727272734</v>
      </c>
      <c r="O234">
        <v>47.422680412371136</v>
      </c>
      <c r="P234">
        <v>100.64412238325281</v>
      </c>
      <c r="Q234">
        <v>63.636363636363633</v>
      </c>
      <c r="R234">
        <v>423</v>
      </c>
      <c r="S234" s="5">
        <v>62.5</v>
      </c>
      <c r="T234" s="5">
        <v>315.20882584712371</v>
      </c>
      <c r="U234" s="5">
        <v>354.6099290780142</v>
      </c>
      <c r="V234" s="5">
        <v>38.297872340425535</v>
      </c>
    </row>
    <row r="235" spans="1:22" x14ac:dyDescent="0.25">
      <c r="A235">
        <v>28</v>
      </c>
      <c r="B235" t="s">
        <v>60</v>
      </c>
      <c r="C235">
        <v>48</v>
      </c>
      <c r="D235">
        <v>-10</v>
      </c>
      <c r="E235">
        <v>2</v>
      </c>
      <c r="F235">
        <v>48.6</v>
      </c>
      <c r="G235">
        <v>34.56</v>
      </c>
      <c r="H235">
        <v>24.840000000000003</v>
      </c>
      <c r="I235">
        <v>23.76</v>
      </c>
      <c r="J235">
        <v>23.76</v>
      </c>
      <c r="K235">
        <v>15.228</v>
      </c>
      <c r="L235">
        <v>10.8</v>
      </c>
      <c r="M235">
        <v>648</v>
      </c>
      <c r="N235">
        <v>78.545454545454547</v>
      </c>
      <c r="O235">
        <v>51.216494845360835</v>
      </c>
      <c r="P235">
        <v>113.63636363636364</v>
      </c>
      <c r="Q235">
        <v>58.92255892255892</v>
      </c>
      <c r="R235">
        <v>493.38719999999995</v>
      </c>
      <c r="S235" s="5">
        <v>66.831683168316829</v>
      </c>
      <c r="T235" s="5">
        <v>270.24076290048333</v>
      </c>
      <c r="U235" s="5">
        <v>304.02085826304375</v>
      </c>
      <c r="V235" s="5">
        <v>28.96288908589441</v>
      </c>
    </row>
    <row r="236" spans="1:22" x14ac:dyDescent="0.25">
      <c r="A236">
        <v>28</v>
      </c>
      <c r="B236" t="s">
        <v>60</v>
      </c>
      <c r="C236">
        <v>48</v>
      </c>
      <c r="D236">
        <v>-10</v>
      </c>
      <c r="E236">
        <v>3</v>
      </c>
      <c r="F236">
        <v>48.6</v>
      </c>
      <c r="G236">
        <v>34.56</v>
      </c>
      <c r="H236">
        <v>24.840000000000003</v>
      </c>
      <c r="I236">
        <v>23.76</v>
      </c>
      <c r="J236">
        <v>23.76</v>
      </c>
      <c r="K236">
        <v>15.228</v>
      </c>
      <c r="L236">
        <v>10.8</v>
      </c>
      <c r="M236">
        <v>648</v>
      </c>
      <c r="N236">
        <v>78.545454545454547</v>
      </c>
      <c r="O236">
        <v>51.216494845360835</v>
      </c>
      <c r="P236">
        <v>105.21885521885521</v>
      </c>
      <c r="Q236">
        <v>58.92255892255892</v>
      </c>
      <c r="R236">
        <v>493.38719999999995</v>
      </c>
      <c r="S236" s="5">
        <v>68.877551020408163</v>
      </c>
      <c r="T236" s="5">
        <v>270.24076290048333</v>
      </c>
      <c r="U236" s="5">
        <v>304.02085826304375</v>
      </c>
      <c r="V236" s="5">
        <v>37.246355397951149</v>
      </c>
    </row>
    <row r="237" spans="1:22" x14ac:dyDescent="0.25">
      <c r="A237">
        <v>28</v>
      </c>
      <c r="B237" t="s">
        <v>60</v>
      </c>
      <c r="C237">
        <v>48</v>
      </c>
      <c r="D237">
        <v>-10</v>
      </c>
      <c r="E237">
        <v>4</v>
      </c>
      <c r="F237">
        <v>49.500000000000007</v>
      </c>
      <c r="G237">
        <v>35.200000000000003</v>
      </c>
      <c r="H237">
        <v>25.3</v>
      </c>
      <c r="I237">
        <v>24.200000000000003</v>
      </c>
      <c r="J237">
        <v>24.200000000000003</v>
      </c>
      <c r="K237">
        <v>15.510000000000002</v>
      </c>
      <c r="L237">
        <v>11</v>
      </c>
      <c r="M237">
        <v>660.00000000000011</v>
      </c>
      <c r="N237">
        <v>80.000000000000014</v>
      </c>
      <c r="O237">
        <v>52.164948453608247</v>
      </c>
      <c r="P237">
        <v>105.21885521885521</v>
      </c>
      <c r="Q237">
        <v>57.851239669421481</v>
      </c>
      <c r="R237">
        <v>511.83000000000004</v>
      </c>
      <c r="S237" s="5">
        <v>66.105769230769226</v>
      </c>
      <c r="T237" s="5">
        <v>260.50316185712694</v>
      </c>
      <c r="U237" s="5">
        <v>293.06605708926787</v>
      </c>
      <c r="V237" s="5">
        <v>27.919267627923332</v>
      </c>
    </row>
    <row r="238" spans="1:22" x14ac:dyDescent="0.25">
      <c r="A238">
        <v>28</v>
      </c>
      <c r="B238" t="s">
        <v>60</v>
      </c>
      <c r="C238">
        <v>48</v>
      </c>
      <c r="D238">
        <v>-15</v>
      </c>
      <c r="E238">
        <v>1</v>
      </c>
      <c r="F238">
        <v>29</v>
      </c>
      <c r="G238">
        <v>28</v>
      </c>
      <c r="H238">
        <v>43</v>
      </c>
      <c r="I238">
        <v>21</v>
      </c>
      <c r="J238">
        <v>21</v>
      </c>
      <c r="K238">
        <v>14.8</v>
      </c>
      <c r="L238">
        <v>18</v>
      </c>
      <c r="M238">
        <v>386.66666666666669</v>
      </c>
      <c r="N238">
        <v>63.636363636363633</v>
      </c>
      <c r="O238">
        <v>88.659793814432987</v>
      </c>
      <c r="P238">
        <v>103.30578512396693</v>
      </c>
      <c r="Q238">
        <v>66.666666666666671</v>
      </c>
      <c r="R238">
        <v>286.13333333333333</v>
      </c>
      <c r="S238" s="5">
        <v>128.57142857142858</v>
      </c>
      <c r="T238" s="5">
        <v>465.98322460391421</v>
      </c>
      <c r="U238" s="5">
        <v>524.23112767940358</v>
      </c>
      <c r="V238" s="5">
        <v>56.616961789375587</v>
      </c>
    </row>
    <row r="239" spans="1:22" x14ac:dyDescent="0.25">
      <c r="A239">
        <v>28</v>
      </c>
      <c r="B239" t="s">
        <v>60</v>
      </c>
      <c r="C239">
        <v>48</v>
      </c>
      <c r="D239">
        <v>-15</v>
      </c>
      <c r="E239">
        <v>2</v>
      </c>
      <c r="F239">
        <v>31.900000000000002</v>
      </c>
      <c r="G239">
        <v>30.800000000000004</v>
      </c>
      <c r="H239">
        <v>47.300000000000004</v>
      </c>
      <c r="I239">
        <v>23.1</v>
      </c>
      <c r="J239">
        <v>23.1</v>
      </c>
      <c r="K239">
        <v>16.28</v>
      </c>
      <c r="L239">
        <v>19.8</v>
      </c>
      <c r="M239">
        <v>425.33333333333331</v>
      </c>
      <c r="N239">
        <v>70.000000000000014</v>
      </c>
      <c r="O239">
        <v>97.525773195876283</v>
      </c>
      <c r="P239">
        <v>119.04761904761905</v>
      </c>
      <c r="Q239">
        <v>60.606060606060602</v>
      </c>
      <c r="R239">
        <v>346.2213333333334</v>
      </c>
      <c r="S239" s="5">
        <v>152.07373271889401</v>
      </c>
      <c r="T239" s="5">
        <v>385.11010297844143</v>
      </c>
      <c r="U239" s="5">
        <v>433.24886585074665</v>
      </c>
      <c r="V239" s="5">
        <v>39.589469019817763</v>
      </c>
    </row>
    <row r="240" spans="1:22" x14ac:dyDescent="0.25">
      <c r="A240">
        <v>28</v>
      </c>
      <c r="B240" t="s">
        <v>60</v>
      </c>
      <c r="C240">
        <v>48</v>
      </c>
      <c r="D240">
        <v>-15</v>
      </c>
      <c r="E240">
        <v>3</v>
      </c>
      <c r="F240">
        <v>29</v>
      </c>
      <c r="G240">
        <v>28</v>
      </c>
      <c r="H240">
        <v>43</v>
      </c>
      <c r="I240">
        <v>21</v>
      </c>
      <c r="J240">
        <v>21</v>
      </c>
      <c r="K240">
        <v>14.8</v>
      </c>
      <c r="L240">
        <v>18</v>
      </c>
      <c r="M240">
        <v>386.66666666666669</v>
      </c>
      <c r="N240">
        <v>63.636363636363633</v>
      </c>
      <c r="O240">
        <v>88.659793814432987</v>
      </c>
      <c r="P240">
        <v>108.22510822510822</v>
      </c>
      <c r="Q240">
        <v>66.666666666666671</v>
      </c>
      <c r="R240">
        <v>286.13333333333333</v>
      </c>
      <c r="S240" s="5">
        <v>139.75155279503105</v>
      </c>
      <c r="T240" s="5">
        <v>465.98322460391421</v>
      </c>
      <c r="U240" s="5">
        <v>524.23112767940358</v>
      </c>
      <c r="V240" s="5">
        <v>46.900075722274003</v>
      </c>
    </row>
    <row r="241" spans="1:22" x14ac:dyDescent="0.25">
      <c r="A241">
        <v>28</v>
      </c>
      <c r="B241" t="s">
        <v>60</v>
      </c>
      <c r="C241">
        <v>48</v>
      </c>
      <c r="D241">
        <v>-15</v>
      </c>
      <c r="E241">
        <v>4</v>
      </c>
      <c r="F241">
        <v>26.39</v>
      </c>
      <c r="G241">
        <v>25.48</v>
      </c>
      <c r="H241">
        <v>39.130000000000003</v>
      </c>
      <c r="I241">
        <v>19.11</v>
      </c>
      <c r="J241">
        <v>19.11</v>
      </c>
      <c r="K241">
        <v>13.468000000000002</v>
      </c>
      <c r="L241">
        <v>16.38</v>
      </c>
      <c r="M241">
        <v>351.86666666666667</v>
      </c>
      <c r="N241">
        <v>57.909090909090907</v>
      </c>
      <c r="O241">
        <v>80.680412371134025</v>
      </c>
      <c r="P241">
        <v>119.04761904761905</v>
      </c>
      <c r="Q241">
        <v>73.260073260073256</v>
      </c>
      <c r="R241">
        <v>236.94701333333339</v>
      </c>
      <c r="S241" s="5">
        <v>119.38775510204083</v>
      </c>
      <c r="T241" s="5">
        <v>562.71371163375704</v>
      </c>
      <c r="U241" s="5">
        <v>633.05292558797657</v>
      </c>
      <c r="V241" s="5">
        <v>66.686111707900253</v>
      </c>
    </row>
    <row r="242" spans="1:22" x14ac:dyDescent="0.25">
      <c r="A242">
        <v>28</v>
      </c>
      <c r="B242" t="s">
        <v>60</v>
      </c>
      <c r="C242">
        <v>72</v>
      </c>
      <c r="D242">
        <v>-5</v>
      </c>
      <c r="E242">
        <v>1</v>
      </c>
      <c r="F242">
        <v>39</v>
      </c>
      <c r="G242">
        <v>21</v>
      </c>
      <c r="H242">
        <v>40</v>
      </c>
      <c r="I242">
        <v>21</v>
      </c>
      <c r="J242">
        <v>21</v>
      </c>
      <c r="K242">
        <v>26.6</v>
      </c>
      <c r="L242">
        <v>3</v>
      </c>
      <c r="M242">
        <v>520</v>
      </c>
      <c r="N242">
        <v>47.727272727272727</v>
      </c>
      <c r="O242">
        <v>82.474226804123717</v>
      </c>
      <c r="P242">
        <v>130.82155939298798</v>
      </c>
      <c r="Q242">
        <v>66.666666666666671</v>
      </c>
      <c r="R242">
        <v>691.6</v>
      </c>
      <c r="S242" s="5">
        <v>21.428571428571427</v>
      </c>
      <c r="T242" s="5">
        <v>192.78966647387699</v>
      </c>
      <c r="U242" s="5">
        <v>216.88837478311163</v>
      </c>
      <c r="V242" s="5">
        <v>23.423944476576057</v>
      </c>
    </row>
    <row r="243" spans="1:22" x14ac:dyDescent="0.25">
      <c r="A243">
        <v>28</v>
      </c>
      <c r="B243" t="s">
        <v>60</v>
      </c>
      <c r="C243">
        <v>72</v>
      </c>
      <c r="D243">
        <v>-5</v>
      </c>
      <c r="E243">
        <v>2</v>
      </c>
      <c r="F243">
        <v>41.730000000000004</v>
      </c>
      <c r="G243">
        <v>22.470000000000002</v>
      </c>
      <c r="H243">
        <v>42.800000000000004</v>
      </c>
      <c r="I243">
        <v>22.470000000000002</v>
      </c>
      <c r="J243">
        <v>22.470000000000002</v>
      </c>
      <c r="K243">
        <v>28.462000000000003</v>
      </c>
      <c r="L243">
        <v>3.21</v>
      </c>
      <c r="M243">
        <v>556.4</v>
      </c>
      <c r="N243">
        <v>51.068181818181827</v>
      </c>
      <c r="O243">
        <v>88.24742268041237</v>
      </c>
      <c r="P243">
        <v>119.04761904761905</v>
      </c>
      <c r="Q243">
        <v>62.305295950155759</v>
      </c>
      <c r="R243">
        <v>791.81284000000028</v>
      </c>
      <c r="S243" s="5">
        <v>25.19623233908948</v>
      </c>
      <c r="T243" s="5">
        <v>168.38996110915971</v>
      </c>
      <c r="U243" s="5">
        <v>189.43870624780465</v>
      </c>
      <c r="V243" s="5">
        <v>21.146687580868221</v>
      </c>
    </row>
    <row r="244" spans="1:22" x14ac:dyDescent="0.25">
      <c r="A244">
        <v>28</v>
      </c>
      <c r="B244" t="s">
        <v>60</v>
      </c>
      <c r="C244">
        <v>72</v>
      </c>
      <c r="D244">
        <v>-5</v>
      </c>
      <c r="E244">
        <v>3</v>
      </c>
      <c r="F244">
        <v>38.61</v>
      </c>
      <c r="G244">
        <v>20.79</v>
      </c>
      <c r="H244">
        <v>39.6</v>
      </c>
      <c r="I244">
        <v>20.79</v>
      </c>
      <c r="J244">
        <v>20.79</v>
      </c>
      <c r="K244">
        <v>26.334</v>
      </c>
      <c r="L244">
        <v>2.9699999999999998</v>
      </c>
      <c r="M244">
        <v>514.79999999999995</v>
      </c>
      <c r="N244">
        <v>47.25</v>
      </c>
      <c r="O244">
        <v>81.649484536082468</v>
      </c>
      <c r="P244">
        <v>111.25945705384956</v>
      </c>
      <c r="Q244">
        <v>67.34006734006735</v>
      </c>
      <c r="R244">
        <v>677.83715999999993</v>
      </c>
      <c r="S244" s="5">
        <v>23.571428571428573</v>
      </c>
      <c r="T244" s="5">
        <v>196.70407761848486</v>
      </c>
      <c r="U244" s="5">
        <v>221.29208732079547</v>
      </c>
      <c r="V244" s="5">
        <v>24.702420784956672</v>
      </c>
    </row>
    <row r="245" spans="1:22" x14ac:dyDescent="0.25">
      <c r="A245">
        <v>28</v>
      </c>
      <c r="B245" t="s">
        <v>60</v>
      </c>
      <c r="C245">
        <v>72</v>
      </c>
      <c r="D245">
        <v>-5</v>
      </c>
      <c r="E245">
        <v>4</v>
      </c>
      <c r="F245">
        <v>40.56</v>
      </c>
      <c r="G245">
        <v>21.84</v>
      </c>
      <c r="H245">
        <v>41.6</v>
      </c>
      <c r="I245">
        <v>21.84</v>
      </c>
      <c r="J245">
        <v>21.84</v>
      </c>
      <c r="K245">
        <v>27.664000000000001</v>
      </c>
      <c r="L245">
        <v>3.12</v>
      </c>
      <c r="M245">
        <v>540.79999999999995</v>
      </c>
      <c r="N245">
        <v>49.636363636363633</v>
      </c>
      <c r="O245">
        <v>85.773195876288653</v>
      </c>
      <c r="P245">
        <v>120.25012025012026</v>
      </c>
      <c r="Q245">
        <v>64.102564102564102</v>
      </c>
      <c r="R245">
        <v>748.03456000000006</v>
      </c>
      <c r="S245" s="5">
        <v>20.259740259740258</v>
      </c>
      <c r="T245" s="5">
        <v>178.24488394404307</v>
      </c>
      <c r="U245" s="5">
        <v>200.52549443704845</v>
      </c>
      <c r="V245" s="5">
        <v>20.711300758617355</v>
      </c>
    </row>
    <row r="246" spans="1:22" x14ac:dyDescent="0.25">
      <c r="A246">
        <v>28</v>
      </c>
      <c r="B246" t="s">
        <v>60</v>
      </c>
      <c r="C246">
        <v>72</v>
      </c>
      <c r="D246">
        <v>-10</v>
      </c>
      <c r="E246">
        <v>1</v>
      </c>
      <c r="F246">
        <v>32</v>
      </c>
      <c r="G246">
        <v>35</v>
      </c>
      <c r="H246">
        <v>33</v>
      </c>
      <c r="I246">
        <v>20</v>
      </c>
      <c r="J246">
        <v>20</v>
      </c>
      <c r="K246">
        <v>18.3</v>
      </c>
      <c r="L246">
        <v>8</v>
      </c>
      <c r="M246">
        <v>426.66666666666669</v>
      </c>
      <c r="N246">
        <v>79.545454545454547</v>
      </c>
      <c r="O246">
        <v>68.041237113402062</v>
      </c>
      <c r="P246">
        <v>114.46886446886447</v>
      </c>
      <c r="Q246">
        <v>70</v>
      </c>
      <c r="R246">
        <v>390.40000000000003</v>
      </c>
      <c r="S246" s="5">
        <v>50</v>
      </c>
      <c r="T246" s="5">
        <v>341.53005464480873</v>
      </c>
      <c r="U246" s="5">
        <v>384.22131147540978</v>
      </c>
      <c r="V246" s="5">
        <v>41.495901639344254</v>
      </c>
    </row>
    <row r="247" spans="1:22" x14ac:dyDescent="0.25">
      <c r="A247">
        <v>28</v>
      </c>
      <c r="B247" t="s">
        <v>60</v>
      </c>
      <c r="C247">
        <v>72</v>
      </c>
      <c r="D247">
        <v>-10</v>
      </c>
      <c r="E247">
        <v>2</v>
      </c>
      <c r="F247">
        <v>31.68</v>
      </c>
      <c r="G247">
        <v>34.65</v>
      </c>
      <c r="H247">
        <v>32.67</v>
      </c>
      <c r="I247">
        <v>19.8</v>
      </c>
      <c r="J247">
        <v>19.8</v>
      </c>
      <c r="K247">
        <v>18.117000000000001</v>
      </c>
      <c r="L247">
        <v>7.92</v>
      </c>
      <c r="M247">
        <v>422.4</v>
      </c>
      <c r="N247">
        <v>78.75</v>
      </c>
      <c r="O247">
        <v>67.360824742268036</v>
      </c>
      <c r="P247">
        <v>125</v>
      </c>
      <c r="Q247">
        <v>70.707070707070699</v>
      </c>
      <c r="R247">
        <v>382.63104000000004</v>
      </c>
      <c r="S247" s="5">
        <v>50</v>
      </c>
      <c r="T247" s="5">
        <v>348.46449815815606</v>
      </c>
      <c r="U247" s="5">
        <v>392.0225604279255</v>
      </c>
      <c r="V247" s="5">
        <v>34.329856642053926</v>
      </c>
    </row>
    <row r="248" spans="1:22" x14ac:dyDescent="0.25">
      <c r="A248">
        <v>28</v>
      </c>
      <c r="B248" t="s">
        <v>60</v>
      </c>
      <c r="C248">
        <v>72</v>
      </c>
      <c r="D248">
        <v>-10</v>
      </c>
      <c r="E248">
        <v>3</v>
      </c>
      <c r="F248">
        <v>33.28</v>
      </c>
      <c r="G248">
        <v>36.4</v>
      </c>
      <c r="H248">
        <v>34.32</v>
      </c>
      <c r="I248">
        <v>20.8</v>
      </c>
      <c r="J248">
        <v>20.8</v>
      </c>
      <c r="K248">
        <v>19.032</v>
      </c>
      <c r="L248">
        <v>8.32</v>
      </c>
      <c r="M248">
        <v>443.73333333333335</v>
      </c>
      <c r="N248">
        <v>82.727272727272734</v>
      </c>
      <c r="O248">
        <v>70.762886597938149</v>
      </c>
      <c r="P248">
        <v>126.26262626262626</v>
      </c>
      <c r="Q248">
        <v>67.307692307692307</v>
      </c>
      <c r="R248">
        <v>422.25663999999995</v>
      </c>
      <c r="S248" s="5">
        <v>55.913978494623656</v>
      </c>
      <c r="T248" s="5">
        <v>315.7637339541501</v>
      </c>
      <c r="U248" s="5">
        <v>355.23420069841887</v>
      </c>
      <c r="V248" s="5">
        <v>38.902407786885249</v>
      </c>
    </row>
    <row r="249" spans="1:22" x14ac:dyDescent="0.25">
      <c r="A249">
        <v>28</v>
      </c>
      <c r="B249" t="s">
        <v>60</v>
      </c>
      <c r="C249">
        <v>72</v>
      </c>
      <c r="D249">
        <v>-10</v>
      </c>
      <c r="E249">
        <v>4</v>
      </c>
      <c r="F249">
        <v>31.36</v>
      </c>
      <c r="G249">
        <v>34.299999999999997</v>
      </c>
      <c r="H249">
        <v>32.339999999999996</v>
      </c>
      <c r="I249">
        <v>19.600000000000001</v>
      </c>
      <c r="J249">
        <v>19.600000000000001</v>
      </c>
      <c r="K249">
        <v>17.934000000000001</v>
      </c>
      <c r="L249">
        <v>7.84</v>
      </c>
      <c r="M249">
        <v>418.13333333333333</v>
      </c>
      <c r="N249">
        <v>77.954545454545439</v>
      </c>
      <c r="O249">
        <v>66.680412371134011</v>
      </c>
      <c r="P249">
        <v>120.19230769230769</v>
      </c>
      <c r="Q249">
        <v>71.428571428571416</v>
      </c>
      <c r="R249">
        <v>374.94015999999999</v>
      </c>
      <c r="S249" s="5">
        <v>46.226415094339622</v>
      </c>
      <c r="T249" s="5">
        <v>355.61230179592746</v>
      </c>
      <c r="U249" s="5">
        <v>400.06383952041841</v>
      </c>
      <c r="V249" s="5">
        <v>47.246739319682383</v>
      </c>
    </row>
    <row r="250" spans="1:22" x14ac:dyDescent="0.25">
      <c r="A250">
        <v>28</v>
      </c>
      <c r="B250" t="s">
        <v>60</v>
      </c>
      <c r="C250">
        <v>72</v>
      </c>
      <c r="D250">
        <v>-15</v>
      </c>
      <c r="E250">
        <v>1</v>
      </c>
      <c r="F250">
        <v>29</v>
      </c>
      <c r="G250">
        <v>29</v>
      </c>
      <c r="H250">
        <v>42</v>
      </c>
      <c r="I250">
        <v>19</v>
      </c>
      <c r="J250">
        <v>19</v>
      </c>
      <c r="K250">
        <v>16.5</v>
      </c>
      <c r="L250">
        <v>15</v>
      </c>
      <c r="M250">
        <v>386.66666666666669</v>
      </c>
      <c r="N250">
        <v>65.909090909090907</v>
      </c>
      <c r="O250">
        <v>86.597938144329902</v>
      </c>
      <c r="P250">
        <v>127.55102040816325</v>
      </c>
      <c r="Q250">
        <v>73.684210526315795</v>
      </c>
      <c r="R250">
        <v>319</v>
      </c>
      <c r="S250" s="5">
        <v>100</v>
      </c>
      <c r="T250" s="5">
        <v>417.97283176593521</v>
      </c>
      <c r="U250" s="5">
        <v>470.2194357366771</v>
      </c>
      <c r="V250" s="5">
        <v>50.78369905956113</v>
      </c>
    </row>
    <row r="251" spans="1:22" x14ac:dyDescent="0.25">
      <c r="A251">
        <v>28</v>
      </c>
      <c r="B251" t="s">
        <v>60</v>
      </c>
      <c r="C251">
        <v>72</v>
      </c>
      <c r="D251">
        <v>-15</v>
      </c>
      <c r="E251">
        <v>2</v>
      </c>
      <c r="F251">
        <v>27.549999999999997</v>
      </c>
      <c r="G251">
        <v>27.549999999999997</v>
      </c>
      <c r="H251">
        <v>39.9</v>
      </c>
      <c r="I251">
        <v>18.05</v>
      </c>
      <c r="J251">
        <v>18.05</v>
      </c>
      <c r="K251">
        <v>15.674999999999999</v>
      </c>
      <c r="L251">
        <v>14.25</v>
      </c>
      <c r="M251">
        <v>367.33333333333326</v>
      </c>
      <c r="N251">
        <v>62.613636363636353</v>
      </c>
      <c r="O251">
        <v>82.268041237113408</v>
      </c>
      <c r="P251">
        <v>131.57894736842104</v>
      </c>
      <c r="Q251">
        <v>77.562326869806085</v>
      </c>
      <c r="R251">
        <v>287.89749999999998</v>
      </c>
      <c r="S251" s="5">
        <v>101.06382978723404</v>
      </c>
      <c r="T251" s="5">
        <v>463.12779143039921</v>
      </c>
      <c r="U251" s="5">
        <v>521.01876535919905</v>
      </c>
      <c r="V251" s="5">
        <v>53.81348830747055</v>
      </c>
    </row>
    <row r="252" spans="1:22" x14ac:dyDescent="0.25">
      <c r="A252">
        <v>28</v>
      </c>
      <c r="B252" t="s">
        <v>60</v>
      </c>
      <c r="C252">
        <v>72</v>
      </c>
      <c r="D252">
        <v>-15</v>
      </c>
      <c r="E252">
        <v>3</v>
      </c>
      <c r="F252">
        <v>26.39</v>
      </c>
      <c r="G252">
        <v>26.39</v>
      </c>
      <c r="H252">
        <v>38.22</v>
      </c>
      <c r="I252">
        <v>17.29</v>
      </c>
      <c r="J252">
        <v>17.29</v>
      </c>
      <c r="K252">
        <v>15.015000000000001</v>
      </c>
      <c r="L252">
        <v>13.65</v>
      </c>
      <c r="M252">
        <v>351.86666666666667</v>
      </c>
      <c r="N252">
        <v>59.977272727272727</v>
      </c>
      <c r="O252">
        <v>78.80412371134021</v>
      </c>
      <c r="P252">
        <v>138.50415512465372</v>
      </c>
      <c r="Q252">
        <v>80.97165991902834</v>
      </c>
      <c r="R252">
        <v>264.16390000000001</v>
      </c>
      <c r="S252" s="5">
        <v>96.808510638297875</v>
      </c>
      <c r="T252" s="5">
        <v>504.73714740482455</v>
      </c>
      <c r="U252" s="5">
        <v>567.82929083042757</v>
      </c>
      <c r="V252" s="5">
        <v>57.492715696580795</v>
      </c>
    </row>
    <row r="253" spans="1:22" x14ac:dyDescent="0.25">
      <c r="A253">
        <v>28</v>
      </c>
      <c r="B253" t="s">
        <v>60</v>
      </c>
      <c r="C253">
        <v>72</v>
      </c>
      <c r="D253">
        <v>-15</v>
      </c>
      <c r="E253">
        <v>4</v>
      </c>
      <c r="F253">
        <v>31.900000000000002</v>
      </c>
      <c r="G253">
        <v>31.900000000000002</v>
      </c>
      <c r="H253">
        <v>46.2</v>
      </c>
      <c r="I253">
        <v>20.900000000000002</v>
      </c>
      <c r="J253">
        <v>20.900000000000002</v>
      </c>
      <c r="K253">
        <v>18.150000000000002</v>
      </c>
      <c r="L253">
        <v>16.5</v>
      </c>
      <c r="M253">
        <v>425.33333333333331</v>
      </c>
      <c r="N253">
        <v>72.5</v>
      </c>
      <c r="O253">
        <v>95.257731958762889</v>
      </c>
      <c r="P253">
        <v>144.59224985540774</v>
      </c>
      <c r="Q253">
        <v>66.985645933014354</v>
      </c>
      <c r="R253">
        <v>385.99000000000007</v>
      </c>
      <c r="S253" s="5">
        <v>110</v>
      </c>
      <c r="T253" s="5">
        <v>345.43209236854142</v>
      </c>
      <c r="U253" s="5">
        <v>388.61110391460915</v>
      </c>
      <c r="V253" s="5">
        <v>46.748021321795903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"/>
  <sheetViews>
    <sheetView zoomScaleNormal="100" zoomScaleSheetLayoutView="100" workbookViewId="0">
      <selection activeCell="C42" sqref="C42"/>
    </sheetView>
  </sheetViews>
  <sheetFormatPr baseColWidth="10" defaultRowHeight="15" x14ac:dyDescent="0.25"/>
  <cols>
    <col min="2" max="2" width="15.140625" customWidth="1"/>
    <col min="3" max="20" width="11.42578125" customWidth="1"/>
    <col min="21" max="23" width="11.42578125" style="5"/>
  </cols>
  <sheetData>
    <row r="1" spans="1:37" x14ac:dyDescent="0.25">
      <c r="A1" t="s">
        <v>35</v>
      </c>
      <c r="B1" t="s">
        <v>50</v>
      </c>
      <c r="C1" t="s">
        <v>1</v>
      </c>
      <c r="D1" t="s">
        <v>61</v>
      </c>
      <c r="E1" t="s">
        <v>62</v>
      </c>
      <c r="F1" t="s">
        <v>51</v>
      </c>
      <c r="G1" t="s">
        <v>25</v>
      </c>
      <c r="H1" t="s">
        <v>48</v>
      </c>
      <c r="I1" t="s">
        <v>54</v>
      </c>
      <c r="J1" t="s">
        <v>26</v>
      </c>
      <c r="K1" t="s">
        <v>36</v>
      </c>
      <c r="L1" t="s">
        <v>81</v>
      </c>
      <c r="M1" t="s">
        <v>55</v>
      </c>
      <c r="N1" t="s">
        <v>41</v>
      </c>
      <c r="O1" t="s">
        <v>49</v>
      </c>
      <c r="P1" t="s">
        <v>57</v>
      </c>
      <c r="Q1" t="s">
        <v>42</v>
      </c>
      <c r="R1" t="s">
        <v>43</v>
      </c>
      <c r="S1" t="s">
        <v>44</v>
      </c>
      <c r="T1" t="s">
        <v>56</v>
      </c>
      <c r="U1" s="5" t="s">
        <v>90</v>
      </c>
      <c r="V1" s="5" t="s">
        <v>91</v>
      </c>
      <c r="W1" s="5" t="s">
        <v>92</v>
      </c>
      <c r="X1" t="s">
        <v>67</v>
      </c>
      <c r="Y1" t="s">
        <v>68</v>
      </c>
      <c r="Z1" t="s">
        <v>69</v>
      </c>
      <c r="AA1" t="s">
        <v>70</v>
      </c>
      <c r="AB1" t="s">
        <v>71</v>
      </c>
      <c r="AC1" t="s">
        <v>72</v>
      </c>
      <c r="AD1" t="s">
        <v>73</v>
      </c>
      <c r="AE1" t="s">
        <v>74</v>
      </c>
      <c r="AF1" t="s">
        <v>75</v>
      </c>
      <c r="AG1" t="s">
        <v>76</v>
      </c>
      <c r="AH1" t="s">
        <v>77</v>
      </c>
      <c r="AI1" t="s">
        <v>78</v>
      </c>
      <c r="AJ1" t="s">
        <v>79</v>
      </c>
      <c r="AK1" t="s">
        <v>80</v>
      </c>
    </row>
    <row r="2" spans="1:37" x14ac:dyDescent="0.25">
      <c r="A2">
        <v>28</v>
      </c>
      <c r="B2" t="s">
        <v>47</v>
      </c>
      <c r="C2">
        <v>0</v>
      </c>
      <c r="D2" t="s">
        <v>47</v>
      </c>
      <c r="E2" t="s">
        <v>47</v>
      </c>
      <c r="F2">
        <v>1</v>
      </c>
      <c r="G2">
        <v>7.5</v>
      </c>
      <c r="H2">
        <v>44</v>
      </c>
      <c r="I2">
        <v>48.5</v>
      </c>
      <c r="J2">
        <v>25</v>
      </c>
      <c r="K2">
        <v>14</v>
      </c>
      <c r="L2">
        <v>20</v>
      </c>
      <c r="M2">
        <v>30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 s="5">
        <v>1333.3333333333333</v>
      </c>
      <c r="V2" s="5">
        <v>888.8888888888888</v>
      </c>
      <c r="W2" s="5">
        <v>100</v>
      </c>
    </row>
    <row r="3" spans="1:37" x14ac:dyDescent="0.25">
      <c r="A3">
        <v>28</v>
      </c>
      <c r="B3" t="s">
        <v>47</v>
      </c>
      <c r="C3">
        <v>0</v>
      </c>
      <c r="D3" t="s">
        <v>47</v>
      </c>
      <c r="E3" t="s">
        <v>47</v>
      </c>
      <c r="F3">
        <v>2</v>
      </c>
      <c r="G3">
        <v>7.5750000000000002</v>
      </c>
      <c r="H3">
        <v>47.080000000000005</v>
      </c>
      <c r="I3">
        <v>45.344999999999992</v>
      </c>
      <c r="J3">
        <v>26.75</v>
      </c>
      <c r="K3">
        <v>14.98</v>
      </c>
      <c r="L3">
        <v>21.400000000000002</v>
      </c>
      <c r="M3">
        <v>32.1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 s="5">
        <v>1233.7682366367476</v>
      </c>
      <c r="V3" s="5">
        <v>822.51215775783169</v>
      </c>
      <c r="W3" s="5">
        <v>100</v>
      </c>
    </row>
    <row r="4" spans="1:37" x14ac:dyDescent="0.25">
      <c r="A4">
        <v>28</v>
      </c>
      <c r="B4" t="s">
        <v>47</v>
      </c>
      <c r="C4">
        <v>0</v>
      </c>
      <c r="D4" t="s">
        <v>47</v>
      </c>
      <c r="E4" t="s">
        <v>47</v>
      </c>
      <c r="F4">
        <v>3</v>
      </c>
      <c r="G4">
        <v>8.25</v>
      </c>
      <c r="H4">
        <v>48.400000000000006</v>
      </c>
      <c r="I4">
        <v>43.349999999999994</v>
      </c>
      <c r="J4">
        <v>27.500000000000004</v>
      </c>
      <c r="K4">
        <v>15.400000000000002</v>
      </c>
      <c r="L4">
        <v>22</v>
      </c>
      <c r="M4">
        <v>33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 s="5">
        <v>1101.9283746556473</v>
      </c>
      <c r="V4" s="5">
        <v>734.61891643709816</v>
      </c>
      <c r="W4" s="5">
        <v>100.00000000000001</v>
      </c>
    </row>
    <row r="5" spans="1:37" x14ac:dyDescent="0.25">
      <c r="A5">
        <v>28</v>
      </c>
      <c r="B5" t="s">
        <v>47</v>
      </c>
      <c r="C5">
        <v>0</v>
      </c>
      <c r="D5" t="s">
        <v>47</v>
      </c>
      <c r="E5" t="s">
        <v>47</v>
      </c>
      <c r="F5">
        <v>4</v>
      </c>
      <c r="G5">
        <v>7.125</v>
      </c>
      <c r="H5">
        <v>48.400000000000006</v>
      </c>
      <c r="I5">
        <v>44.474999999999994</v>
      </c>
      <c r="J5">
        <v>27.500000000000004</v>
      </c>
      <c r="K5">
        <v>15.400000000000002</v>
      </c>
      <c r="L5">
        <v>22</v>
      </c>
      <c r="M5">
        <v>33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 s="5">
        <v>1275.9170653907497</v>
      </c>
      <c r="V5" s="5">
        <v>850.61137692716648</v>
      </c>
      <c r="W5" s="5">
        <v>100</v>
      </c>
    </row>
    <row r="6" spans="1:37" x14ac:dyDescent="0.25">
      <c r="A6">
        <v>28</v>
      </c>
      <c r="B6" t="s">
        <v>24</v>
      </c>
      <c r="C6">
        <v>0</v>
      </c>
      <c r="D6" t="s">
        <v>24</v>
      </c>
      <c r="F6">
        <v>1</v>
      </c>
      <c r="G6">
        <v>49</v>
      </c>
      <c r="H6">
        <v>43</v>
      </c>
      <c r="I6">
        <v>8</v>
      </c>
      <c r="J6">
        <v>23</v>
      </c>
      <c r="K6">
        <v>13</v>
      </c>
      <c r="L6">
        <v>18.100000000000001</v>
      </c>
      <c r="M6">
        <v>7</v>
      </c>
      <c r="N6">
        <v>653.33333333333337</v>
      </c>
      <c r="O6">
        <v>97.727272727272734</v>
      </c>
      <c r="P6">
        <v>16.494845360824741</v>
      </c>
      <c r="Q6">
        <v>108.69565217391305</v>
      </c>
      <c r="R6">
        <v>107.69230769230769</v>
      </c>
      <c r="S6">
        <v>591.26666666666677</v>
      </c>
      <c r="T6">
        <v>23.333333333333332</v>
      </c>
      <c r="U6" s="5">
        <v>225.50456646747094</v>
      </c>
      <c r="V6" s="5">
        <v>451.00913293494187</v>
      </c>
      <c r="W6" s="5">
        <v>50.738527455180964</v>
      </c>
      <c r="X6">
        <v>100</v>
      </c>
      <c r="Z6">
        <v>100</v>
      </c>
      <c r="AB6">
        <v>100</v>
      </c>
      <c r="AD6">
        <v>100</v>
      </c>
      <c r="AF6">
        <v>100</v>
      </c>
      <c r="AH6">
        <v>100</v>
      </c>
      <c r="AJ6">
        <v>100</v>
      </c>
    </row>
    <row r="7" spans="1:37" x14ac:dyDescent="0.25">
      <c r="A7">
        <v>28</v>
      </c>
      <c r="B7" t="s">
        <v>24</v>
      </c>
      <c r="C7">
        <v>0</v>
      </c>
      <c r="D7" t="s">
        <v>24</v>
      </c>
      <c r="F7">
        <v>2</v>
      </c>
      <c r="G7">
        <v>44.59</v>
      </c>
      <c r="H7">
        <v>46.870000000000005</v>
      </c>
      <c r="I7">
        <v>8.539999999999992</v>
      </c>
      <c r="J7">
        <v>23.69</v>
      </c>
      <c r="K7">
        <v>13.39</v>
      </c>
      <c r="L7">
        <v>18.643000000000001</v>
      </c>
      <c r="M7">
        <v>7.21</v>
      </c>
      <c r="N7">
        <v>594.5333333333333</v>
      </c>
      <c r="O7">
        <v>106.52272727272727</v>
      </c>
      <c r="P7">
        <v>17.608247422680396</v>
      </c>
      <c r="Q7">
        <v>86.956521739130437</v>
      </c>
      <c r="R7">
        <v>224.04779686333083</v>
      </c>
      <c r="S7">
        <v>554.1942466666668</v>
      </c>
      <c r="T7">
        <v>24.033333333333335</v>
      </c>
      <c r="U7" s="5">
        <v>240.58952999836865</v>
      </c>
      <c r="V7" s="5">
        <v>481.17905999673729</v>
      </c>
      <c r="W7" s="5">
        <v>58.501148640578336</v>
      </c>
      <c r="X7">
        <v>99.999999999999986</v>
      </c>
      <c r="Z7">
        <v>99.999999999999986</v>
      </c>
      <c r="AB7">
        <v>100</v>
      </c>
      <c r="AD7">
        <v>100</v>
      </c>
      <c r="AF7">
        <v>100</v>
      </c>
      <c r="AH7">
        <v>100</v>
      </c>
      <c r="AJ7">
        <v>100</v>
      </c>
    </row>
    <row r="8" spans="1:37" x14ac:dyDescent="0.25">
      <c r="A8">
        <v>28</v>
      </c>
      <c r="B8" t="s">
        <v>24</v>
      </c>
      <c r="C8">
        <v>0</v>
      </c>
      <c r="D8" t="s">
        <v>24</v>
      </c>
      <c r="F8">
        <v>3</v>
      </c>
      <c r="G8">
        <v>49.980000000000004</v>
      </c>
      <c r="H8">
        <v>43.86</v>
      </c>
      <c r="I8">
        <v>6.1599999999999966</v>
      </c>
      <c r="J8">
        <v>20.93</v>
      </c>
      <c r="K8">
        <v>11.83</v>
      </c>
      <c r="L8">
        <v>16.471</v>
      </c>
      <c r="M8">
        <v>6.37</v>
      </c>
      <c r="N8">
        <v>666.4</v>
      </c>
      <c r="O8">
        <v>99.681818181818187</v>
      </c>
      <c r="P8">
        <v>12.701030927835044</v>
      </c>
      <c r="Q8">
        <v>84.42380751371887</v>
      </c>
      <c r="R8">
        <v>253.59256128486896</v>
      </c>
      <c r="S8">
        <v>548.8137200000001</v>
      </c>
      <c r="T8">
        <v>21.233333333333334</v>
      </c>
      <c r="U8" s="5">
        <v>242.94825088070561</v>
      </c>
      <c r="V8" s="5">
        <v>485.89650176141123</v>
      </c>
      <c r="W8" s="5">
        <v>66.142661302272103</v>
      </c>
      <c r="X8">
        <v>99.999999999999986</v>
      </c>
      <c r="Z8">
        <v>100</v>
      </c>
      <c r="AB8">
        <v>100</v>
      </c>
      <c r="AD8">
        <v>100</v>
      </c>
      <c r="AF8">
        <v>100</v>
      </c>
      <c r="AH8">
        <v>100</v>
      </c>
      <c r="AJ8">
        <v>100</v>
      </c>
    </row>
    <row r="9" spans="1:37" x14ac:dyDescent="0.25">
      <c r="A9">
        <v>28</v>
      </c>
      <c r="B9" t="s">
        <v>24</v>
      </c>
      <c r="C9">
        <v>0</v>
      </c>
      <c r="D9" t="s">
        <v>24</v>
      </c>
      <c r="F9">
        <v>4</v>
      </c>
      <c r="G9">
        <v>49.980000000000004</v>
      </c>
      <c r="H9">
        <v>39.99</v>
      </c>
      <c r="I9">
        <v>10.029999999999994</v>
      </c>
      <c r="J9">
        <v>23.69</v>
      </c>
      <c r="K9">
        <v>13.39</v>
      </c>
      <c r="L9">
        <v>18.643000000000001</v>
      </c>
      <c r="M9">
        <v>7.21</v>
      </c>
      <c r="N9">
        <v>666.4</v>
      </c>
      <c r="O9">
        <v>90.88636363636364</v>
      </c>
      <c r="P9">
        <v>20.680412371134008</v>
      </c>
      <c r="Q9">
        <v>95.556617295747728</v>
      </c>
      <c r="R9">
        <v>224.04779686333083</v>
      </c>
      <c r="S9">
        <v>621.1847600000001</v>
      </c>
      <c r="T9">
        <v>24.033333333333335</v>
      </c>
      <c r="U9" s="5">
        <v>214.64360029266223</v>
      </c>
      <c r="V9" s="5">
        <v>429.28720058532446</v>
      </c>
      <c r="W9" s="5">
        <v>50.468076518812204</v>
      </c>
      <c r="X9">
        <v>99.999999999999986</v>
      </c>
      <c r="Z9">
        <v>100</v>
      </c>
      <c r="AB9">
        <v>100</v>
      </c>
      <c r="AD9">
        <v>100</v>
      </c>
      <c r="AF9">
        <v>100</v>
      </c>
      <c r="AH9">
        <v>100</v>
      </c>
      <c r="AJ9">
        <v>100</v>
      </c>
    </row>
    <row r="10" spans="1:37" x14ac:dyDescent="0.25">
      <c r="A10">
        <v>28</v>
      </c>
      <c r="B10" t="s">
        <v>23</v>
      </c>
      <c r="C10">
        <v>0</v>
      </c>
      <c r="D10" t="s">
        <v>23</v>
      </c>
      <c r="F10">
        <v>1</v>
      </c>
      <c r="G10">
        <v>53</v>
      </c>
      <c r="H10">
        <v>43</v>
      </c>
      <c r="I10">
        <v>4</v>
      </c>
      <c r="J10">
        <v>18</v>
      </c>
      <c r="K10">
        <v>10</v>
      </c>
      <c r="L10">
        <v>18.7</v>
      </c>
      <c r="M10">
        <v>11</v>
      </c>
      <c r="N10">
        <v>706.66666666666663</v>
      </c>
      <c r="O10">
        <v>97.727272727272734</v>
      </c>
      <c r="P10">
        <v>8.2474226804123703</v>
      </c>
      <c r="Q10">
        <v>138.88888888888889</v>
      </c>
      <c r="R10">
        <v>140</v>
      </c>
      <c r="S10">
        <v>660.73333333333323</v>
      </c>
      <c r="T10">
        <v>36.666666666666664</v>
      </c>
      <c r="U10" s="5">
        <v>201.79598425991324</v>
      </c>
      <c r="V10" s="5">
        <v>403.59196851982648</v>
      </c>
      <c r="W10" s="5">
        <v>45.404096458480481</v>
      </c>
      <c r="Y10">
        <v>100</v>
      </c>
      <c r="AA10">
        <v>100</v>
      </c>
      <c r="AC10">
        <v>100</v>
      </c>
      <c r="AE10">
        <v>100</v>
      </c>
      <c r="AG10">
        <v>100</v>
      </c>
      <c r="AI10">
        <v>100</v>
      </c>
      <c r="AK10">
        <v>100</v>
      </c>
    </row>
    <row r="11" spans="1:37" x14ac:dyDescent="0.25">
      <c r="A11">
        <v>28</v>
      </c>
      <c r="B11" t="s">
        <v>23</v>
      </c>
      <c r="C11">
        <v>0</v>
      </c>
      <c r="D11" t="s">
        <v>23</v>
      </c>
      <c r="F11">
        <v>2</v>
      </c>
      <c r="G11">
        <v>52.64</v>
      </c>
      <c r="H11">
        <v>41.71</v>
      </c>
      <c r="I11">
        <v>5.6499999999999986</v>
      </c>
      <c r="J11">
        <v>17.099999999999998</v>
      </c>
      <c r="K11">
        <v>9.5</v>
      </c>
      <c r="L11">
        <v>17.764999999999997</v>
      </c>
      <c r="M11">
        <v>10.45</v>
      </c>
      <c r="N11">
        <v>701.86666666666667</v>
      </c>
      <c r="O11">
        <v>94.795454545454547</v>
      </c>
      <c r="P11">
        <v>11.649484536082472</v>
      </c>
      <c r="Q11">
        <v>111.11111111111111</v>
      </c>
      <c r="R11">
        <v>315.78947368421052</v>
      </c>
      <c r="S11">
        <v>623.4330666666666</v>
      </c>
      <c r="T11">
        <v>34.833333333333336</v>
      </c>
      <c r="U11" s="5">
        <v>213.8695241916374</v>
      </c>
      <c r="V11" s="5">
        <v>427.73904838327479</v>
      </c>
      <c r="W11" s="5">
        <v>52.003978828628078</v>
      </c>
      <c r="Y11">
        <v>100</v>
      </c>
      <c r="AA11">
        <v>100</v>
      </c>
      <c r="AC11">
        <v>100</v>
      </c>
      <c r="AE11">
        <v>100</v>
      </c>
      <c r="AG11">
        <v>100</v>
      </c>
      <c r="AI11">
        <v>100</v>
      </c>
      <c r="AK11">
        <v>100</v>
      </c>
    </row>
    <row r="12" spans="1:37" x14ac:dyDescent="0.25">
      <c r="A12">
        <v>28</v>
      </c>
      <c r="B12" t="s">
        <v>23</v>
      </c>
      <c r="C12">
        <v>0</v>
      </c>
      <c r="D12" t="s">
        <v>23</v>
      </c>
      <c r="F12">
        <v>3</v>
      </c>
      <c r="G12">
        <v>52.080000000000005</v>
      </c>
      <c r="H12">
        <v>44.29</v>
      </c>
      <c r="I12">
        <v>3.6299999999999955</v>
      </c>
      <c r="J12">
        <v>18.72</v>
      </c>
      <c r="K12">
        <v>10.4</v>
      </c>
      <c r="L12">
        <v>19.448</v>
      </c>
      <c r="M12">
        <v>11.440000000000001</v>
      </c>
      <c r="N12">
        <v>694.40000000000009</v>
      </c>
      <c r="O12">
        <v>100.65909090909091</v>
      </c>
      <c r="P12">
        <v>7.4845360824742171</v>
      </c>
      <c r="Q12">
        <v>116.95906432748539</v>
      </c>
      <c r="R12">
        <v>288.46153846153845</v>
      </c>
      <c r="S12">
        <v>675.2345600000001</v>
      </c>
      <c r="T12">
        <v>38.13333333333334</v>
      </c>
      <c r="U12" s="5">
        <v>197.46224679811016</v>
      </c>
      <c r="V12" s="5">
        <v>394.92449359622032</v>
      </c>
      <c r="W12" s="5">
        <v>53.759096690785498</v>
      </c>
      <c r="Y12">
        <v>100</v>
      </c>
      <c r="AA12">
        <v>100</v>
      </c>
      <c r="AC12">
        <v>100</v>
      </c>
      <c r="AE12">
        <v>100</v>
      </c>
      <c r="AG12">
        <v>100</v>
      </c>
      <c r="AI12">
        <v>100</v>
      </c>
      <c r="AK12">
        <v>100.00000000000001</v>
      </c>
    </row>
    <row r="13" spans="1:37" x14ac:dyDescent="0.25">
      <c r="A13">
        <v>28</v>
      </c>
      <c r="B13" t="s">
        <v>23</v>
      </c>
      <c r="C13">
        <v>0</v>
      </c>
      <c r="D13" t="s">
        <v>23</v>
      </c>
      <c r="F13">
        <v>4</v>
      </c>
      <c r="G13">
        <v>51.52</v>
      </c>
      <c r="H13">
        <v>40.419999999999995</v>
      </c>
      <c r="I13">
        <v>8.0600000000000023</v>
      </c>
      <c r="J13">
        <v>19.62</v>
      </c>
      <c r="K13">
        <v>10.9</v>
      </c>
      <c r="L13">
        <v>20.382999999999999</v>
      </c>
      <c r="M13">
        <v>11.99</v>
      </c>
      <c r="N13">
        <v>686.93333333333328</v>
      </c>
      <c r="O13">
        <v>91.86363636363636</v>
      </c>
      <c r="P13">
        <v>16.618556701030933</v>
      </c>
      <c r="Q13">
        <v>106.83760683760684</v>
      </c>
      <c r="R13">
        <v>275.22935779816515</v>
      </c>
      <c r="S13">
        <v>700.0881066666667</v>
      </c>
      <c r="T13">
        <v>39.966666666666669</v>
      </c>
      <c r="U13" s="5">
        <v>190.45221889023946</v>
      </c>
      <c r="V13" s="5">
        <v>380.90443778047893</v>
      </c>
      <c r="W13" s="5">
        <v>44.780077966567546</v>
      </c>
      <c r="Y13">
        <v>100</v>
      </c>
      <c r="AA13">
        <v>100</v>
      </c>
      <c r="AC13">
        <v>100</v>
      </c>
      <c r="AE13">
        <v>100</v>
      </c>
      <c r="AG13">
        <v>100</v>
      </c>
      <c r="AI13">
        <v>100</v>
      </c>
      <c r="AK13">
        <v>100</v>
      </c>
    </row>
    <row r="14" spans="1:37" x14ac:dyDescent="0.25">
      <c r="A14">
        <v>28</v>
      </c>
      <c r="B14" t="s">
        <v>15</v>
      </c>
      <c r="C14">
        <v>100</v>
      </c>
      <c r="F14">
        <v>1</v>
      </c>
      <c r="G14">
        <v>63</v>
      </c>
      <c r="H14">
        <v>12</v>
      </c>
      <c r="I14">
        <v>25</v>
      </c>
      <c r="J14">
        <v>10</v>
      </c>
      <c r="K14">
        <v>16</v>
      </c>
      <c r="L14">
        <v>13.8</v>
      </c>
      <c r="M14">
        <v>22</v>
      </c>
      <c r="N14">
        <v>840</v>
      </c>
      <c r="O14">
        <v>27.272727272727273</v>
      </c>
      <c r="P14">
        <v>51.546391752577321</v>
      </c>
      <c r="Q14">
        <v>250</v>
      </c>
      <c r="R14">
        <v>87.5</v>
      </c>
      <c r="S14">
        <v>579.6</v>
      </c>
      <c r="T14">
        <v>73.333333333333329</v>
      </c>
      <c r="U14" s="5">
        <v>230.04370830457785</v>
      </c>
      <c r="V14" s="5">
        <v>460.0874166091557</v>
      </c>
      <c r="W14" s="5">
        <v>51.759834368530022</v>
      </c>
    </row>
    <row r="15" spans="1:37" x14ac:dyDescent="0.25">
      <c r="A15">
        <v>28</v>
      </c>
      <c r="B15" t="s">
        <v>15</v>
      </c>
      <c r="C15">
        <v>100</v>
      </c>
      <c r="F15">
        <v>2</v>
      </c>
      <c r="G15">
        <v>56.7</v>
      </c>
      <c r="H15">
        <v>13.200000000000001</v>
      </c>
      <c r="I15">
        <v>30.099999999999994</v>
      </c>
      <c r="J15">
        <v>10.199999999999999</v>
      </c>
      <c r="K15">
        <v>16.32</v>
      </c>
      <c r="L15">
        <v>14.076000000000001</v>
      </c>
      <c r="M15">
        <v>22.44</v>
      </c>
      <c r="N15">
        <v>756</v>
      </c>
      <c r="O15">
        <v>30</v>
      </c>
      <c r="P15">
        <v>62.061855670103085</v>
      </c>
      <c r="Q15">
        <v>200</v>
      </c>
      <c r="R15">
        <v>183.8235294117647</v>
      </c>
      <c r="S15">
        <v>532.07280000000003</v>
      </c>
      <c r="T15">
        <v>74.8</v>
      </c>
      <c r="U15" s="5">
        <v>250.59227484158805</v>
      </c>
      <c r="V15" s="5">
        <v>501.1845496831761</v>
      </c>
      <c r="W15" s="5">
        <v>60.933391069793458</v>
      </c>
    </row>
    <row r="16" spans="1:37" x14ac:dyDescent="0.25">
      <c r="A16">
        <v>28</v>
      </c>
      <c r="B16" t="s">
        <v>15</v>
      </c>
      <c r="C16">
        <v>100</v>
      </c>
      <c r="F16">
        <v>3</v>
      </c>
      <c r="G16">
        <v>59.22</v>
      </c>
      <c r="H16">
        <v>11.040000000000001</v>
      </c>
      <c r="I16">
        <v>29.739999999999995</v>
      </c>
      <c r="J16">
        <v>12</v>
      </c>
      <c r="K16">
        <v>15.2</v>
      </c>
      <c r="L16">
        <v>13.11</v>
      </c>
      <c r="M16">
        <v>20.9</v>
      </c>
      <c r="N16">
        <v>789.6</v>
      </c>
      <c r="O16">
        <v>25.09090909090909</v>
      </c>
      <c r="P16">
        <v>61.319587628865968</v>
      </c>
      <c r="Q16">
        <v>196.07843137254903</v>
      </c>
      <c r="R16">
        <v>197.36842105263159</v>
      </c>
      <c r="S16">
        <v>517.58280000000002</v>
      </c>
      <c r="T16">
        <v>69.666666666666671</v>
      </c>
      <c r="U16" s="5">
        <v>257.60773606335709</v>
      </c>
      <c r="V16" s="5">
        <v>515.21547212671419</v>
      </c>
      <c r="W16" s="5">
        <v>70.133706143248972</v>
      </c>
    </row>
    <row r="17" spans="1:37" x14ac:dyDescent="0.25">
      <c r="A17">
        <v>28</v>
      </c>
      <c r="B17" t="s">
        <v>15</v>
      </c>
      <c r="C17">
        <v>100</v>
      </c>
      <c r="F17">
        <v>4</v>
      </c>
      <c r="G17">
        <v>64.89</v>
      </c>
      <c r="H17">
        <v>11.52</v>
      </c>
      <c r="I17">
        <v>23.590000000000003</v>
      </c>
      <c r="J17">
        <v>11</v>
      </c>
      <c r="K17">
        <v>14.72</v>
      </c>
      <c r="L17">
        <v>12.696000000000002</v>
      </c>
      <c r="M17">
        <v>20.240000000000002</v>
      </c>
      <c r="N17">
        <v>865.2</v>
      </c>
      <c r="O17">
        <v>26.181818181818183</v>
      </c>
      <c r="P17">
        <v>48.639175257731971</v>
      </c>
      <c r="Q17">
        <v>210.52631578947367</v>
      </c>
      <c r="R17">
        <v>203.80434782608694</v>
      </c>
      <c r="S17">
        <v>549.22896000000003</v>
      </c>
      <c r="T17">
        <v>67.466666666666669</v>
      </c>
      <c r="U17" s="5">
        <v>242.76457187059714</v>
      </c>
      <c r="V17" s="5">
        <v>485.52914374119428</v>
      </c>
      <c r="W17" s="5">
        <v>57.08001996107415</v>
      </c>
    </row>
    <row r="18" spans="1:37" x14ac:dyDescent="0.25">
      <c r="A18">
        <v>28</v>
      </c>
      <c r="B18" t="s">
        <v>63</v>
      </c>
      <c r="C18">
        <v>100</v>
      </c>
      <c r="D18" t="s">
        <v>24</v>
      </c>
      <c r="E18" t="s">
        <v>63</v>
      </c>
      <c r="F18">
        <v>1</v>
      </c>
      <c r="G18">
        <v>66</v>
      </c>
      <c r="H18">
        <v>12</v>
      </c>
      <c r="I18">
        <v>22</v>
      </c>
      <c r="J18">
        <v>11</v>
      </c>
      <c r="K18">
        <v>15</v>
      </c>
      <c r="L18">
        <v>30</v>
      </c>
      <c r="M18">
        <v>20</v>
      </c>
      <c r="N18">
        <v>880</v>
      </c>
      <c r="O18">
        <v>27.272727272727273</v>
      </c>
      <c r="P18">
        <v>45.360824742268044</v>
      </c>
      <c r="Q18">
        <v>227.27272727272728</v>
      </c>
      <c r="R18">
        <v>93.333333333333329</v>
      </c>
      <c r="S18">
        <v>1320.0000000000002</v>
      </c>
      <c r="T18">
        <v>66.666666666666671</v>
      </c>
      <c r="U18" s="5">
        <v>101.01010101010101</v>
      </c>
      <c r="V18" s="5">
        <v>202.02020202020202</v>
      </c>
      <c r="W18" s="5">
        <v>22.72727272727273</v>
      </c>
      <c r="X18">
        <v>134.69387755102042</v>
      </c>
      <c r="Z18">
        <v>27.906976744186046</v>
      </c>
      <c r="AB18">
        <v>275</v>
      </c>
      <c r="AD18">
        <v>209.09090909090909</v>
      </c>
      <c r="AF18">
        <v>86.666666666666671</v>
      </c>
      <c r="AH18">
        <v>223.24952080279621</v>
      </c>
      <c r="AJ18">
        <v>285.71428571428572</v>
      </c>
    </row>
    <row r="19" spans="1:37" x14ac:dyDescent="0.25">
      <c r="A19">
        <v>28</v>
      </c>
      <c r="B19" t="s">
        <v>63</v>
      </c>
      <c r="C19">
        <v>100</v>
      </c>
      <c r="D19" t="s">
        <v>24</v>
      </c>
      <c r="E19" t="s">
        <v>63</v>
      </c>
      <c r="F19">
        <v>2</v>
      </c>
      <c r="G19">
        <v>64.05</v>
      </c>
      <c r="H19">
        <v>11.28</v>
      </c>
      <c r="I19">
        <v>24.67</v>
      </c>
      <c r="J19">
        <v>11</v>
      </c>
      <c r="K19">
        <v>15</v>
      </c>
      <c r="L19">
        <v>30</v>
      </c>
      <c r="M19">
        <v>20</v>
      </c>
      <c r="N19">
        <v>854</v>
      </c>
      <c r="O19">
        <v>25.636363636363637</v>
      </c>
      <c r="P19">
        <v>50.865979381443296</v>
      </c>
      <c r="Q19">
        <v>181.81818181818181</v>
      </c>
      <c r="R19">
        <v>200</v>
      </c>
      <c r="S19">
        <v>1280.9999999999998</v>
      </c>
      <c r="T19">
        <v>66.666666666666671</v>
      </c>
      <c r="U19" s="5">
        <v>104.08534998698933</v>
      </c>
      <c r="V19" s="5">
        <v>208.17069997397866</v>
      </c>
      <c r="W19" s="5">
        <v>25.309133489461363</v>
      </c>
      <c r="X19">
        <v>143.64207221350077</v>
      </c>
      <c r="Z19">
        <v>24.066567100490715</v>
      </c>
      <c r="AB19">
        <v>288.87587822014081</v>
      </c>
      <c r="AD19">
        <v>215.36363636363637</v>
      </c>
      <c r="AF19">
        <v>89.266666666666666</v>
      </c>
      <c r="AH19">
        <v>231.14639094593267</v>
      </c>
      <c r="AJ19">
        <v>277.39251040221916</v>
      </c>
    </row>
    <row r="20" spans="1:37" x14ac:dyDescent="0.25">
      <c r="A20">
        <v>28</v>
      </c>
      <c r="B20" t="s">
        <v>63</v>
      </c>
      <c r="C20">
        <v>100</v>
      </c>
      <c r="D20" t="s">
        <v>24</v>
      </c>
      <c r="E20" t="s">
        <v>63</v>
      </c>
      <c r="F20">
        <v>3</v>
      </c>
      <c r="G20">
        <v>65</v>
      </c>
      <c r="H20">
        <v>11.879999999999999</v>
      </c>
      <c r="I20">
        <v>23.120000000000005</v>
      </c>
      <c r="J20">
        <v>11.33</v>
      </c>
      <c r="K20">
        <v>15.450000000000001</v>
      </c>
      <c r="L20">
        <v>30.900000000000002</v>
      </c>
      <c r="M20">
        <v>20.6</v>
      </c>
      <c r="N20">
        <v>866.66666666666663</v>
      </c>
      <c r="O20">
        <v>27</v>
      </c>
      <c r="P20">
        <v>47.670103092783513</v>
      </c>
      <c r="Q20">
        <v>181.81818181818181</v>
      </c>
      <c r="R20">
        <v>194.17475728155338</v>
      </c>
      <c r="S20">
        <v>1339</v>
      </c>
      <c r="T20">
        <v>68.666666666666671</v>
      </c>
      <c r="U20" s="5">
        <v>99.576798605924807</v>
      </c>
      <c r="V20" s="5">
        <v>199.15359721184961</v>
      </c>
      <c r="W20" s="5">
        <v>27.109783420463035</v>
      </c>
      <c r="X20">
        <v>130.05202080832331</v>
      </c>
      <c r="Z20">
        <v>27.086183310533517</v>
      </c>
      <c r="AB20">
        <v>375.32467532467558</v>
      </c>
      <c r="AD20">
        <v>184.73080317740511</v>
      </c>
      <c r="AF20">
        <v>76.569579288025878</v>
      </c>
      <c r="AH20">
        <v>243.98078094694864</v>
      </c>
      <c r="AJ20">
        <v>323.39089481946627</v>
      </c>
    </row>
    <row r="21" spans="1:37" x14ac:dyDescent="0.25">
      <c r="A21">
        <v>28</v>
      </c>
      <c r="B21" t="s">
        <v>63</v>
      </c>
      <c r="C21">
        <v>100</v>
      </c>
      <c r="D21" t="s">
        <v>24</v>
      </c>
      <c r="E21" t="s">
        <v>63</v>
      </c>
      <c r="F21">
        <v>4</v>
      </c>
      <c r="G21">
        <v>63.440000000000005</v>
      </c>
      <c r="H21">
        <v>12.96</v>
      </c>
      <c r="I21">
        <v>23.599999999999987</v>
      </c>
      <c r="J21">
        <v>11.99</v>
      </c>
      <c r="K21">
        <v>16.350000000000001</v>
      </c>
      <c r="L21">
        <v>32.700000000000003</v>
      </c>
      <c r="M21">
        <v>21.8</v>
      </c>
      <c r="N21">
        <v>845.86666666666679</v>
      </c>
      <c r="O21">
        <v>29.454545454545453</v>
      </c>
      <c r="P21">
        <v>48.659793814432959</v>
      </c>
      <c r="Q21">
        <v>176.522506619594</v>
      </c>
      <c r="R21">
        <v>183.48623853211006</v>
      </c>
      <c r="S21">
        <v>1382.9920000000004</v>
      </c>
      <c r="T21">
        <v>72.666666666666671</v>
      </c>
      <c r="U21" s="5">
        <v>96.409330880679946</v>
      </c>
      <c r="V21" s="5">
        <v>192.81866176135989</v>
      </c>
      <c r="W21" s="5">
        <v>22.668243923319871</v>
      </c>
      <c r="X21">
        <v>126.93077230892358</v>
      </c>
      <c r="Z21">
        <v>32.408102025506373</v>
      </c>
      <c r="AB21">
        <v>235.29411764705884</v>
      </c>
      <c r="AD21">
        <v>197.581317764804</v>
      </c>
      <c r="AF21">
        <v>81.896024464831797</v>
      </c>
      <c r="AH21">
        <v>222.63778654196219</v>
      </c>
      <c r="AJ21">
        <v>302.35783633841885</v>
      </c>
    </row>
    <row r="22" spans="1:37" x14ac:dyDescent="0.25">
      <c r="A22">
        <v>28</v>
      </c>
      <c r="B22" t="s">
        <v>64</v>
      </c>
      <c r="C22">
        <v>100</v>
      </c>
      <c r="D22" t="s">
        <v>23</v>
      </c>
      <c r="E22" t="s">
        <v>64</v>
      </c>
      <c r="F22">
        <v>1</v>
      </c>
      <c r="G22">
        <v>65</v>
      </c>
      <c r="H22">
        <v>12</v>
      </c>
      <c r="I22">
        <v>23</v>
      </c>
      <c r="J22">
        <v>10</v>
      </c>
      <c r="K22">
        <v>14</v>
      </c>
      <c r="L22">
        <v>28.5</v>
      </c>
      <c r="M22">
        <v>13</v>
      </c>
      <c r="N22">
        <v>866.66666666666663</v>
      </c>
      <c r="O22">
        <v>27.272727272727273</v>
      </c>
      <c r="P22">
        <v>47.422680412371136</v>
      </c>
      <c r="Q22">
        <v>250</v>
      </c>
      <c r="R22">
        <v>100</v>
      </c>
      <c r="S22">
        <v>1235</v>
      </c>
      <c r="T22">
        <v>43.333333333333336</v>
      </c>
      <c r="U22" s="5">
        <v>107.96221322537112</v>
      </c>
      <c r="V22" s="5">
        <v>215.92442645074223</v>
      </c>
      <c r="W22" s="5">
        <v>24.291497975708506</v>
      </c>
      <c r="Y22">
        <v>122.64150943396227</v>
      </c>
      <c r="AA22">
        <v>27.906976744186046</v>
      </c>
      <c r="AC22">
        <v>575</v>
      </c>
      <c r="AE22">
        <v>180</v>
      </c>
      <c r="AG22">
        <v>71.428571428571431</v>
      </c>
      <c r="AI22">
        <v>186.91353042074462</v>
      </c>
      <c r="AK22">
        <v>118.18181818181819</v>
      </c>
    </row>
    <row r="23" spans="1:37" x14ac:dyDescent="0.25">
      <c r="A23">
        <v>28</v>
      </c>
      <c r="B23" t="s">
        <v>64</v>
      </c>
      <c r="C23">
        <v>100</v>
      </c>
      <c r="D23" t="s">
        <v>23</v>
      </c>
      <c r="E23" t="s">
        <v>64</v>
      </c>
      <c r="F23">
        <v>2</v>
      </c>
      <c r="G23">
        <v>66.3</v>
      </c>
      <c r="H23">
        <v>12.36</v>
      </c>
      <c r="I23">
        <v>21.340000000000003</v>
      </c>
      <c r="J23">
        <v>10.1</v>
      </c>
      <c r="K23">
        <v>14.14</v>
      </c>
      <c r="L23">
        <v>28.785</v>
      </c>
      <c r="M23">
        <v>13.13</v>
      </c>
      <c r="N23">
        <v>884</v>
      </c>
      <c r="O23">
        <v>28.09090909090909</v>
      </c>
      <c r="P23">
        <v>44.000000000000007</v>
      </c>
      <c r="Q23">
        <v>200</v>
      </c>
      <c r="R23">
        <v>212.16407355021215</v>
      </c>
      <c r="S23">
        <v>1272.297</v>
      </c>
      <c r="T23">
        <v>43.766666666666666</v>
      </c>
      <c r="U23" s="5">
        <v>104.79733374623483</v>
      </c>
      <c r="V23" s="5">
        <v>209.59466749246965</v>
      </c>
      <c r="W23" s="5">
        <v>25.482257680400103</v>
      </c>
      <c r="Y23">
        <v>125.94984802431611</v>
      </c>
      <c r="AA23">
        <v>29.633181491249101</v>
      </c>
      <c r="AC23">
        <v>377.69911504424795</v>
      </c>
      <c r="AE23">
        <v>169.30693069306929</v>
      </c>
      <c r="AG23">
        <v>67.185289957567178</v>
      </c>
      <c r="AI23">
        <v>204.07916551533575</v>
      </c>
      <c r="AK23">
        <v>125.64593301435407</v>
      </c>
    </row>
    <row r="24" spans="1:37" x14ac:dyDescent="0.25">
      <c r="A24">
        <v>28</v>
      </c>
      <c r="B24" t="s">
        <v>64</v>
      </c>
      <c r="C24">
        <v>100</v>
      </c>
      <c r="D24" t="s">
        <v>23</v>
      </c>
      <c r="E24" t="s">
        <v>64</v>
      </c>
      <c r="F24">
        <v>3</v>
      </c>
      <c r="G24">
        <v>67.600000000000009</v>
      </c>
      <c r="H24">
        <v>11.28</v>
      </c>
      <c r="I24">
        <v>21.11999999999999</v>
      </c>
      <c r="J24">
        <v>10.5</v>
      </c>
      <c r="K24">
        <v>14.700000000000001</v>
      </c>
      <c r="L24">
        <v>29.925000000000001</v>
      </c>
      <c r="M24">
        <v>13.65</v>
      </c>
      <c r="N24">
        <v>901.33333333333348</v>
      </c>
      <c r="O24">
        <v>25.636363636363637</v>
      </c>
      <c r="P24">
        <v>43.5463917525773</v>
      </c>
      <c r="Q24">
        <v>198.01980198019803</v>
      </c>
      <c r="R24">
        <v>204.08163265306121</v>
      </c>
      <c r="S24">
        <v>1348.6200000000001</v>
      </c>
      <c r="T24">
        <v>45.5</v>
      </c>
      <c r="U24" s="5">
        <v>98.86649562762922</v>
      </c>
      <c r="V24" s="5">
        <v>197.73299125525844</v>
      </c>
      <c r="W24" s="5">
        <v>26.916403434622062</v>
      </c>
      <c r="Y24">
        <v>129.80030721966207</v>
      </c>
      <c r="AA24">
        <v>25.468503048092121</v>
      </c>
      <c r="AC24">
        <v>581.81818181818232</v>
      </c>
      <c r="AE24">
        <v>178.28571428571428</v>
      </c>
      <c r="AG24">
        <v>70.748299319727892</v>
      </c>
      <c r="AI24">
        <v>199.72615145765053</v>
      </c>
      <c r="AK24">
        <v>119.3181818181818</v>
      </c>
    </row>
    <row r="25" spans="1:37" x14ac:dyDescent="0.25">
      <c r="A25">
        <v>28</v>
      </c>
      <c r="B25" t="s">
        <v>64</v>
      </c>
      <c r="C25">
        <v>100</v>
      </c>
      <c r="D25" t="s">
        <v>23</v>
      </c>
      <c r="E25" t="s">
        <v>64</v>
      </c>
      <c r="F25">
        <v>4</v>
      </c>
      <c r="G25">
        <v>66.3</v>
      </c>
      <c r="H25">
        <v>12.96</v>
      </c>
      <c r="I25">
        <v>20.739999999999995</v>
      </c>
      <c r="J25">
        <v>9.9</v>
      </c>
      <c r="K25">
        <v>13.86</v>
      </c>
      <c r="L25">
        <v>28.215</v>
      </c>
      <c r="M25">
        <v>12.87</v>
      </c>
      <c r="N25">
        <v>884</v>
      </c>
      <c r="O25">
        <v>29.454545454545453</v>
      </c>
      <c r="P25">
        <v>42.762886597938135</v>
      </c>
      <c r="Q25">
        <v>190.47619047619048</v>
      </c>
      <c r="R25">
        <v>216.45021645021646</v>
      </c>
      <c r="S25">
        <v>1247.1030000000001</v>
      </c>
      <c r="T25">
        <v>42.9</v>
      </c>
      <c r="U25" s="5">
        <v>106.91445159969412</v>
      </c>
      <c r="V25" s="5">
        <v>213.82890319938824</v>
      </c>
      <c r="W25" s="5">
        <v>25.138260432378075</v>
      </c>
      <c r="Y25">
        <v>128.68788819875775</v>
      </c>
      <c r="AA25">
        <v>32.063334982681845</v>
      </c>
      <c r="AC25">
        <v>257.32009925558299</v>
      </c>
      <c r="AE25">
        <v>198.18181818181819</v>
      </c>
      <c r="AG25">
        <v>78.64357864357865</v>
      </c>
      <c r="AI25">
        <v>178.13515015100575</v>
      </c>
      <c r="AK25">
        <v>107.3394495412844</v>
      </c>
    </row>
    <row r="26" spans="1:37" x14ac:dyDescent="0.25">
      <c r="A26">
        <v>28</v>
      </c>
      <c r="B26" t="s">
        <v>16</v>
      </c>
      <c r="C26">
        <v>200</v>
      </c>
      <c r="F26">
        <v>1</v>
      </c>
      <c r="G26">
        <v>77</v>
      </c>
      <c r="H26">
        <v>7</v>
      </c>
      <c r="I26">
        <v>16</v>
      </c>
      <c r="J26">
        <v>8</v>
      </c>
      <c r="K26">
        <v>9</v>
      </c>
      <c r="L26">
        <v>14</v>
      </c>
      <c r="M26">
        <v>16</v>
      </c>
      <c r="N26">
        <v>1026.6666666666667</v>
      </c>
      <c r="O26">
        <v>15.909090909090908</v>
      </c>
      <c r="P26">
        <v>32.989690721649481</v>
      </c>
      <c r="Q26">
        <v>277.77777777777777</v>
      </c>
      <c r="R26">
        <v>155.55555555555554</v>
      </c>
      <c r="S26">
        <v>718.66666666666663</v>
      </c>
      <c r="T26">
        <v>53.333333333333336</v>
      </c>
      <c r="U26" s="5">
        <v>185.5287569573284</v>
      </c>
      <c r="V26" s="5">
        <v>371.05751391465679</v>
      </c>
      <c r="W26" s="5">
        <v>41.743970315398897</v>
      </c>
    </row>
    <row r="27" spans="1:37" x14ac:dyDescent="0.25">
      <c r="A27">
        <v>28</v>
      </c>
      <c r="B27" t="s">
        <v>16</v>
      </c>
      <c r="C27">
        <v>200</v>
      </c>
      <c r="F27">
        <v>2</v>
      </c>
      <c r="G27">
        <v>78.540000000000006</v>
      </c>
      <c r="H27">
        <v>7.6300000000000008</v>
      </c>
      <c r="I27">
        <v>13.829999999999998</v>
      </c>
      <c r="J27">
        <v>8.2800000000000011</v>
      </c>
      <c r="K27">
        <v>8.2800000000000011</v>
      </c>
      <c r="L27">
        <v>12.88</v>
      </c>
      <c r="M27">
        <v>14.72</v>
      </c>
      <c r="N27">
        <v>1047.2</v>
      </c>
      <c r="O27">
        <v>17.340909090909093</v>
      </c>
      <c r="P27">
        <v>28.515463917525768</v>
      </c>
      <c r="Q27">
        <v>222.22222222222223</v>
      </c>
      <c r="R27">
        <v>362.31884057971007</v>
      </c>
      <c r="S27">
        <v>674.3968000000001</v>
      </c>
      <c r="T27">
        <v>49.06666666666667</v>
      </c>
      <c r="U27" s="5">
        <v>197.70754151462955</v>
      </c>
      <c r="V27" s="5">
        <v>395.41508302925911</v>
      </c>
      <c r="W27" s="5">
        <v>48.074071525843543</v>
      </c>
    </row>
    <row r="28" spans="1:37" x14ac:dyDescent="0.25">
      <c r="A28">
        <v>28</v>
      </c>
      <c r="B28" t="s">
        <v>16</v>
      </c>
      <c r="C28">
        <v>200</v>
      </c>
      <c r="F28">
        <v>3</v>
      </c>
      <c r="G28">
        <v>77</v>
      </c>
      <c r="H28">
        <v>7.1400000000000006</v>
      </c>
      <c r="I28">
        <v>15.86</v>
      </c>
      <c r="J28">
        <v>8.2800000000000011</v>
      </c>
      <c r="K28">
        <v>8.2800000000000011</v>
      </c>
      <c r="L28">
        <v>12.88</v>
      </c>
      <c r="M28">
        <v>14.72</v>
      </c>
      <c r="N28">
        <v>1026.6666666666667</v>
      </c>
      <c r="O28">
        <v>16.227272727272727</v>
      </c>
      <c r="P28">
        <v>32.701030927835049</v>
      </c>
      <c r="Q28">
        <v>241.54589371980674</v>
      </c>
      <c r="R28">
        <v>362.31884057971007</v>
      </c>
      <c r="S28">
        <v>661.1733333333334</v>
      </c>
      <c r="T28">
        <v>49.06666666666667</v>
      </c>
      <c r="U28" s="5">
        <v>201.66169234492213</v>
      </c>
      <c r="V28" s="5">
        <v>403.32338468984426</v>
      </c>
      <c r="W28" s="5">
        <v>54.902395740905057</v>
      </c>
    </row>
    <row r="29" spans="1:37" x14ac:dyDescent="0.25">
      <c r="A29">
        <v>28</v>
      </c>
      <c r="B29" t="s">
        <v>16</v>
      </c>
      <c r="C29">
        <v>200</v>
      </c>
      <c r="F29">
        <v>4</v>
      </c>
      <c r="G29">
        <v>71.61</v>
      </c>
      <c r="H29">
        <v>6.6499999999999995</v>
      </c>
      <c r="I29">
        <v>21.739999999999995</v>
      </c>
      <c r="J29">
        <v>8</v>
      </c>
      <c r="K29">
        <v>9.7200000000000006</v>
      </c>
      <c r="L29">
        <v>15.120000000000001</v>
      </c>
      <c r="M29">
        <v>17.28</v>
      </c>
      <c r="N29">
        <v>954.8</v>
      </c>
      <c r="O29">
        <v>15.113636363636363</v>
      </c>
      <c r="P29">
        <v>44.824742268041227</v>
      </c>
      <c r="Q29">
        <v>241.54589371980674</v>
      </c>
      <c r="R29">
        <v>308.64197530864197</v>
      </c>
      <c r="S29">
        <v>721.8288</v>
      </c>
      <c r="T29">
        <v>57.6</v>
      </c>
      <c r="U29" s="5">
        <v>184.71600652860252</v>
      </c>
      <c r="V29" s="5">
        <v>369.43201305720504</v>
      </c>
      <c r="W29" s="5">
        <v>43.431351035037665</v>
      </c>
    </row>
    <row r="30" spans="1:37" x14ac:dyDescent="0.25">
      <c r="A30">
        <v>28</v>
      </c>
      <c r="B30" t="s">
        <v>65</v>
      </c>
      <c r="C30">
        <v>200</v>
      </c>
      <c r="D30" t="s">
        <v>24</v>
      </c>
      <c r="E30" t="s">
        <v>65</v>
      </c>
      <c r="F30">
        <v>1</v>
      </c>
      <c r="G30">
        <v>76</v>
      </c>
      <c r="H30">
        <v>7</v>
      </c>
      <c r="I30">
        <v>17</v>
      </c>
      <c r="J30">
        <v>8</v>
      </c>
      <c r="K30">
        <v>8</v>
      </c>
      <c r="L30">
        <v>40</v>
      </c>
      <c r="M30">
        <v>7</v>
      </c>
      <c r="N30">
        <v>1013.3333333333334</v>
      </c>
      <c r="O30">
        <v>15.909090909090908</v>
      </c>
      <c r="P30">
        <v>35.051546391752581</v>
      </c>
      <c r="Q30">
        <v>312.5</v>
      </c>
      <c r="R30">
        <v>175</v>
      </c>
      <c r="S30">
        <v>2026.6666666666665</v>
      </c>
      <c r="T30">
        <v>23.333333333333332</v>
      </c>
      <c r="U30" s="5">
        <v>65.78947368421052</v>
      </c>
      <c r="V30" s="5">
        <v>74.01315789473685</v>
      </c>
      <c r="W30" s="5">
        <v>8.3264802631578974</v>
      </c>
      <c r="X30">
        <v>155.10204081632654</v>
      </c>
      <c r="Z30">
        <v>16.279069767441861</v>
      </c>
      <c r="AB30">
        <v>212.5</v>
      </c>
      <c r="AD30">
        <v>287.5</v>
      </c>
      <c r="AF30">
        <v>162.5</v>
      </c>
      <c r="AH30">
        <v>342.76694103055581</v>
      </c>
      <c r="AJ30">
        <v>100</v>
      </c>
    </row>
    <row r="31" spans="1:37" x14ac:dyDescent="0.25">
      <c r="A31">
        <v>28</v>
      </c>
      <c r="B31" t="s">
        <v>65</v>
      </c>
      <c r="C31">
        <v>200</v>
      </c>
      <c r="D31" t="s">
        <v>24</v>
      </c>
      <c r="E31" t="s">
        <v>65</v>
      </c>
      <c r="F31">
        <v>2</v>
      </c>
      <c r="G31">
        <v>78.28</v>
      </c>
      <c r="H31">
        <v>6.93</v>
      </c>
      <c r="I31">
        <v>14.789999999999992</v>
      </c>
      <c r="J31">
        <v>7.84</v>
      </c>
      <c r="K31">
        <v>7.84</v>
      </c>
      <c r="L31">
        <v>39.200000000000003</v>
      </c>
      <c r="M31">
        <v>6.8599999999999994</v>
      </c>
      <c r="N31">
        <v>1043.7333333333333</v>
      </c>
      <c r="O31">
        <v>15.75</v>
      </c>
      <c r="P31">
        <v>30.494845360824723</v>
      </c>
      <c r="Q31">
        <v>250</v>
      </c>
      <c r="R31">
        <v>382.65306122448982</v>
      </c>
      <c r="S31">
        <v>2045.7173333333335</v>
      </c>
      <c r="T31">
        <v>22.866666666666667</v>
      </c>
      <c r="U31" s="5">
        <v>65.176811654656746</v>
      </c>
      <c r="V31" s="5">
        <v>73.323913111488835</v>
      </c>
      <c r="W31" s="5">
        <v>8.9146297012034257</v>
      </c>
      <c r="X31">
        <v>175.55505718771025</v>
      </c>
      <c r="Z31">
        <v>14.785577128227009</v>
      </c>
      <c r="AB31">
        <v>173.18501170960192</v>
      </c>
      <c r="AD31">
        <v>302.16836734693879</v>
      </c>
      <c r="AF31">
        <v>170.7908163265306</v>
      </c>
      <c r="AH31">
        <v>369.13362880213708</v>
      </c>
      <c r="AJ31">
        <v>95.145631067961162</v>
      </c>
    </row>
    <row r="32" spans="1:37" x14ac:dyDescent="0.25">
      <c r="A32">
        <v>28</v>
      </c>
      <c r="B32" t="s">
        <v>65</v>
      </c>
      <c r="C32">
        <v>200</v>
      </c>
      <c r="D32" t="s">
        <v>24</v>
      </c>
      <c r="E32" t="s">
        <v>65</v>
      </c>
      <c r="F32">
        <v>3</v>
      </c>
      <c r="G32">
        <v>72.2</v>
      </c>
      <c r="H32">
        <v>6.44</v>
      </c>
      <c r="I32">
        <v>21.36</v>
      </c>
      <c r="J32">
        <v>8.7200000000000006</v>
      </c>
      <c r="K32">
        <v>8.7200000000000006</v>
      </c>
      <c r="L32">
        <v>43.6</v>
      </c>
      <c r="M32">
        <v>7.6300000000000008</v>
      </c>
      <c r="N32">
        <v>962.66666666666663</v>
      </c>
      <c r="O32">
        <v>14.636363636363637</v>
      </c>
      <c r="P32">
        <v>44.041237113402062</v>
      </c>
      <c r="Q32">
        <v>255.10204081632654</v>
      </c>
      <c r="R32">
        <v>344.0366972477064</v>
      </c>
      <c r="S32">
        <v>2098.6133333333337</v>
      </c>
      <c r="T32">
        <v>25.433333333333337</v>
      </c>
      <c r="U32" s="5">
        <v>63.534016112226482</v>
      </c>
      <c r="V32" s="5">
        <v>71.475768126254792</v>
      </c>
      <c r="W32" s="5">
        <v>9.7296389361864346</v>
      </c>
      <c r="X32">
        <v>144.45778311324528</v>
      </c>
      <c r="Z32">
        <v>14.683082535339718</v>
      </c>
      <c r="AB32">
        <v>346.75324675324697</v>
      </c>
      <c r="AD32">
        <v>240.02293577981649</v>
      </c>
      <c r="AF32">
        <v>135.66513761467888</v>
      </c>
      <c r="AH32">
        <v>382.39082895619538</v>
      </c>
      <c r="AJ32">
        <v>119.7802197802198</v>
      </c>
    </row>
    <row r="33" spans="1:37" x14ac:dyDescent="0.25">
      <c r="A33">
        <v>28</v>
      </c>
      <c r="B33" t="s">
        <v>65</v>
      </c>
      <c r="C33">
        <v>200</v>
      </c>
      <c r="D33" t="s">
        <v>24</v>
      </c>
      <c r="E33" t="s">
        <v>65</v>
      </c>
      <c r="F33">
        <v>4</v>
      </c>
      <c r="G33">
        <v>81.320000000000007</v>
      </c>
      <c r="H33">
        <v>6.44</v>
      </c>
      <c r="I33">
        <v>12.239999999999995</v>
      </c>
      <c r="J33">
        <v>7.28</v>
      </c>
      <c r="K33">
        <v>7.28</v>
      </c>
      <c r="L33">
        <v>36.4</v>
      </c>
      <c r="M33">
        <v>6.37</v>
      </c>
      <c r="N33">
        <v>1084.2666666666669</v>
      </c>
      <c r="O33">
        <v>14.636363636363637</v>
      </c>
      <c r="P33">
        <v>25.237113402061848</v>
      </c>
      <c r="Q33">
        <v>229.35779816513761</v>
      </c>
      <c r="R33">
        <v>412.08791208791206</v>
      </c>
      <c r="S33">
        <v>1973.3653333333336</v>
      </c>
      <c r="T33">
        <v>21.233333333333334</v>
      </c>
      <c r="U33" s="5">
        <v>67.566471895050341</v>
      </c>
      <c r="V33" s="5">
        <v>76.01228088193163</v>
      </c>
      <c r="W33" s="5">
        <v>8.9361937711820865</v>
      </c>
      <c r="X33">
        <v>162.70508203281312</v>
      </c>
      <c r="Z33">
        <v>16.104026006501623</v>
      </c>
      <c r="AB33">
        <v>122.03389830508478</v>
      </c>
      <c r="AD33">
        <v>325.41208791208788</v>
      </c>
      <c r="AF33">
        <v>183.92857142857142</v>
      </c>
      <c r="AH33">
        <v>317.67767987954716</v>
      </c>
      <c r="AJ33">
        <v>88.349514563106794</v>
      </c>
    </row>
    <row r="34" spans="1:37" x14ac:dyDescent="0.25">
      <c r="A34">
        <v>28</v>
      </c>
      <c r="B34" t="s">
        <v>66</v>
      </c>
      <c r="C34">
        <v>200</v>
      </c>
      <c r="D34" t="s">
        <v>23</v>
      </c>
      <c r="E34" t="s">
        <v>66</v>
      </c>
      <c r="F34">
        <v>1</v>
      </c>
      <c r="G34">
        <v>80</v>
      </c>
      <c r="H34">
        <v>7</v>
      </c>
      <c r="I34">
        <v>13</v>
      </c>
      <c r="J34">
        <v>8</v>
      </c>
      <c r="K34">
        <v>8</v>
      </c>
      <c r="L34">
        <v>38</v>
      </c>
      <c r="M34">
        <v>11</v>
      </c>
      <c r="N34">
        <v>1066.6666666666667</v>
      </c>
      <c r="O34">
        <v>15.909090909090908</v>
      </c>
      <c r="P34">
        <v>26.804123711340207</v>
      </c>
      <c r="Q34">
        <v>312.5</v>
      </c>
      <c r="R34">
        <v>175</v>
      </c>
      <c r="S34">
        <v>2026.6666666666663</v>
      </c>
      <c r="T34">
        <v>36.666666666666664</v>
      </c>
      <c r="U34" s="5">
        <v>65.78947368421052</v>
      </c>
      <c r="V34" s="5">
        <v>74.01315789473685</v>
      </c>
      <c r="W34" s="5">
        <v>8.3264802631578974</v>
      </c>
      <c r="Y34">
        <v>150.9433962264151</v>
      </c>
      <c r="AA34">
        <v>16.279069767441861</v>
      </c>
      <c r="AC34">
        <v>325</v>
      </c>
      <c r="AE34">
        <v>225</v>
      </c>
      <c r="AG34">
        <v>125</v>
      </c>
      <c r="AI34">
        <v>306.72989607506815</v>
      </c>
      <c r="AK34">
        <v>100</v>
      </c>
    </row>
    <row r="35" spans="1:37" x14ac:dyDescent="0.25">
      <c r="A35">
        <v>28</v>
      </c>
      <c r="B35" t="s">
        <v>66</v>
      </c>
      <c r="C35">
        <v>200</v>
      </c>
      <c r="D35" t="s">
        <v>23</v>
      </c>
      <c r="E35" t="s">
        <v>66</v>
      </c>
      <c r="F35">
        <v>2</v>
      </c>
      <c r="G35">
        <v>82.95</v>
      </c>
      <c r="H35">
        <v>6.3</v>
      </c>
      <c r="I35">
        <v>10.75</v>
      </c>
      <c r="J35">
        <v>8.16</v>
      </c>
      <c r="K35">
        <v>8.16</v>
      </c>
      <c r="L35">
        <v>38.76</v>
      </c>
      <c r="M35">
        <v>11.22</v>
      </c>
      <c r="N35">
        <v>1106</v>
      </c>
      <c r="O35">
        <v>14.318181818181818</v>
      </c>
      <c r="P35">
        <v>22.164948453608247</v>
      </c>
      <c r="Q35">
        <v>250</v>
      </c>
      <c r="R35">
        <v>367.64705882352939</v>
      </c>
      <c r="S35">
        <v>2143.4279999999999</v>
      </c>
      <c r="T35">
        <v>37.4</v>
      </c>
      <c r="U35" s="5">
        <v>62.205650636892557</v>
      </c>
      <c r="V35" s="5">
        <v>69.981356966504123</v>
      </c>
      <c r="W35" s="5">
        <v>8.5082459032913658</v>
      </c>
      <c r="Y35">
        <v>157.57978723404256</v>
      </c>
      <c r="AA35">
        <v>15.104291536801727</v>
      </c>
      <c r="AC35">
        <v>190.26548672566378</v>
      </c>
      <c r="AE35">
        <v>209.55882352941174</v>
      </c>
      <c r="AG35">
        <v>116.42156862745098</v>
      </c>
      <c r="AI35">
        <v>343.81044487427471</v>
      </c>
      <c r="AK35">
        <v>107.36842105263159</v>
      </c>
    </row>
    <row r="36" spans="1:37" x14ac:dyDescent="0.25">
      <c r="A36">
        <v>28</v>
      </c>
      <c r="B36" t="s">
        <v>66</v>
      </c>
      <c r="C36">
        <v>200</v>
      </c>
      <c r="D36" t="s">
        <v>23</v>
      </c>
      <c r="E36" t="s">
        <v>66</v>
      </c>
      <c r="F36">
        <v>3</v>
      </c>
      <c r="G36">
        <v>81</v>
      </c>
      <c r="H36">
        <v>6.6499999999999995</v>
      </c>
      <c r="I36">
        <v>12.349999999999994</v>
      </c>
      <c r="J36">
        <v>7.44</v>
      </c>
      <c r="K36">
        <v>7.44</v>
      </c>
      <c r="L36">
        <v>35.340000000000003</v>
      </c>
      <c r="M36">
        <v>10.23</v>
      </c>
      <c r="N36">
        <v>1080</v>
      </c>
      <c r="O36">
        <v>15.113636363636363</v>
      </c>
      <c r="P36">
        <v>25.463917525773187</v>
      </c>
      <c r="Q36">
        <v>245.09803921568627</v>
      </c>
      <c r="R36">
        <v>403.22580645161287</v>
      </c>
      <c r="S36">
        <v>1908.3600000000001</v>
      </c>
      <c r="T36">
        <v>34.1</v>
      </c>
      <c r="U36" s="5">
        <v>69.868019311520527</v>
      </c>
      <c r="V36" s="5">
        <v>78.6015217254606</v>
      </c>
      <c r="W36" s="5">
        <v>10.699632144878326</v>
      </c>
      <c r="Y36">
        <v>155.52995391705068</v>
      </c>
      <c r="AA36">
        <v>15.014675999096863</v>
      </c>
      <c r="AC36">
        <v>340.22038567493144</v>
      </c>
      <c r="AE36">
        <v>251.61290322580643</v>
      </c>
      <c r="AG36">
        <v>139.78494623655914</v>
      </c>
      <c r="AI36">
        <v>282.62178997473114</v>
      </c>
      <c r="AK36">
        <v>89.42307692307692</v>
      </c>
    </row>
    <row r="37" spans="1:37" x14ac:dyDescent="0.25">
      <c r="A37">
        <v>28</v>
      </c>
      <c r="B37" t="s">
        <v>66</v>
      </c>
      <c r="C37">
        <v>200</v>
      </c>
      <c r="D37" t="s">
        <v>23</v>
      </c>
      <c r="E37" t="s">
        <v>66</v>
      </c>
      <c r="F37">
        <v>4</v>
      </c>
      <c r="G37">
        <v>83</v>
      </c>
      <c r="H37">
        <v>7.28</v>
      </c>
      <c r="I37">
        <v>9.7199999999999989</v>
      </c>
      <c r="J37">
        <v>8.7200000000000006</v>
      </c>
      <c r="K37">
        <v>8.7200000000000006</v>
      </c>
      <c r="L37">
        <v>41.42</v>
      </c>
      <c r="M37">
        <v>11.99</v>
      </c>
      <c r="N37">
        <v>1106.6666666666667</v>
      </c>
      <c r="O37">
        <v>16.545454545454547</v>
      </c>
      <c r="P37">
        <v>20.041237113402058</v>
      </c>
      <c r="Q37">
        <v>268.81720430107526</v>
      </c>
      <c r="R37">
        <v>344.0366972477064</v>
      </c>
      <c r="S37">
        <v>2291.9066666666672</v>
      </c>
      <c r="T37">
        <v>39.966666666666669</v>
      </c>
      <c r="U37" s="5">
        <v>58.1757255967375</v>
      </c>
      <c r="V37" s="5">
        <v>65.44769129632968</v>
      </c>
      <c r="W37" s="5">
        <v>7.694194208024757</v>
      </c>
      <c r="Y37">
        <v>161.10248447204967</v>
      </c>
      <c r="AA37">
        <v>18.010885700148442</v>
      </c>
      <c r="AC37">
        <v>120.59553349875925</v>
      </c>
      <c r="AE37">
        <v>224.99999999999997</v>
      </c>
      <c r="AG37">
        <v>124.99999999999999</v>
      </c>
      <c r="AI37">
        <v>327.37403261699939</v>
      </c>
      <c r="AK37">
        <v>100</v>
      </c>
    </row>
  </sheetData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33962-CA1B-49E0-9409-EAA6D29BFE53}">
  <dimension ref="A1:I298"/>
  <sheetViews>
    <sheetView workbookViewId="0">
      <pane xSplit="3" ySplit="1" topLeftCell="D260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baseColWidth="10" defaultRowHeight="15" x14ac:dyDescent="0.25"/>
  <cols>
    <col min="1" max="1" width="4.140625" style="5" customWidth="1"/>
    <col min="2" max="2" width="14.42578125" style="5" customWidth="1"/>
    <col min="3" max="3" width="4.85546875" style="5" bestFit="1" customWidth="1"/>
    <col min="4" max="4" width="7.42578125" style="5" customWidth="1"/>
    <col min="5" max="6" width="8.42578125" style="5" customWidth="1"/>
    <col min="7" max="8" width="12.140625" style="5" customWidth="1"/>
  </cols>
  <sheetData>
    <row r="1" spans="1:9" x14ac:dyDescent="0.25">
      <c r="A1" s="5" t="s">
        <v>35</v>
      </c>
      <c r="B1" s="5" t="s">
        <v>50</v>
      </c>
      <c r="C1" s="5" t="s">
        <v>51</v>
      </c>
      <c r="D1" s="5" t="s">
        <v>25</v>
      </c>
      <c r="E1" s="5" t="s">
        <v>48</v>
      </c>
      <c r="F1" s="5" t="s">
        <v>54</v>
      </c>
      <c r="G1" s="5" t="s">
        <v>44</v>
      </c>
      <c r="H1" s="5" t="s">
        <v>56</v>
      </c>
      <c r="I1" s="5" t="s">
        <v>91</v>
      </c>
    </row>
    <row r="2" spans="1:9" x14ac:dyDescent="0.25">
      <c r="A2" s="5">
        <v>28</v>
      </c>
      <c r="B2" s="5" t="s">
        <v>46</v>
      </c>
      <c r="C2" s="5">
        <v>1</v>
      </c>
      <c r="D2" s="4">
        <v>8</v>
      </c>
      <c r="E2" s="4">
        <v>47</v>
      </c>
      <c r="F2" s="4">
        <v>45</v>
      </c>
      <c r="G2" s="4">
        <v>100</v>
      </c>
      <c r="H2" s="4">
        <v>100</v>
      </c>
      <c r="I2" s="6">
        <v>1000</v>
      </c>
    </row>
    <row r="3" spans="1:9" x14ac:dyDescent="0.25">
      <c r="A3" s="5">
        <v>28</v>
      </c>
      <c r="B3" s="5" t="s">
        <v>46</v>
      </c>
      <c r="C3" s="5">
        <v>2</v>
      </c>
      <c r="D3" s="4">
        <v>8.4</v>
      </c>
      <c r="E3" s="4">
        <v>48.88</v>
      </c>
      <c r="F3" s="4">
        <v>45</v>
      </c>
      <c r="G3" s="4">
        <v>100</v>
      </c>
      <c r="H3" s="4">
        <v>100</v>
      </c>
      <c r="I3" s="6">
        <v>993.33333333333326</v>
      </c>
    </row>
    <row r="4" spans="1:9" x14ac:dyDescent="0.25">
      <c r="A4" s="5">
        <v>28</v>
      </c>
      <c r="B4" s="5" t="s">
        <v>46</v>
      </c>
      <c r="C4" s="5">
        <v>3</v>
      </c>
      <c r="D4" s="4">
        <v>8.32</v>
      </c>
      <c r="E4" s="4">
        <v>44.18</v>
      </c>
      <c r="F4" s="4">
        <v>42.3</v>
      </c>
      <c r="G4" s="4">
        <v>100</v>
      </c>
      <c r="H4" s="4">
        <v>100</v>
      </c>
      <c r="I4" s="6">
        <v>870.95875139353393</v>
      </c>
    </row>
    <row r="5" spans="1:9" x14ac:dyDescent="0.25">
      <c r="A5" s="5">
        <v>28</v>
      </c>
      <c r="B5" s="5" t="s">
        <v>46</v>
      </c>
      <c r="C5" s="5">
        <v>4</v>
      </c>
      <c r="D5" s="4">
        <v>7.52</v>
      </c>
      <c r="E5" s="4">
        <v>45.12</v>
      </c>
      <c r="F5" s="4">
        <v>43.199999999999996</v>
      </c>
      <c r="G5" s="4">
        <v>100</v>
      </c>
      <c r="H5" s="4">
        <v>100</v>
      </c>
      <c r="I5" s="6">
        <v>1025.9333333333334</v>
      </c>
    </row>
    <row r="6" spans="1:9" x14ac:dyDescent="0.25">
      <c r="A6" s="5">
        <v>28</v>
      </c>
      <c r="B6" s="5" t="s">
        <v>45</v>
      </c>
      <c r="C6" s="5">
        <v>1</v>
      </c>
      <c r="D6" s="4">
        <v>7.5</v>
      </c>
      <c r="E6" s="4">
        <v>44</v>
      </c>
      <c r="F6" s="4">
        <v>48.5</v>
      </c>
      <c r="G6" s="4">
        <v>79.400000000000006</v>
      </c>
      <c r="H6" s="4">
        <v>110.00000000000001</v>
      </c>
      <c r="I6" s="6">
        <v>888.8888888888888</v>
      </c>
    </row>
    <row r="7" spans="1:9" x14ac:dyDescent="0.25">
      <c r="A7" s="5">
        <v>28</v>
      </c>
      <c r="B7" s="5" t="s">
        <v>45</v>
      </c>
      <c r="C7" s="5">
        <v>2</v>
      </c>
      <c r="D7" s="4">
        <v>7.2749999999999995</v>
      </c>
      <c r="E7" s="4">
        <v>42.68</v>
      </c>
      <c r="F7" s="4">
        <v>47.045000000000002</v>
      </c>
      <c r="G7" s="4">
        <v>69</v>
      </c>
      <c r="H7" s="4">
        <v>111</v>
      </c>
      <c r="I7" s="6">
        <v>996.06554111260516</v>
      </c>
    </row>
    <row r="8" spans="1:9" x14ac:dyDescent="0.25">
      <c r="A8" s="5">
        <v>28</v>
      </c>
      <c r="B8" s="5" t="s">
        <v>45</v>
      </c>
      <c r="C8" s="5">
        <v>3</v>
      </c>
      <c r="D8" s="4">
        <v>7.8000000000000007</v>
      </c>
      <c r="E8" s="4">
        <v>45.760000000000005</v>
      </c>
      <c r="F8" s="4">
        <v>48</v>
      </c>
      <c r="G8" s="4">
        <v>76.426630434782609</v>
      </c>
      <c r="H8" s="4">
        <v>109.99999999999999</v>
      </c>
      <c r="I8" s="6">
        <v>1139.6011396011395</v>
      </c>
    </row>
    <row r="9" spans="1:9" x14ac:dyDescent="0.25">
      <c r="A9" s="5">
        <v>28</v>
      </c>
      <c r="B9" s="5" t="s">
        <v>45</v>
      </c>
      <c r="C9" s="5">
        <v>4</v>
      </c>
      <c r="D9" s="4">
        <v>8.1000000000000014</v>
      </c>
      <c r="E9" s="4">
        <v>47.52</v>
      </c>
      <c r="F9" s="4">
        <v>42</v>
      </c>
      <c r="G9" s="4">
        <v>69.003490691489375</v>
      </c>
      <c r="H9" s="4">
        <v>126.38297872340428</v>
      </c>
      <c r="I9" s="6">
        <v>1003.713740841112</v>
      </c>
    </row>
    <row r="10" spans="1:9" x14ac:dyDescent="0.25">
      <c r="A10" s="5">
        <v>28</v>
      </c>
      <c r="B10" s="5" t="s">
        <v>47</v>
      </c>
      <c r="C10" s="5">
        <v>1</v>
      </c>
      <c r="D10" s="5">
        <v>7.5</v>
      </c>
      <c r="E10" s="5">
        <v>44</v>
      </c>
      <c r="F10" s="5">
        <v>48.5</v>
      </c>
      <c r="G10" s="5">
        <v>100</v>
      </c>
      <c r="H10" s="5">
        <v>100</v>
      </c>
      <c r="I10" s="5">
        <v>888.8888888888888</v>
      </c>
    </row>
    <row r="11" spans="1:9" x14ac:dyDescent="0.25">
      <c r="A11" s="5">
        <v>28</v>
      </c>
      <c r="B11" s="5" t="s">
        <v>47</v>
      </c>
      <c r="C11" s="5">
        <v>2</v>
      </c>
      <c r="D11" s="5">
        <v>8.1000000000000014</v>
      </c>
      <c r="E11" s="5">
        <v>47.52</v>
      </c>
      <c r="F11" s="5">
        <v>52.38</v>
      </c>
      <c r="G11" s="5">
        <v>100</v>
      </c>
      <c r="H11" s="5">
        <v>100</v>
      </c>
      <c r="I11" s="5">
        <v>762.07895137936271</v>
      </c>
    </row>
    <row r="12" spans="1:9" x14ac:dyDescent="0.25">
      <c r="A12" s="5">
        <v>28</v>
      </c>
      <c r="B12" s="5" t="s">
        <v>47</v>
      </c>
      <c r="C12" s="5">
        <v>3</v>
      </c>
      <c r="D12" s="5">
        <v>8.1000000000000014</v>
      </c>
      <c r="E12" s="5">
        <v>47.52</v>
      </c>
      <c r="F12" s="5">
        <v>52.38</v>
      </c>
      <c r="G12" s="5">
        <v>100</v>
      </c>
      <c r="H12" s="5">
        <v>100</v>
      </c>
      <c r="I12" s="5">
        <v>762.07895137936271</v>
      </c>
    </row>
    <row r="13" spans="1:9" x14ac:dyDescent="0.25">
      <c r="A13" s="5">
        <v>28</v>
      </c>
      <c r="B13" s="5" t="s">
        <v>47</v>
      </c>
      <c r="C13" s="5">
        <v>4</v>
      </c>
      <c r="D13" s="5">
        <v>7.8000000000000007</v>
      </c>
      <c r="E13" s="5">
        <v>45.760000000000005</v>
      </c>
      <c r="F13" s="5">
        <v>50.440000000000005</v>
      </c>
      <c r="G13" s="5">
        <v>100</v>
      </c>
      <c r="H13" s="5">
        <v>100</v>
      </c>
      <c r="I13" s="5">
        <v>821.82774490466784</v>
      </c>
    </row>
    <row r="14" spans="1:9" x14ac:dyDescent="0.25">
      <c r="A14" s="5">
        <v>28</v>
      </c>
      <c r="B14" s="5" t="s">
        <v>47</v>
      </c>
      <c r="C14" s="5">
        <v>1</v>
      </c>
      <c r="D14" s="5">
        <v>7.8</v>
      </c>
      <c r="E14" s="5">
        <v>43</v>
      </c>
      <c r="F14" s="5">
        <v>49.2</v>
      </c>
      <c r="G14" s="5">
        <v>100</v>
      </c>
      <c r="H14" s="5">
        <v>100</v>
      </c>
      <c r="I14" s="5">
        <v>1005.5304172951232</v>
      </c>
    </row>
    <row r="15" spans="1:9" x14ac:dyDescent="0.25">
      <c r="A15" s="5">
        <v>28</v>
      </c>
      <c r="B15" s="5" t="s">
        <v>47</v>
      </c>
      <c r="C15" s="5">
        <v>2</v>
      </c>
      <c r="D15" s="5">
        <v>6.9750000000000005</v>
      </c>
      <c r="E15" s="5">
        <v>40.92</v>
      </c>
      <c r="F15" s="5">
        <v>45.105000000000004</v>
      </c>
      <c r="G15" s="5">
        <v>100</v>
      </c>
      <c r="H15" s="5">
        <v>100</v>
      </c>
      <c r="I15" s="5">
        <v>1209.1012070608485</v>
      </c>
    </row>
    <row r="16" spans="1:9" x14ac:dyDescent="0.25">
      <c r="A16" s="5">
        <v>28</v>
      </c>
      <c r="B16" s="5" t="s">
        <v>47</v>
      </c>
      <c r="C16" s="5">
        <v>3</v>
      </c>
      <c r="D16" s="5">
        <v>8.1750000000000007</v>
      </c>
      <c r="E16" s="5">
        <v>47.96</v>
      </c>
      <c r="F16" s="5">
        <v>52.865000000000002</v>
      </c>
      <c r="G16" s="5">
        <v>100</v>
      </c>
      <c r="H16" s="5">
        <v>100</v>
      </c>
      <c r="I16" s="5">
        <v>880.18822825261179</v>
      </c>
    </row>
    <row r="17" spans="1:9" x14ac:dyDescent="0.25">
      <c r="A17" s="5">
        <v>28</v>
      </c>
      <c r="B17" s="5" t="s">
        <v>47</v>
      </c>
      <c r="C17" s="5">
        <v>4</v>
      </c>
      <c r="D17" s="5">
        <v>8.25</v>
      </c>
      <c r="E17" s="5">
        <v>48.400000000000006</v>
      </c>
      <c r="F17" s="5">
        <v>53.35</v>
      </c>
      <c r="G17" s="5">
        <v>100</v>
      </c>
      <c r="H17" s="5">
        <v>100</v>
      </c>
      <c r="I17" s="5">
        <v>864.25754874952713</v>
      </c>
    </row>
    <row r="18" spans="1:9" x14ac:dyDescent="0.25">
      <c r="A18" s="5">
        <v>28</v>
      </c>
      <c r="B18" s="5" t="s">
        <v>47</v>
      </c>
      <c r="C18" s="5">
        <v>1</v>
      </c>
      <c r="D18" s="5">
        <v>8</v>
      </c>
      <c r="E18" s="5">
        <v>45</v>
      </c>
      <c r="F18" s="5">
        <v>47</v>
      </c>
      <c r="G18" s="5">
        <v>100</v>
      </c>
      <c r="H18" s="5">
        <v>100</v>
      </c>
      <c r="I18" s="5">
        <v>925.92592592592587</v>
      </c>
    </row>
    <row r="19" spans="1:9" x14ac:dyDescent="0.25">
      <c r="A19" s="5">
        <v>28</v>
      </c>
      <c r="B19" s="5" t="s">
        <v>47</v>
      </c>
      <c r="C19" s="5">
        <v>2</v>
      </c>
      <c r="D19" s="5">
        <v>8.1000000000000014</v>
      </c>
      <c r="E19" s="5">
        <v>47.52</v>
      </c>
      <c r="F19" s="5">
        <v>52.38</v>
      </c>
      <c r="G19" s="5">
        <v>100</v>
      </c>
      <c r="H19" s="5">
        <v>100</v>
      </c>
      <c r="I19" s="5">
        <v>846.75439042151413</v>
      </c>
    </row>
    <row r="20" spans="1:9" x14ac:dyDescent="0.25">
      <c r="A20" s="5">
        <v>28</v>
      </c>
      <c r="B20" s="5" t="s">
        <v>47</v>
      </c>
      <c r="C20" s="5">
        <v>3</v>
      </c>
      <c r="D20" s="5">
        <v>7.5750000000000002</v>
      </c>
      <c r="E20" s="5">
        <v>44.44</v>
      </c>
      <c r="F20" s="5">
        <v>48.984999999999999</v>
      </c>
      <c r="G20" s="5">
        <v>100</v>
      </c>
      <c r="H20" s="5">
        <v>100</v>
      </c>
      <c r="I20" s="5">
        <v>968.19362904387231</v>
      </c>
    </row>
    <row r="21" spans="1:9" x14ac:dyDescent="0.25">
      <c r="A21" s="5">
        <v>28</v>
      </c>
      <c r="B21" s="5" t="s">
        <v>47</v>
      </c>
      <c r="C21" s="5">
        <v>4</v>
      </c>
      <c r="D21" s="5">
        <v>7.35</v>
      </c>
      <c r="E21" s="5">
        <v>43.12</v>
      </c>
      <c r="F21" s="5">
        <v>47.53</v>
      </c>
      <c r="G21" s="5">
        <v>100</v>
      </c>
      <c r="H21" s="5">
        <v>100</v>
      </c>
      <c r="I21" s="5">
        <v>1028.3780934898523</v>
      </c>
    </row>
    <row r="22" spans="1:9" x14ac:dyDescent="0.25">
      <c r="A22" s="5">
        <v>28</v>
      </c>
      <c r="B22" s="5" t="s">
        <v>47</v>
      </c>
      <c r="C22" s="5">
        <v>1</v>
      </c>
      <c r="D22" s="5">
        <v>8</v>
      </c>
      <c r="E22" s="5">
        <v>45</v>
      </c>
      <c r="F22" s="5">
        <v>47</v>
      </c>
      <c r="G22" s="5">
        <v>100</v>
      </c>
      <c r="H22" s="5">
        <v>100</v>
      </c>
      <c r="I22" s="5">
        <v>925.92592592592587</v>
      </c>
    </row>
    <row r="23" spans="1:9" x14ac:dyDescent="0.25">
      <c r="A23" s="5">
        <v>28</v>
      </c>
      <c r="B23" s="5" t="s">
        <v>47</v>
      </c>
      <c r="C23" s="5">
        <v>2</v>
      </c>
      <c r="D23" s="5">
        <v>6.75</v>
      </c>
      <c r="E23" s="5">
        <v>39.6</v>
      </c>
      <c r="F23" s="5">
        <v>43.65</v>
      </c>
      <c r="G23" s="5">
        <v>100</v>
      </c>
      <c r="H23" s="5">
        <v>100</v>
      </c>
      <c r="I23" s="5">
        <v>1219.3263222069806</v>
      </c>
    </row>
    <row r="24" spans="1:9" x14ac:dyDescent="0.25">
      <c r="A24" s="5">
        <v>28</v>
      </c>
      <c r="B24" s="5" t="s">
        <v>47</v>
      </c>
      <c r="C24" s="5">
        <v>3</v>
      </c>
      <c r="D24" s="5">
        <v>7.5750000000000002</v>
      </c>
      <c r="E24" s="5">
        <v>44.44</v>
      </c>
      <c r="F24" s="5">
        <v>48.984999999999999</v>
      </c>
      <c r="G24" s="5">
        <v>100</v>
      </c>
      <c r="H24" s="5">
        <v>100</v>
      </c>
      <c r="I24" s="5">
        <v>968.19362904387231</v>
      </c>
    </row>
    <row r="25" spans="1:9" x14ac:dyDescent="0.25">
      <c r="A25" s="5">
        <v>28</v>
      </c>
      <c r="B25" s="5" t="s">
        <v>47</v>
      </c>
      <c r="C25" s="5">
        <v>4</v>
      </c>
      <c r="D25" s="5">
        <v>6.75</v>
      </c>
      <c r="E25" s="5">
        <v>39.6</v>
      </c>
      <c r="F25" s="5">
        <v>43.65</v>
      </c>
      <c r="G25" s="5">
        <v>100</v>
      </c>
      <c r="H25" s="5">
        <v>100</v>
      </c>
      <c r="I25" s="5">
        <v>1219.3263222069806</v>
      </c>
    </row>
    <row r="26" spans="1:9" x14ac:dyDescent="0.25">
      <c r="A26" s="5">
        <v>28</v>
      </c>
      <c r="B26" s="5" t="s">
        <v>47</v>
      </c>
      <c r="C26" s="5">
        <v>1</v>
      </c>
      <c r="D26" s="5">
        <v>8</v>
      </c>
      <c r="E26" s="5">
        <v>45</v>
      </c>
      <c r="F26" s="5">
        <v>47</v>
      </c>
      <c r="G26" s="5">
        <v>100</v>
      </c>
      <c r="H26" s="5">
        <v>100</v>
      </c>
      <c r="I26" s="5">
        <v>925.92592592592587</v>
      </c>
    </row>
    <row r="27" spans="1:9" x14ac:dyDescent="0.25">
      <c r="A27" s="5">
        <v>28</v>
      </c>
      <c r="B27" s="5" t="s">
        <v>47</v>
      </c>
      <c r="C27" s="5">
        <v>2</v>
      </c>
      <c r="D27" s="5">
        <v>7.2749999999999995</v>
      </c>
      <c r="E27" s="5">
        <v>42.68</v>
      </c>
      <c r="F27" s="5">
        <v>47.045000000000002</v>
      </c>
      <c r="G27" s="5">
        <v>100</v>
      </c>
      <c r="H27" s="5">
        <v>100</v>
      </c>
      <c r="I27" s="5">
        <v>1049.6910627990799</v>
      </c>
    </row>
    <row r="28" spans="1:9" x14ac:dyDescent="0.25">
      <c r="A28" s="5">
        <v>28</v>
      </c>
      <c r="B28" s="5" t="s">
        <v>47</v>
      </c>
      <c r="C28" s="5">
        <v>3</v>
      </c>
      <c r="D28" s="5">
        <v>8.25</v>
      </c>
      <c r="E28" s="5">
        <v>48.400000000000006</v>
      </c>
      <c r="F28" s="5">
        <v>53.35</v>
      </c>
      <c r="G28" s="5">
        <v>100</v>
      </c>
      <c r="H28" s="5">
        <v>100</v>
      </c>
      <c r="I28" s="5">
        <v>816.24324048566473</v>
      </c>
    </row>
    <row r="29" spans="1:9" x14ac:dyDescent="0.25">
      <c r="A29" s="5">
        <v>28</v>
      </c>
      <c r="B29" s="5" t="s">
        <v>47</v>
      </c>
      <c r="C29" s="5">
        <v>4</v>
      </c>
      <c r="D29" s="5">
        <v>7.2749999999999995</v>
      </c>
      <c r="E29" s="5">
        <v>42.68</v>
      </c>
      <c r="F29" s="5">
        <v>47.045000000000002</v>
      </c>
      <c r="G29" s="5">
        <v>100</v>
      </c>
      <c r="H29" s="5">
        <v>100</v>
      </c>
      <c r="I29" s="5">
        <v>1049.6910627990799</v>
      </c>
    </row>
    <row r="30" spans="1:9" x14ac:dyDescent="0.25">
      <c r="A30" s="5">
        <v>28</v>
      </c>
      <c r="B30" s="5" t="s">
        <v>47</v>
      </c>
      <c r="C30" s="5">
        <v>1</v>
      </c>
      <c r="D30" s="5">
        <v>8</v>
      </c>
      <c r="E30" s="5">
        <v>45</v>
      </c>
      <c r="F30" s="5">
        <v>47</v>
      </c>
      <c r="G30" s="5">
        <v>100</v>
      </c>
      <c r="H30" s="5">
        <v>100</v>
      </c>
      <c r="I30" s="5">
        <v>925.92592592592587</v>
      </c>
    </row>
    <row r="31" spans="1:9" x14ac:dyDescent="0.25">
      <c r="A31" s="5">
        <v>28</v>
      </c>
      <c r="B31" s="5" t="s">
        <v>47</v>
      </c>
      <c r="C31" s="5">
        <v>2</v>
      </c>
      <c r="D31" s="5">
        <v>7.125</v>
      </c>
      <c r="E31" s="5">
        <v>41.8</v>
      </c>
      <c r="F31" s="5">
        <v>46.074999999999996</v>
      </c>
      <c r="G31" s="5">
        <v>100</v>
      </c>
      <c r="H31" s="5">
        <v>100</v>
      </c>
      <c r="I31" s="5">
        <v>1094.353818268869</v>
      </c>
    </row>
    <row r="32" spans="1:9" x14ac:dyDescent="0.25">
      <c r="A32" s="5">
        <v>28</v>
      </c>
      <c r="B32" s="5" t="s">
        <v>47</v>
      </c>
      <c r="C32" s="5">
        <v>3</v>
      </c>
      <c r="D32" s="5">
        <v>7.05</v>
      </c>
      <c r="E32" s="5">
        <v>41.36</v>
      </c>
      <c r="F32" s="5">
        <v>45.589999999999996</v>
      </c>
      <c r="G32" s="5">
        <v>100</v>
      </c>
      <c r="H32" s="5">
        <v>100</v>
      </c>
      <c r="I32" s="5">
        <v>1117.7617937841267</v>
      </c>
    </row>
    <row r="33" spans="1:9" x14ac:dyDescent="0.25">
      <c r="A33" s="5">
        <v>28</v>
      </c>
      <c r="B33" s="5" t="s">
        <v>47</v>
      </c>
      <c r="C33" s="5">
        <v>4</v>
      </c>
      <c r="D33" s="5">
        <v>7.65</v>
      </c>
      <c r="E33" s="5">
        <v>44.88</v>
      </c>
      <c r="F33" s="5">
        <v>49.47</v>
      </c>
      <c r="G33" s="5">
        <v>100</v>
      </c>
      <c r="H33" s="5">
        <v>100</v>
      </c>
      <c r="I33" s="5">
        <v>949.3024999881336</v>
      </c>
    </row>
    <row r="34" spans="1:9" x14ac:dyDescent="0.25">
      <c r="A34" s="5">
        <v>28</v>
      </c>
      <c r="B34" s="5" t="s">
        <v>47</v>
      </c>
      <c r="C34" s="5">
        <v>1</v>
      </c>
      <c r="D34" s="5">
        <v>8</v>
      </c>
      <c r="E34" s="5">
        <v>45</v>
      </c>
      <c r="F34" s="5">
        <v>47</v>
      </c>
      <c r="G34" s="5">
        <v>100</v>
      </c>
      <c r="H34" s="5">
        <v>100</v>
      </c>
      <c r="I34" s="5">
        <v>925.92592592592587</v>
      </c>
    </row>
    <row r="35" spans="1:9" x14ac:dyDescent="0.25">
      <c r="A35" s="5">
        <v>28</v>
      </c>
      <c r="B35" s="5" t="s">
        <v>47</v>
      </c>
      <c r="C35" s="5">
        <v>2</v>
      </c>
      <c r="D35" s="5">
        <v>7.875</v>
      </c>
      <c r="E35" s="5">
        <v>46.2</v>
      </c>
      <c r="F35" s="5">
        <v>50.925000000000004</v>
      </c>
      <c r="G35" s="5">
        <v>100</v>
      </c>
      <c r="H35" s="5">
        <v>100</v>
      </c>
      <c r="I35" s="5">
        <v>895.83158366227144</v>
      </c>
    </row>
    <row r="36" spans="1:9" x14ac:dyDescent="0.25">
      <c r="A36" s="5">
        <v>28</v>
      </c>
      <c r="B36" s="5" t="s">
        <v>47</v>
      </c>
      <c r="C36" s="5">
        <v>3</v>
      </c>
      <c r="D36" s="5">
        <v>7.875</v>
      </c>
      <c r="E36" s="5">
        <v>46.2</v>
      </c>
      <c r="F36" s="5">
        <v>50.925000000000004</v>
      </c>
      <c r="G36" s="5">
        <v>100</v>
      </c>
      <c r="H36" s="5">
        <v>100</v>
      </c>
      <c r="I36" s="5">
        <v>895.83158366227144</v>
      </c>
    </row>
    <row r="37" spans="1:9" x14ac:dyDescent="0.25">
      <c r="A37" s="5">
        <v>28</v>
      </c>
      <c r="B37" s="5" t="s">
        <v>47</v>
      </c>
      <c r="C37" s="5">
        <v>4</v>
      </c>
      <c r="D37" s="5">
        <v>7.5750000000000002</v>
      </c>
      <c r="E37" s="5">
        <v>44.44</v>
      </c>
      <c r="F37" s="5">
        <v>48.984999999999999</v>
      </c>
      <c r="G37" s="5">
        <v>100</v>
      </c>
      <c r="H37" s="5">
        <v>100</v>
      </c>
      <c r="I37" s="5">
        <v>968.19362904387231</v>
      </c>
    </row>
    <row r="38" spans="1:9" x14ac:dyDescent="0.25">
      <c r="A38" s="5">
        <v>28</v>
      </c>
      <c r="B38" s="5" t="s">
        <v>47</v>
      </c>
      <c r="C38" s="5">
        <v>1</v>
      </c>
      <c r="D38" s="5">
        <v>8</v>
      </c>
      <c r="E38" s="5">
        <v>45</v>
      </c>
      <c r="F38" s="5">
        <v>47</v>
      </c>
      <c r="G38" s="5">
        <v>100</v>
      </c>
      <c r="H38" s="5">
        <v>100</v>
      </c>
      <c r="I38" s="5">
        <v>925.92592592592587</v>
      </c>
    </row>
    <row r="39" spans="1:9" x14ac:dyDescent="0.25">
      <c r="A39" s="5">
        <v>28</v>
      </c>
      <c r="B39" s="5" t="s">
        <v>47</v>
      </c>
      <c r="C39" s="5">
        <v>2</v>
      </c>
      <c r="D39" s="5">
        <v>6.9750000000000005</v>
      </c>
      <c r="E39" s="5">
        <v>40.92</v>
      </c>
      <c r="F39" s="5">
        <v>45.105000000000004</v>
      </c>
      <c r="G39" s="5">
        <v>100</v>
      </c>
      <c r="H39" s="5">
        <v>100</v>
      </c>
      <c r="I39" s="5">
        <v>1141.9289177796902</v>
      </c>
    </row>
    <row r="40" spans="1:9" x14ac:dyDescent="0.25">
      <c r="A40" s="5">
        <v>28</v>
      </c>
      <c r="B40" s="5" t="s">
        <v>47</v>
      </c>
      <c r="C40" s="5">
        <v>3</v>
      </c>
      <c r="D40" s="5">
        <v>7.8000000000000007</v>
      </c>
      <c r="E40" s="5">
        <v>45.760000000000005</v>
      </c>
      <c r="F40" s="5">
        <v>50.440000000000005</v>
      </c>
      <c r="G40" s="5">
        <v>100</v>
      </c>
      <c r="H40" s="5">
        <v>99.999999999999986</v>
      </c>
      <c r="I40" s="5">
        <v>913.14193878296442</v>
      </c>
    </row>
    <row r="41" spans="1:9" x14ac:dyDescent="0.25">
      <c r="A41" s="5">
        <v>28</v>
      </c>
      <c r="B41" s="5" t="s">
        <v>47</v>
      </c>
      <c r="C41" s="5">
        <v>4</v>
      </c>
      <c r="D41" s="5">
        <v>8.1000000000000014</v>
      </c>
      <c r="E41" s="5">
        <v>47.52</v>
      </c>
      <c r="F41" s="5">
        <v>52.38</v>
      </c>
      <c r="G41" s="5">
        <v>100</v>
      </c>
      <c r="H41" s="5">
        <v>100</v>
      </c>
      <c r="I41" s="5">
        <v>846.75439042151413</v>
      </c>
    </row>
    <row r="42" spans="1:9" x14ac:dyDescent="0.25">
      <c r="A42" s="5">
        <v>28</v>
      </c>
      <c r="B42" s="5" t="s">
        <v>47</v>
      </c>
      <c r="C42" s="5">
        <v>1</v>
      </c>
      <c r="D42" s="5">
        <v>8</v>
      </c>
      <c r="E42" s="5">
        <v>45</v>
      </c>
      <c r="F42" s="5">
        <v>47</v>
      </c>
      <c r="G42" s="5">
        <v>100</v>
      </c>
      <c r="H42" s="5">
        <v>100</v>
      </c>
      <c r="I42" s="5">
        <v>925.92592592592587</v>
      </c>
    </row>
    <row r="43" spans="1:9" x14ac:dyDescent="0.25">
      <c r="A43" s="5">
        <v>28</v>
      </c>
      <c r="B43" s="5" t="s">
        <v>47</v>
      </c>
      <c r="C43" s="5">
        <v>2</v>
      </c>
      <c r="D43" s="5">
        <v>7.5750000000000002</v>
      </c>
      <c r="E43" s="5">
        <v>44.44</v>
      </c>
      <c r="F43" s="5">
        <v>48.984999999999999</v>
      </c>
      <c r="G43" s="5">
        <v>100</v>
      </c>
      <c r="H43" s="5">
        <v>100</v>
      </c>
      <c r="I43" s="5">
        <v>968.19362904387231</v>
      </c>
    </row>
    <row r="44" spans="1:9" x14ac:dyDescent="0.25">
      <c r="A44" s="5">
        <v>28</v>
      </c>
      <c r="B44" s="5" t="s">
        <v>47</v>
      </c>
      <c r="C44" s="5">
        <v>3</v>
      </c>
      <c r="D44" s="5">
        <v>7.5</v>
      </c>
      <c r="E44" s="5">
        <v>44</v>
      </c>
      <c r="F44" s="5">
        <v>48.5</v>
      </c>
      <c r="G44" s="5">
        <v>100</v>
      </c>
      <c r="H44" s="5">
        <v>100</v>
      </c>
      <c r="I44" s="5">
        <v>987.65432098765427</v>
      </c>
    </row>
    <row r="45" spans="1:9" x14ac:dyDescent="0.25">
      <c r="A45" s="5">
        <v>28</v>
      </c>
      <c r="B45" s="5" t="s">
        <v>47</v>
      </c>
      <c r="C45" s="5">
        <v>4</v>
      </c>
      <c r="D45" s="5">
        <v>8.1750000000000007</v>
      </c>
      <c r="E45" s="5">
        <v>47.96</v>
      </c>
      <c r="F45" s="5">
        <v>52.865000000000002</v>
      </c>
      <c r="G45" s="5">
        <v>100</v>
      </c>
      <c r="H45" s="5">
        <v>99.999999999999986</v>
      </c>
      <c r="I45" s="5">
        <v>831.28888223857768</v>
      </c>
    </row>
    <row r="46" spans="1:9" x14ac:dyDescent="0.25">
      <c r="A46" s="5">
        <v>28</v>
      </c>
      <c r="B46" s="5" t="s">
        <v>23</v>
      </c>
      <c r="C46" s="5">
        <v>1</v>
      </c>
      <c r="D46" s="5">
        <v>37</v>
      </c>
      <c r="E46" s="5">
        <v>57</v>
      </c>
      <c r="F46" s="5">
        <v>6</v>
      </c>
      <c r="G46" s="5">
        <v>271.33333333333337</v>
      </c>
      <c r="H46" s="5">
        <v>100</v>
      </c>
      <c r="I46" s="5">
        <v>25000</v>
      </c>
    </row>
    <row r="47" spans="1:9" x14ac:dyDescent="0.25">
      <c r="A47" s="5">
        <v>28</v>
      </c>
      <c r="B47" s="5" t="s">
        <v>23</v>
      </c>
      <c r="C47" s="5">
        <v>2</v>
      </c>
      <c r="D47" s="5">
        <v>39.96</v>
      </c>
      <c r="E47" s="5">
        <v>61.56</v>
      </c>
      <c r="F47" s="5">
        <v>6.48</v>
      </c>
      <c r="G47" s="5">
        <v>316.48320000000007</v>
      </c>
      <c r="H47" s="5">
        <v>100</v>
      </c>
      <c r="I47" s="5">
        <v>23148.148148148146</v>
      </c>
    </row>
    <row r="48" spans="1:9" x14ac:dyDescent="0.25">
      <c r="A48" s="5">
        <v>28</v>
      </c>
      <c r="B48" s="5" t="s">
        <v>23</v>
      </c>
      <c r="C48" s="5">
        <v>3</v>
      </c>
      <c r="D48" s="5">
        <v>39.96</v>
      </c>
      <c r="E48" s="5">
        <v>61.56</v>
      </c>
      <c r="F48" s="5">
        <v>6.48</v>
      </c>
      <c r="G48" s="5">
        <v>316.48320000000007</v>
      </c>
      <c r="H48" s="5">
        <v>100</v>
      </c>
      <c r="I48" s="5">
        <v>23148.148148148146</v>
      </c>
    </row>
    <row r="49" spans="1:9" x14ac:dyDescent="0.25">
      <c r="A49" s="5">
        <v>28</v>
      </c>
      <c r="B49" s="5" t="s">
        <v>23</v>
      </c>
      <c r="C49" s="5">
        <v>4</v>
      </c>
      <c r="D49" s="5">
        <v>38.480000000000004</v>
      </c>
      <c r="E49" s="5">
        <v>59.28</v>
      </c>
      <c r="F49" s="5">
        <v>6.24</v>
      </c>
      <c r="G49" s="5">
        <v>293.47413333333338</v>
      </c>
      <c r="H49" s="5">
        <v>100</v>
      </c>
      <c r="I49" s="5">
        <v>24038.461538461539</v>
      </c>
    </row>
    <row r="50" spans="1:9" x14ac:dyDescent="0.25">
      <c r="A50" s="5">
        <v>28</v>
      </c>
      <c r="B50" s="5" t="s">
        <v>23</v>
      </c>
      <c r="C50" s="5">
        <v>1</v>
      </c>
      <c r="D50" s="5">
        <v>45</v>
      </c>
      <c r="E50" s="5">
        <v>48</v>
      </c>
      <c r="F50" s="5">
        <v>7</v>
      </c>
      <c r="G50" s="5">
        <v>540</v>
      </c>
      <c r="H50" s="5">
        <v>100</v>
      </c>
      <c r="I50" s="5">
        <v>21428.571428571428</v>
      </c>
    </row>
    <row r="51" spans="1:9" x14ac:dyDescent="0.25">
      <c r="A51" s="5">
        <v>28</v>
      </c>
      <c r="B51" s="5" t="s">
        <v>23</v>
      </c>
      <c r="C51" s="5">
        <v>2</v>
      </c>
      <c r="D51" s="5">
        <v>48.6</v>
      </c>
      <c r="E51" s="5">
        <v>51.84</v>
      </c>
      <c r="F51" s="5">
        <v>7.5600000000000005</v>
      </c>
      <c r="G51" s="5">
        <v>629.85600000000011</v>
      </c>
      <c r="H51" s="5">
        <v>100</v>
      </c>
      <c r="I51" s="5">
        <v>19841.269841269841</v>
      </c>
    </row>
    <row r="52" spans="1:9" x14ac:dyDescent="0.25">
      <c r="A52" s="5">
        <v>28</v>
      </c>
      <c r="B52" s="5" t="s">
        <v>23</v>
      </c>
      <c r="C52" s="5">
        <v>3</v>
      </c>
      <c r="D52" s="5">
        <v>46.800000000000004</v>
      </c>
      <c r="E52" s="5">
        <v>49.92</v>
      </c>
      <c r="F52" s="5">
        <v>7.28</v>
      </c>
      <c r="G52" s="5">
        <v>584.06399999999996</v>
      </c>
      <c r="H52" s="5">
        <v>100</v>
      </c>
      <c r="I52" s="5">
        <v>20604.395604395602</v>
      </c>
    </row>
    <row r="53" spans="1:9" x14ac:dyDescent="0.25">
      <c r="A53" s="5">
        <v>28</v>
      </c>
      <c r="B53" s="5" t="s">
        <v>23</v>
      </c>
      <c r="C53" s="5">
        <v>4</v>
      </c>
      <c r="D53" s="5">
        <v>40.950000000000003</v>
      </c>
      <c r="E53" s="5">
        <v>43.68</v>
      </c>
      <c r="F53" s="5">
        <v>6.37</v>
      </c>
      <c r="G53" s="5">
        <v>447.17399999999998</v>
      </c>
      <c r="H53" s="5">
        <v>100</v>
      </c>
      <c r="I53" s="5">
        <v>23547.880690737835</v>
      </c>
    </row>
    <row r="54" spans="1:9" x14ac:dyDescent="0.25">
      <c r="A54" s="5">
        <v>28</v>
      </c>
      <c r="B54" s="5" t="s">
        <v>23</v>
      </c>
      <c r="C54" s="5">
        <v>1</v>
      </c>
      <c r="D54" s="5">
        <v>53</v>
      </c>
      <c r="E54" s="5">
        <v>39</v>
      </c>
      <c r="F54" s="5">
        <v>8</v>
      </c>
      <c r="G54" s="5">
        <v>742</v>
      </c>
      <c r="H54" s="5">
        <v>100</v>
      </c>
      <c r="I54" s="5">
        <v>18750</v>
      </c>
    </row>
    <row r="55" spans="1:9" x14ac:dyDescent="0.25">
      <c r="A55" s="5">
        <v>28</v>
      </c>
      <c r="B55" s="5" t="s">
        <v>23</v>
      </c>
      <c r="C55" s="5">
        <v>2</v>
      </c>
      <c r="D55" s="5">
        <v>49.29</v>
      </c>
      <c r="E55" s="5">
        <v>36.270000000000003</v>
      </c>
      <c r="F55" s="5">
        <v>7.44</v>
      </c>
      <c r="G55" s="5">
        <v>641.75580000000002</v>
      </c>
      <c r="H55" s="5">
        <v>100</v>
      </c>
      <c r="I55" s="5">
        <v>20161.290322580644</v>
      </c>
    </row>
    <row r="56" spans="1:9" x14ac:dyDescent="0.25">
      <c r="A56" s="5">
        <v>28</v>
      </c>
      <c r="B56" s="5" t="s">
        <v>23</v>
      </c>
      <c r="C56" s="5">
        <v>3</v>
      </c>
      <c r="D56" s="5">
        <v>57.24</v>
      </c>
      <c r="E56" s="5">
        <v>42.120000000000005</v>
      </c>
      <c r="F56" s="5">
        <v>8.64</v>
      </c>
      <c r="G56" s="5">
        <v>865.46879999999999</v>
      </c>
      <c r="H56" s="5">
        <v>100</v>
      </c>
      <c r="I56" s="5">
        <v>17361.111111111109</v>
      </c>
    </row>
    <row r="57" spans="1:9" x14ac:dyDescent="0.25">
      <c r="A57" s="5">
        <v>28</v>
      </c>
      <c r="B57" s="5" t="s">
        <v>23</v>
      </c>
      <c r="C57" s="5">
        <v>4</v>
      </c>
      <c r="D57" s="5">
        <v>53.53</v>
      </c>
      <c r="E57" s="5">
        <v>39.39</v>
      </c>
      <c r="F57" s="5">
        <v>8.08</v>
      </c>
      <c r="G57" s="5">
        <v>756.91420000000005</v>
      </c>
      <c r="H57" s="5">
        <v>100</v>
      </c>
      <c r="I57" s="5">
        <v>18564.356435643564</v>
      </c>
    </row>
    <row r="58" spans="1:9" x14ac:dyDescent="0.25">
      <c r="A58" s="5">
        <v>28</v>
      </c>
      <c r="B58" s="5" t="s">
        <v>23</v>
      </c>
      <c r="C58" s="5">
        <v>1</v>
      </c>
      <c r="D58" s="5">
        <v>30</v>
      </c>
      <c r="E58" s="5">
        <v>57</v>
      </c>
      <c r="F58" s="5">
        <v>13</v>
      </c>
      <c r="G58" s="5">
        <v>294</v>
      </c>
      <c r="H58" s="5">
        <v>100</v>
      </c>
      <c r="I58" s="5">
        <v>11538.461538461539</v>
      </c>
    </row>
    <row r="59" spans="1:9" x14ac:dyDescent="0.25">
      <c r="A59" s="5">
        <v>28</v>
      </c>
      <c r="B59" s="5" t="s">
        <v>23</v>
      </c>
      <c r="C59" s="5">
        <v>2</v>
      </c>
      <c r="D59" s="5">
        <v>27</v>
      </c>
      <c r="E59" s="5">
        <v>51.300000000000004</v>
      </c>
      <c r="F59" s="5">
        <v>11.700000000000001</v>
      </c>
      <c r="G59" s="5">
        <v>238.14</v>
      </c>
      <c r="H59" s="5">
        <v>100</v>
      </c>
      <c r="I59" s="5">
        <v>12820.512820512819</v>
      </c>
    </row>
    <row r="60" spans="1:9" x14ac:dyDescent="0.25">
      <c r="A60" s="5">
        <v>28</v>
      </c>
      <c r="B60" s="5" t="s">
        <v>23</v>
      </c>
      <c r="C60" s="5">
        <v>3</v>
      </c>
      <c r="D60" s="5">
        <v>30.3</v>
      </c>
      <c r="E60" s="5">
        <v>57.57</v>
      </c>
      <c r="F60" s="5">
        <v>13.13</v>
      </c>
      <c r="G60" s="5">
        <v>299.90940000000001</v>
      </c>
      <c r="H60" s="5">
        <v>100</v>
      </c>
      <c r="I60" s="5">
        <v>11424.219345011423</v>
      </c>
    </row>
    <row r="61" spans="1:9" x14ac:dyDescent="0.25">
      <c r="A61" s="5">
        <v>28</v>
      </c>
      <c r="B61" s="5" t="s">
        <v>23</v>
      </c>
      <c r="C61" s="5">
        <v>4</v>
      </c>
      <c r="D61" s="5">
        <v>27</v>
      </c>
      <c r="E61" s="5">
        <v>51.300000000000004</v>
      </c>
      <c r="F61" s="5">
        <v>11.700000000000001</v>
      </c>
      <c r="G61" s="5">
        <v>238.14</v>
      </c>
      <c r="H61" s="5">
        <v>100</v>
      </c>
      <c r="I61" s="5">
        <v>12820.512820512819</v>
      </c>
    </row>
    <row r="62" spans="1:9" x14ac:dyDescent="0.25">
      <c r="A62" s="5">
        <v>28</v>
      </c>
      <c r="B62" s="5" t="s">
        <v>23</v>
      </c>
      <c r="C62" s="5">
        <v>1</v>
      </c>
      <c r="D62" s="5">
        <v>48</v>
      </c>
      <c r="E62" s="5">
        <v>34</v>
      </c>
      <c r="F62" s="5">
        <v>18</v>
      </c>
      <c r="G62" s="5">
        <v>502.4</v>
      </c>
      <c r="H62" s="5">
        <v>100</v>
      </c>
      <c r="I62" s="5">
        <v>8333.3333333333339</v>
      </c>
    </row>
    <row r="63" spans="1:9" x14ac:dyDescent="0.25">
      <c r="A63" s="5">
        <v>28</v>
      </c>
      <c r="B63" s="5" t="s">
        <v>23</v>
      </c>
      <c r="C63" s="5">
        <v>2</v>
      </c>
      <c r="D63" s="5">
        <v>48.480000000000004</v>
      </c>
      <c r="E63" s="5">
        <v>34.340000000000003</v>
      </c>
      <c r="F63" s="5">
        <v>18.18</v>
      </c>
      <c r="G63" s="5">
        <v>512.49824000000001</v>
      </c>
      <c r="H63" s="5">
        <v>100</v>
      </c>
      <c r="I63" s="5">
        <v>8250.8250825082505</v>
      </c>
    </row>
    <row r="64" spans="1:9" x14ac:dyDescent="0.25">
      <c r="A64" s="5">
        <v>28</v>
      </c>
      <c r="B64" s="5" t="s">
        <v>23</v>
      </c>
      <c r="C64" s="5">
        <v>3</v>
      </c>
      <c r="D64" s="5">
        <v>43.2</v>
      </c>
      <c r="E64" s="5">
        <v>30.6</v>
      </c>
      <c r="F64" s="5">
        <v>16.2</v>
      </c>
      <c r="G64" s="5">
        <v>406.94400000000002</v>
      </c>
      <c r="H64" s="5">
        <v>100</v>
      </c>
      <c r="I64" s="5">
        <v>9259.2592592592591</v>
      </c>
    </row>
    <row r="65" spans="1:9" x14ac:dyDescent="0.25">
      <c r="A65" s="5">
        <v>28</v>
      </c>
      <c r="B65" s="5" t="s">
        <v>23</v>
      </c>
      <c r="C65" s="5">
        <v>4</v>
      </c>
      <c r="D65" s="5">
        <v>45.599999999999994</v>
      </c>
      <c r="E65" s="5">
        <v>32.299999999999997</v>
      </c>
      <c r="F65" s="5">
        <v>17.099999999999998</v>
      </c>
      <c r="G65" s="5">
        <v>453.41599999999988</v>
      </c>
      <c r="H65" s="5">
        <v>100</v>
      </c>
      <c r="I65" s="5">
        <v>8771.9298245614045</v>
      </c>
    </row>
    <row r="66" spans="1:9" x14ac:dyDescent="0.25">
      <c r="A66" s="5">
        <v>28</v>
      </c>
      <c r="B66" s="5" t="s">
        <v>23</v>
      </c>
      <c r="C66" s="5">
        <v>1</v>
      </c>
      <c r="D66" s="5">
        <v>56</v>
      </c>
      <c r="E66" s="5">
        <v>28</v>
      </c>
      <c r="F66" s="5">
        <v>16</v>
      </c>
      <c r="G66" s="5">
        <v>698.13333333333321</v>
      </c>
      <c r="H66" s="5">
        <v>100</v>
      </c>
      <c r="I66" s="5">
        <v>9375</v>
      </c>
    </row>
    <row r="67" spans="1:9" x14ac:dyDescent="0.25">
      <c r="A67" s="5">
        <v>28</v>
      </c>
      <c r="B67" s="5" t="s">
        <v>23</v>
      </c>
      <c r="C67" s="5">
        <v>2</v>
      </c>
      <c r="D67" s="5">
        <v>52.64</v>
      </c>
      <c r="E67" s="5">
        <v>26.32</v>
      </c>
      <c r="F67" s="5">
        <v>15.04</v>
      </c>
      <c r="G67" s="5">
        <v>616.87061333333338</v>
      </c>
      <c r="H67" s="5">
        <v>100</v>
      </c>
      <c r="I67" s="5">
        <v>9973.4042553191503</v>
      </c>
    </row>
    <row r="68" spans="1:9" x14ac:dyDescent="0.25">
      <c r="A68" s="5">
        <v>28</v>
      </c>
      <c r="B68" s="5" t="s">
        <v>23</v>
      </c>
      <c r="C68" s="5">
        <v>3</v>
      </c>
      <c r="D68" s="5">
        <v>53.199999999999996</v>
      </c>
      <c r="E68" s="5">
        <v>26.599999999999998</v>
      </c>
      <c r="F68" s="5">
        <v>15.2</v>
      </c>
      <c r="G68" s="5">
        <v>630.06533333333323</v>
      </c>
      <c r="H68" s="5">
        <v>100</v>
      </c>
      <c r="I68" s="5">
        <v>9868.4210526315801</v>
      </c>
    </row>
    <row r="69" spans="1:9" x14ac:dyDescent="0.25">
      <c r="A69" s="5">
        <v>28</v>
      </c>
      <c r="B69" s="5" t="s">
        <v>23</v>
      </c>
      <c r="C69" s="5">
        <v>4</v>
      </c>
      <c r="D69" s="5">
        <v>52.64</v>
      </c>
      <c r="E69" s="5">
        <v>26.32</v>
      </c>
      <c r="F69" s="5">
        <v>15.04</v>
      </c>
      <c r="G69" s="5">
        <v>616.87061333333338</v>
      </c>
      <c r="H69" s="5">
        <v>100</v>
      </c>
      <c r="I69" s="5">
        <v>9973.4042553191503</v>
      </c>
    </row>
    <row r="70" spans="1:9" x14ac:dyDescent="0.25">
      <c r="A70" s="5">
        <v>28</v>
      </c>
      <c r="B70" s="5" t="s">
        <v>23</v>
      </c>
      <c r="C70" s="5">
        <v>1</v>
      </c>
      <c r="D70" s="5">
        <v>42</v>
      </c>
      <c r="E70" s="5">
        <v>36</v>
      </c>
      <c r="F70" s="5">
        <v>22</v>
      </c>
      <c r="G70" s="5">
        <v>509.59999999999997</v>
      </c>
      <c r="H70" s="5">
        <v>100</v>
      </c>
      <c r="I70" s="5">
        <v>6818.181818181818</v>
      </c>
    </row>
    <row r="71" spans="1:9" x14ac:dyDescent="0.25">
      <c r="A71" s="5">
        <v>28</v>
      </c>
      <c r="B71" s="5" t="s">
        <v>23</v>
      </c>
      <c r="C71" s="5">
        <v>2</v>
      </c>
      <c r="D71" s="5">
        <v>44.1</v>
      </c>
      <c r="E71" s="5">
        <v>37.800000000000004</v>
      </c>
      <c r="F71" s="5">
        <v>23.1</v>
      </c>
      <c r="G71" s="5">
        <v>561.83400000000006</v>
      </c>
      <c r="H71" s="5">
        <v>100</v>
      </c>
      <c r="I71" s="5">
        <v>6493.5064935064929</v>
      </c>
    </row>
    <row r="72" spans="1:9" x14ac:dyDescent="0.25">
      <c r="A72" s="5">
        <v>28</v>
      </c>
      <c r="B72" s="5" t="s">
        <v>23</v>
      </c>
      <c r="C72" s="5">
        <v>3</v>
      </c>
      <c r="D72" s="5">
        <v>44.1</v>
      </c>
      <c r="E72" s="5">
        <v>37.800000000000004</v>
      </c>
      <c r="F72" s="5">
        <v>23.1</v>
      </c>
      <c r="G72" s="5">
        <v>561.83400000000006</v>
      </c>
      <c r="H72" s="5">
        <v>100</v>
      </c>
      <c r="I72" s="5">
        <v>6493.5064935064929</v>
      </c>
    </row>
    <row r="73" spans="1:9" x14ac:dyDescent="0.25">
      <c r="A73" s="5">
        <v>28</v>
      </c>
      <c r="B73" s="5" t="s">
        <v>23</v>
      </c>
      <c r="C73" s="5">
        <v>4</v>
      </c>
      <c r="D73" s="5">
        <v>42.42</v>
      </c>
      <c r="E73" s="5">
        <v>36.36</v>
      </c>
      <c r="F73" s="5">
        <v>22.22</v>
      </c>
      <c r="G73" s="5">
        <v>519.84295999999995</v>
      </c>
      <c r="H73" s="5">
        <v>100</v>
      </c>
      <c r="I73" s="5">
        <v>6750.6750675067515</v>
      </c>
    </row>
    <row r="74" spans="1:9" x14ac:dyDescent="0.25">
      <c r="A74" s="5">
        <v>28</v>
      </c>
      <c r="B74" s="5" t="s">
        <v>23</v>
      </c>
      <c r="C74" s="5">
        <v>1</v>
      </c>
      <c r="D74" s="5">
        <v>46</v>
      </c>
      <c r="E74" s="5">
        <v>32</v>
      </c>
      <c r="F74" s="5">
        <v>22</v>
      </c>
      <c r="G74" s="5">
        <v>628.66666666666663</v>
      </c>
      <c r="H74" s="5">
        <v>100</v>
      </c>
      <c r="I74" s="5">
        <v>6818.181818181818</v>
      </c>
    </row>
    <row r="75" spans="1:9" x14ac:dyDescent="0.25">
      <c r="A75" s="5">
        <v>28</v>
      </c>
      <c r="B75" s="5" t="s">
        <v>23</v>
      </c>
      <c r="C75" s="5">
        <v>2</v>
      </c>
      <c r="D75" s="5">
        <v>48.300000000000004</v>
      </c>
      <c r="E75" s="5">
        <v>33.6</v>
      </c>
      <c r="F75" s="5">
        <v>23.1</v>
      </c>
      <c r="G75" s="5">
        <v>693.10500000000013</v>
      </c>
      <c r="H75" s="5">
        <v>100</v>
      </c>
      <c r="I75" s="5">
        <v>6493.5064935064929</v>
      </c>
    </row>
    <row r="76" spans="1:9" x14ac:dyDescent="0.25">
      <c r="A76" s="5">
        <v>28</v>
      </c>
      <c r="B76" s="5" t="s">
        <v>23</v>
      </c>
      <c r="C76" s="5">
        <v>3</v>
      </c>
      <c r="D76" s="5">
        <v>46.46</v>
      </c>
      <c r="E76" s="5">
        <v>32.32</v>
      </c>
      <c r="F76" s="5">
        <v>22.22</v>
      </c>
      <c r="G76" s="5">
        <v>641.30286666666666</v>
      </c>
      <c r="H76" s="5">
        <v>100</v>
      </c>
      <c r="I76" s="5">
        <v>6750.6750675067515</v>
      </c>
    </row>
    <row r="77" spans="1:9" x14ac:dyDescent="0.25">
      <c r="A77" s="5">
        <v>28</v>
      </c>
      <c r="B77" s="5" t="s">
        <v>23</v>
      </c>
      <c r="C77" s="5">
        <v>4</v>
      </c>
      <c r="D77" s="5">
        <v>44.16</v>
      </c>
      <c r="E77" s="5">
        <v>30.72</v>
      </c>
      <c r="F77" s="5">
        <v>21.119999999999997</v>
      </c>
      <c r="G77" s="5">
        <v>579.37919999999997</v>
      </c>
      <c r="H77" s="5">
        <v>100</v>
      </c>
      <c r="I77" s="5">
        <v>7102.2727272727279</v>
      </c>
    </row>
    <row r="78" spans="1:9" x14ac:dyDescent="0.25">
      <c r="A78" s="5">
        <v>28</v>
      </c>
      <c r="B78" s="5" t="s">
        <v>23</v>
      </c>
      <c r="C78" s="5">
        <v>1</v>
      </c>
      <c r="D78" s="5">
        <v>59</v>
      </c>
      <c r="E78" s="5">
        <v>31</v>
      </c>
      <c r="F78" s="5">
        <v>10</v>
      </c>
      <c r="G78" s="5">
        <v>908.6</v>
      </c>
      <c r="H78" s="5">
        <v>100</v>
      </c>
      <c r="I78" s="5">
        <v>15000</v>
      </c>
    </row>
    <row r="79" spans="1:9" x14ac:dyDescent="0.25">
      <c r="A79" s="5">
        <v>28</v>
      </c>
      <c r="B79" s="5" t="s">
        <v>23</v>
      </c>
      <c r="C79" s="5">
        <v>2</v>
      </c>
      <c r="D79" s="5">
        <v>61.36</v>
      </c>
      <c r="E79" s="5">
        <v>32.24</v>
      </c>
      <c r="F79" s="5">
        <v>10.4</v>
      </c>
      <c r="G79" s="5">
        <v>982.74176</v>
      </c>
      <c r="H79" s="5">
        <v>100</v>
      </c>
      <c r="I79" s="5">
        <v>14423.076923076922</v>
      </c>
    </row>
    <row r="80" spans="1:9" x14ac:dyDescent="0.25">
      <c r="A80" s="5">
        <v>28</v>
      </c>
      <c r="B80" s="5" t="s">
        <v>23</v>
      </c>
      <c r="C80" s="5">
        <v>3</v>
      </c>
      <c r="D80" s="5">
        <v>59.59</v>
      </c>
      <c r="E80" s="5">
        <v>31.31</v>
      </c>
      <c r="F80" s="5">
        <v>10.1</v>
      </c>
      <c r="G80" s="5">
        <v>926.8628600000003</v>
      </c>
      <c r="H80" s="5">
        <v>100</v>
      </c>
      <c r="I80" s="5">
        <v>14851.485148514852</v>
      </c>
    </row>
    <row r="81" spans="1:9" x14ac:dyDescent="0.25">
      <c r="A81" s="5">
        <v>28</v>
      </c>
      <c r="B81" s="5" t="s">
        <v>23</v>
      </c>
      <c r="C81" s="5">
        <v>4</v>
      </c>
      <c r="D81" s="5">
        <v>59</v>
      </c>
      <c r="E81" s="5">
        <v>31</v>
      </c>
      <c r="F81" s="5">
        <v>10</v>
      </c>
      <c r="G81" s="5">
        <v>908.6</v>
      </c>
      <c r="H81" s="5">
        <v>100</v>
      </c>
      <c r="I81" s="5">
        <v>15000</v>
      </c>
    </row>
    <row r="82" spans="1:9" x14ac:dyDescent="0.25">
      <c r="A82" s="5">
        <v>28</v>
      </c>
      <c r="B82" s="5" t="s">
        <v>29</v>
      </c>
      <c r="C82" s="5">
        <v>1</v>
      </c>
      <c r="D82" s="5">
        <v>22</v>
      </c>
      <c r="E82" s="5">
        <v>51</v>
      </c>
      <c r="F82" s="5">
        <v>27</v>
      </c>
      <c r="G82" s="5">
        <v>168.66666666666663</v>
      </c>
      <c r="H82" s="5">
        <v>100</v>
      </c>
      <c r="I82" s="5">
        <v>5555.5555555555557</v>
      </c>
    </row>
    <row r="83" spans="1:9" x14ac:dyDescent="0.25">
      <c r="A83" s="5">
        <v>28</v>
      </c>
      <c r="B83" s="5" t="s">
        <v>29</v>
      </c>
      <c r="C83" s="5">
        <v>2</v>
      </c>
      <c r="D83" s="5">
        <v>23.76</v>
      </c>
      <c r="E83" s="5">
        <v>55.080000000000005</v>
      </c>
      <c r="F83" s="5">
        <v>29.160000000000004</v>
      </c>
      <c r="G83" s="5">
        <v>196.73280000000005</v>
      </c>
      <c r="H83" s="5">
        <v>100</v>
      </c>
      <c r="I83" s="5">
        <v>5144.032921810699</v>
      </c>
    </row>
    <row r="84" spans="1:9" x14ac:dyDescent="0.25">
      <c r="A84" s="5">
        <v>28</v>
      </c>
      <c r="B84" s="5" t="s">
        <v>29</v>
      </c>
      <c r="C84" s="5">
        <v>3</v>
      </c>
      <c r="D84" s="5">
        <v>24.200000000000003</v>
      </c>
      <c r="E84" s="5">
        <v>56.1</v>
      </c>
      <c r="F84" s="5">
        <v>29.700000000000003</v>
      </c>
      <c r="G84" s="5">
        <v>204.0866666666667</v>
      </c>
      <c r="H84" s="5">
        <v>100</v>
      </c>
      <c r="I84" s="5">
        <v>5050.5050505050503</v>
      </c>
    </row>
    <row r="85" spans="1:9" x14ac:dyDescent="0.25">
      <c r="A85" s="5">
        <v>28</v>
      </c>
      <c r="B85" s="5" t="s">
        <v>29</v>
      </c>
      <c r="C85" s="5">
        <v>4</v>
      </c>
      <c r="D85" s="5">
        <v>22.44</v>
      </c>
      <c r="E85" s="5">
        <v>52.02</v>
      </c>
      <c r="F85" s="5">
        <v>27.54</v>
      </c>
      <c r="G85" s="5">
        <v>175.48079999999999</v>
      </c>
      <c r="H85" s="5">
        <v>100</v>
      </c>
      <c r="I85" s="5">
        <v>5446.6230936819175</v>
      </c>
    </row>
    <row r="86" spans="1:9" x14ac:dyDescent="0.25">
      <c r="A86" s="5">
        <v>28</v>
      </c>
      <c r="B86" s="5" t="s">
        <v>29</v>
      </c>
      <c r="C86" s="5">
        <v>1</v>
      </c>
      <c r="D86" s="5">
        <v>15</v>
      </c>
      <c r="E86" s="5">
        <v>52</v>
      </c>
      <c r="F86" s="5">
        <v>33</v>
      </c>
      <c r="G86" s="5">
        <v>168.00000000000003</v>
      </c>
      <c r="H86" s="5">
        <v>100</v>
      </c>
      <c r="I86" s="5">
        <v>4545.454545454545</v>
      </c>
    </row>
    <row r="87" spans="1:9" x14ac:dyDescent="0.25">
      <c r="A87" s="5">
        <v>28</v>
      </c>
      <c r="B87" s="5" t="s">
        <v>29</v>
      </c>
      <c r="C87" s="5">
        <v>2</v>
      </c>
      <c r="D87" s="5">
        <v>16.5</v>
      </c>
      <c r="E87" s="5">
        <v>57.2</v>
      </c>
      <c r="F87" s="5">
        <v>36.300000000000004</v>
      </c>
      <c r="G87" s="5">
        <v>203.28000000000006</v>
      </c>
      <c r="H87" s="5">
        <v>100</v>
      </c>
      <c r="I87" s="5">
        <v>4132.2314049586776</v>
      </c>
    </row>
    <row r="88" spans="1:9" x14ac:dyDescent="0.25">
      <c r="A88" s="5">
        <v>28</v>
      </c>
      <c r="B88" s="5" t="s">
        <v>29</v>
      </c>
      <c r="C88" s="5">
        <v>3</v>
      </c>
      <c r="D88" s="5">
        <v>15.3</v>
      </c>
      <c r="E88" s="5">
        <v>53.04</v>
      </c>
      <c r="F88" s="5">
        <v>33.660000000000004</v>
      </c>
      <c r="G88" s="5">
        <v>174.78720000000001</v>
      </c>
      <c r="H88" s="5">
        <v>100</v>
      </c>
      <c r="I88" s="5">
        <v>4456.3279857397501</v>
      </c>
    </row>
    <row r="89" spans="1:9" x14ac:dyDescent="0.25">
      <c r="A89" s="5">
        <v>28</v>
      </c>
      <c r="B89" s="5" t="s">
        <v>29</v>
      </c>
      <c r="C89" s="5">
        <v>4</v>
      </c>
      <c r="D89" s="5">
        <v>15.15</v>
      </c>
      <c r="E89" s="5">
        <v>52.52</v>
      </c>
      <c r="F89" s="5">
        <v>33.33</v>
      </c>
      <c r="G89" s="5">
        <v>171.3768</v>
      </c>
      <c r="H89" s="5">
        <v>100</v>
      </c>
      <c r="I89" s="5">
        <v>4500.4500450045007</v>
      </c>
    </row>
    <row r="90" spans="1:9" x14ac:dyDescent="0.25">
      <c r="A90" s="5">
        <v>28</v>
      </c>
      <c r="B90" s="5" t="s">
        <v>29</v>
      </c>
      <c r="C90" s="5">
        <v>1</v>
      </c>
      <c r="D90" s="5">
        <v>13</v>
      </c>
      <c r="E90" s="5">
        <v>56</v>
      </c>
      <c r="F90" s="5">
        <v>31</v>
      </c>
      <c r="G90" s="5">
        <v>119.60000000000002</v>
      </c>
      <c r="H90" s="5">
        <v>100</v>
      </c>
      <c r="I90" s="5">
        <v>4838.7096774193551</v>
      </c>
    </row>
    <row r="91" spans="1:9" x14ac:dyDescent="0.25">
      <c r="A91" s="5">
        <v>28</v>
      </c>
      <c r="B91" s="5" t="s">
        <v>29</v>
      </c>
      <c r="C91" s="5">
        <v>2</v>
      </c>
      <c r="D91" s="5">
        <v>12.74</v>
      </c>
      <c r="E91" s="5">
        <v>54.879999999999995</v>
      </c>
      <c r="F91" s="5">
        <v>30.38</v>
      </c>
      <c r="G91" s="5">
        <v>114.86384000000001</v>
      </c>
      <c r="H91" s="5">
        <v>100</v>
      </c>
      <c r="I91" s="5">
        <v>4937.4588545095457</v>
      </c>
    </row>
    <row r="92" spans="1:9" x14ac:dyDescent="0.25">
      <c r="A92" s="5">
        <v>28</v>
      </c>
      <c r="B92" s="5" t="s">
        <v>29</v>
      </c>
      <c r="C92" s="5">
        <v>3</v>
      </c>
      <c r="D92" s="5">
        <v>12.09</v>
      </c>
      <c r="E92" s="5">
        <v>52.080000000000005</v>
      </c>
      <c r="F92" s="5">
        <v>28.830000000000002</v>
      </c>
      <c r="G92" s="5">
        <v>103.44204000000001</v>
      </c>
      <c r="H92" s="5">
        <v>100</v>
      </c>
      <c r="I92" s="5">
        <v>5202.9136316337144</v>
      </c>
    </row>
    <row r="93" spans="1:9" x14ac:dyDescent="0.25">
      <c r="A93" s="5">
        <v>28</v>
      </c>
      <c r="B93" s="5" t="s">
        <v>29</v>
      </c>
      <c r="C93" s="5">
        <v>4</v>
      </c>
      <c r="D93" s="5">
        <v>13.26</v>
      </c>
      <c r="E93" s="5">
        <v>57.120000000000005</v>
      </c>
      <c r="F93" s="5">
        <v>31.62</v>
      </c>
      <c r="G93" s="5">
        <v>124.43184000000001</v>
      </c>
      <c r="H93" s="5">
        <v>100</v>
      </c>
      <c r="I93" s="5">
        <v>4743.833017077799</v>
      </c>
    </row>
    <row r="94" spans="1:9" x14ac:dyDescent="0.25">
      <c r="A94" s="5">
        <v>28</v>
      </c>
      <c r="B94" s="5" t="s">
        <v>29</v>
      </c>
      <c r="C94" s="5">
        <v>1</v>
      </c>
      <c r="D94" s="5">
        <v>26</v>
      </c>
      <c r="E94" s="5">
        <v>49</v>
      </c>
      <c r="F94" s="5">
        <v>25</v>
      </c>
      <c r="G94" s="5">
        <v>251.33333333333334</v>
      </c>
      <c r="H94" s="5">
        <v>100</v>
      </c>
      <c r="I94" s="5">
        <v>6000</v>
      </c>
    </row>
    <row r="95" spans="1:9" x14ac:dyDescent="0.25">
      <c r="A95" s="5">
        <v>28</v>
      </c>
      <c r="B95" s="5" t="s">
        <v>29</v>
      </c>
      <c r="C95" s="5">
        <v>2</v>
      </c>
      <c r="D95" s="5">
        <v>23.66</v>
      </c>
      <c r="E95" s="5">
        <v>44.59</v>
      </c>
      <c r="F95" s="5">
        <v>22.75</v>
      </c>
      <c r="G95" s="5">
        <v>208.12913333333333</v>
      </c>
      <c r="H95" s="5">
        <v>100</v>
      </c>
      <c r="I95" s="5">
        <v>6593.4065934065939</v>
      </c>
    </row>
    <row r="96" spans="1:9" x14ac:dyDescent="0.25">
      <c r="A96" s="5">
        <v>28</v>
      </c>
      <c r="B96" s="5" t="s">
        <v>29</v>
      </c>
      <c r="C96" s="5">
        <v>3</v>
      </c>
      <c r="D96" s="5">
        <v>26.26</v>
      </c>
      <c r="E96" s="5">
        <v>49.49</v>
      </c>
      <c r="F96" s="5">
        <v>25.25</v>
      </c>
      <c r="G96" s="5">
        <v>256.38513333333333</v>
      </c>
      <c r="H96" s="5">
        <v>100</v>
      </c>
      <c r="I96" s="5">
        <v>5940.5940594059402</v>
      </c>
    </row>
    <row r="97" spans="1:9" x14ac:dyDescent="0.25">
      <c r="A97" s="5">
        <v>28</v>
      </c>
      <c r="B97" s="5" t="s">
        <v>29</v>
      </c>
      <c r="C97" s="5">
        <v>4</v>
      </c>
      <c r="D97" s="5">
        <v>25.74</v>
      </c>
      <c r="E97" s="5">
        <v>48.51</v>
      </c>
      <c r="F97" s="5">
        <v>24.75</v>
      </c>
      <c r="G97" s="5">
        <v>246.33179999999999</v>
      </c>
      <c r="H97" s="5">
        <v>100</v>
      </c>
      <c r="I97" s="5">
        <v>6060.606060606061</v>
      </c>
    </row>
    <row r="98" spans="1:9" x14ac:dyDescent="0.25">
      <c r="A98" s="5">
        <v>28</v>
      </c>
      <c r="B98" s="5" t="s">
        <v>29</v>
      </c>
      <c r="C98" s="5">
        <v>1</v>
      </c>
      <c r="D98" s="5">
        <v>43</v>
      </c>
      <c r="E98" s="5">
        <v>25</v>
      </c>
      <c r="F98" s="5">
        <v>32</v>
      </c>
      <c r="G98" s="5">
        <v>452.93333333333339</v>
      </c>
      <c r="H98" s="5">
        <v>100</v>
      </c>
      <c r="I98" s="5">
        <v>4687.5</v>
      </c>
    </row>
    <row r="99" spans="1:9" x14ac:dyDescent="0.25">
      <c r="A99" s="5">
        <v>28</v>
      </c>
      <c r="B99" s="5" t="s">
        <v>29</v>
      </c>
      <c r="C99" s="5">
        <v>2</v>
      </c>
      <c r="D99" s="5">
        <v>43.43</v>
      </c>
      <c r="E99" s="5">
        <v>25.25</v>
      </c>
      <c r="F99" s="5">
        <v>32.32</v>
      </c>
      <c r="G99" s="5">
        <v>462.03729333333331</v>
      </c>
      <c r="H99" s="5">
        <v>100</v>
      </c>
      <c r="I99" s="5">
        <v>4641.0891089108909</v>
      </c>
    </row>
    <row r="100" spans="1:9" x14ac:dyDescent="0.25">
      <c r="A100" s="5">
        <v>28</v>
      </c>
      <c r="B100" s="5" t="s">
        <v>29</v>
      </c>
      <c r="C100" s="5">
        <v>3</v>
      </c>
      <c r="D100" s="5">
        <v>42.57</v>
      </c>
      <c r="E100" s="5">
        <v>24.75</v>
      </c>
      <c r="F100" s="5">
        <v>31.68</v>
      </c>
      <c r="G100" s="5">
        <v>443.91996</v>
      </c>
      <c r="H100" s="5">
        <v>100</v>
      </c>
      <c r="I100" s="5">
        <v>4734.848484848485</v>
      </c>
    </row>
    <row r="101" spans="1:9" x14ac:dyDescent="0.25">
      <c r="A101" s="5">
        <v>28</v>
      </c>
      <c r="B101" s="5" t="s">
        <v>29</v>
      </c>
      <c r="C101" s="5">
        <v>4</v>
      </c>
      <c r="D101" s="5">
        <v>39.99</v>
      </c>
      <c r="E101" s="5">
        <v>23.25</v>
      </c>
      <c r="F101" s="5">
        <v>29.76</v>
      </c>
      <c r="G101" s="5">
        <v>391.74203999999997</v>
      </c>
      <c r="H101" s="5">
        <v>100</v>
      </c>
      <c r="I101" s="5">
        <v>5040.322580645161</v>
      </c>
    </row>
    <row r="102" spans="1:9" x14ac:dyDescent="0.25">
      <c r="A102" s="5">
        <v>28</v>
      </c>
      <c r="B102" s="5" t="s">
        <v>29</v>
      </c>
      <c r="C102" s="5">
        <v>1</v>
      </c>
      <c r="D102" s="5">
        <v>39</v>
      </c>
      <c r="E102" s="5">
        <v>32</v>
      </c>
      <c r="F102" s="5">
        <v>29</v>
      </c>
      <c r="G102" s="5">
        <v>491.4</v>
      </c>
      <c r="H102" s="5">
        <v>100</v>
      </c>
      <c r="I102" s="5">
        <v>5172.4137931034484</v>
      </c>
    </row>
    <row r="103" spans="1:9" x14ac:dyDescent="0.25">
      <c r="A103" s="5">
        <v>28</v>
      </c>
      <c r="B103" s="5" t="s">
        <v>29</v>
      </c>
      <c r="C103" s="5">
        <v>2</v>
      </c>
      <c r="D103" s="5">
        <v>42.900000000000006</v>
      </c>
      <c r="E103" s="5">
        <v>35.200000000000003</v>
      </c>
      <c r="F103" s="5">
        <v>31.900000000000002</v>
      </c>
      <c r="G103" s="5">
        <v>594.59400000000005</v>
      </c>
      <c r="H103" s="5">
        <v>100</v>
      </c>
      <c r="I103" s="5">
        <v>4702.1943573667704</v>
      </c>
    </row>
    <row r="104" spans="1:9" x14ac:dyDescent="0.25">
      <c r="A104" s="5">
        <v>28</v>
      </c>
      <c r="B104" s="5" t="s">
        <v>29</v>
      </c>
      <c r="C104" s="5">
        <v>3</v>
      </c>
      <c r="D104" s="5">
        <v>38.61</v>
      </c>
      <c r="E104" s="5">
        <v>31.68</v>
      </c>
      <c r="F104" s="5">
        <v>28.71</v>
      </c>
      <c r="G104" s="5">
        <v>481.62113999999991</v>
      </c>
      <c r="H104" s="5">
        <v>100</v>
      </c>
      <c r="I104" s="5">
        <v>5224.6603970741899</v>
      </c>
    </row>
    <row r="105" spans="1:9" x14ac:dyDescent="0.25">
      <c r="A105" s="5">
        <v>28</v>
      </c>
      <c r="B105" s="5" t="s">
        <v>29</v>
      </c>
      <c r="C105" s="5">
        <v>4</v>
      </c>
      <c r="D105" s="5">
        <v>41.730000000000004</v>
      </c>
      <c r="E105" s="5">
        <v>34.24</v>
      </c>
      <c r="F105" s="5">
        <v>31.03</v>
      </c>
      <c r="G105" s="5">
        <v>562.60386000000005</v>
      </c>
      <c r="H105" s="5">
        <v>100</v>
      </c>
      <c r="I105" s="5">
        <v>4834.0315823396713</v>
      </c>
    </row>
    <row r="106" spans="1:9" x14ac:dyDescent="0.25">
      <c r="A106" s="5">
        <v>28</v>
      </c>
      <c r="B106" s="5" t="s">
        <v>29</v>
      </c>
      <c r="C106" s="5">
        <v>1</v>
      </c>
      <c r="D106" s="5">
        <v>55</v>
      </c>
      <c r="E106" s="5">
        <v>32</v>
      </c>
      <c r="F106" s="5">
        <v>13</v>
      </c>
      <c r="G106" s="5">
        <v>725.26666666666665</v>
      </c>
      <c r="H106" s="5">
        <v>100</v>
      </c>
      <c r="I106" s="5">
        <v>11538.461538461539</v>
      </c>
    </row>
    <row r="107" spans="1:9" x14ac:dyDescent="0.25">
      <c r="A107" s="5">
        <v>28</v>
      </c>
      <c r="B107" s="5" t="s">
        <v>29</v>
      </c>
      <c r="C107" s="5">
        <v>2</v>
      </c>
      <c r="D107" s="5">
        <v>56.1</v>
      </c>
      <c r="E107" s="5">
        <v>32.64</v>
      </c>
      <c r="F107" s="5">
        <v>13.26</v>
      </c>
      <c r="G107" s="5">
        <v>754.56744000000015</v>
      </c>
      <c r="H107" s="5">
        <v>100</v>
      </c>
      <c r="I107" s="5">
        <v>11312.217194570136</v>
      </c>
    </row>
    <row r="108" spans="1:9" x14ac:dyDescent="0.25">
      <c r="A108" s="5">
        <v>28</v>
      </c>
      <c r="B108" s="5" t="s">
        <v>29</v>
      </c>
      <c r="C108" s="5">
        <v>3</v>
      </c>
      <c r="D108" s="5">
        <v>55</v>
      </c>
      <c r="E108" s="5">
        <v>32</v>
      </c>
      <c r="F108" s="5">
        <v>13</v>
      </c>
      <c r="G108" s="5">
        <v>725.26666666666665</v>
      </c>
      <c r="H108" s="5">
        <v>100</v>
      </c>
      <c r="I108" s="5">
        <v>11538.461538461539</v>
      </c>
    </row>
    <row r="109" spans="1:9" x14ac:dyDescent="0.25">
      <c r="A109" s="5">
        <v>28</v>
      </c>
      <c r="B109" s="5" t="s">
        <v>29</v>
      </c>
      <c r="C109" s="5">
        <v>4</v>
      </c>
      <c r="D109" s="5">
        <v>51.699999999999996</v>
      </c>
      <c r="E109" s="5">
        <v>30.08</v>
      </c>
      <c r="F109" s="5">
        <v>12.219999999999999</v>
      </c>
      <c r="G109" s="5">
        <v>640.84562666666659</v>
      </c>
      <c r="H109" s="5">
        <v>100</v>
      </c>
      <c r="I109" s="5">
        <v>12274.959083469723</v>
      </c>
    </row>
    <row r="110" spans="1:9" x14ac:dyDescent="0.25">
      <c r="A110" s="5">
        <v>28</v>
      </c>
      <c r="B110" s="5" t="s">
        <v>29</v>
      </c>
      <c r="C110" s="5">
        <v>1</v>
      </c>
      <c r="D110" s="5">
        <v>52</v>
      </c>
      <c r="E110" s="5">
        <v>22</v>
      </c>
      <c r="F110" s="5">
        <v>26</v>
      </c>
      <c r="G110" s="5">
        <v>544.26666666666665</v>
      </c>
      <c r="H110" s="5">
        <v>100</v>
      </c>
      <c r="I110" s="5">
        <v>5769.2307692307695</v>
      </c>
    </row>
    <row r="111" spans="1:9" x14ac:dyDescent="0.25">
      <c r="A111" s="5">
        <v>28</v>
      </c>
      <c r="B111" s="5" t="s">
        <v>29</v>
      </c>
      <c r="C111" s="5">
        <v>2</v>
      </c>
      <c r="D111" s="5">
        <v>52</v>
      </c>
      <c r="E111" s="5">
        <v>22</v>
      </c>
      <c r="F111" s="5">
        <v>26</v>
      </c>
      <c r="G111" s="5">
        <v>544.26666666666665</v>
      </c>
      <c r="H111" s="5">
        <v>100</v>
      </c>
      <c r="I111" s="5">
        <v>5769.2307692307695</v>
      </c>
    </row>
    <row r="112" spans="1:9" x14ac:dyDescent="0.25">
      <c r="A112" s="5">
        <v>28</v>
      </c>
      <c r="B112" s="5" t="s">
        <v>29</v>
      </c>
      <c r="C112" s="5">
        <v>3</v>
      </c>
      <c r="D112" s="5">
        <v>48.879999999999995</v>
      </c>
      <c r="E112" s="5">
        <v>20.68</v>
      </c>
      <c r="F112" s="5">
        <v>24.439999999999998</v>
      </c>
      <c r="G112" s="5">
        <v>480.91402666666659</v>
      </c>
      <c r="H112" s="5">
        <v>100</v>
      </c>
      <c r="I112" s="5">
        <v>6137.4795417348614</v>
      </c>
    </row>
    <row r="113" spans="1:9" x14ac:dyDescent="0.25">
      <c r="A113" s="5">
        <v>28</v>
      </c>
      <c r="B113" s="5" t="s">
        <v>29</v>
      </c>
      <c r="C113" s="5">
        <v>4</v>
      </c>
      <c r="D113" s="5">
        <v>55.120000000000005</v>
      </c>
      <c r="E113" s="5">
        <v>23.32</v>
      </c>
      <c r="F113" s="5">
        <v>27.560000000000002</v>
      </c>
      <c r="G113" s="5">
        <v>611.53802666666672</v>
      </c>
      <c r="H113" s="5">
        <v>100</v>
      </c>
      <c r="I113" s="5">
        <v>5442.670537010159</v>
      </c>
    </row>
    <row r="114" spans="1:9" x14ac:dyDescent="0.25">
      <c r="A114" s="5">
        <v>28</v>
      </c>
      <c r="B114" s="5" t="s">
        <v>29</v>
      </c>
      <c r="C114" s="5">
        <v>1</v>
      </c>
      <c r="D114" s="5">
        <v>28</v>
      </c>
      <c r="E114" s="5">
        <v>36</v>
      </c>
      <c r="F114" s="5">
        <v>36</v>
      </c>
      <c r="G114" s="5">
        <v>300.53333333333336</v>
      </c>
      <c r="H114" s="5">
        <v>100</v>
      </c>
      <c r="I114" s="5">
        <v>4166.666666666667</v>
      </c>
    </row>
    <row r="115" spans="1:9" x14ac:dyDescent="0.25">
      <c r="A115" s="5">
        <v>28</v>
      </c>
      <c r="B115" s="5" t="s">
        <v>29</v>
      </c>
      <c r="C115" s="5">
        <v>2</v>
      </c>
      <c r="D115" s="5">
        <v>26.040000000000003</v>
      </c>
      <c r="E115" s="5">
        <v>33.480000000000004</v>
      </c>
      <c r="F115" s="5">
        <v>33.480000000000004</v>
      </c>
      <c r="G115" s="5">
        <v>259.93128000000007</v>
      </c>
      <c r="H115" s="5">
        <v>100</v>
      </c>
      <c r="I115" s="5">
        <v>4480.2867383512539</v>
      </c>
    </row>
    <row r="116" spans="1:9" x14ac:dyDescent="0.25">
      <c r="A116" s="5">
        <v>28</v>
      </c>
      <c r="B116" s="5" t="s">
        <v>29</v>
      </c>
      <c r="C116" s="5">
        <v>3</v>
      </c>
      <c r="D116" s="5">
        <v>27.16</v>
      </c>
      <c r="E116" s="5">
        <v>34.92</v>
      </c>
      <c r="F116" s="5">
        <v>34.92</v>
      </c>
      <c r="G116" s="5">
        <v>282.77181333333334</v>
      </c>
      <c r="H116" s="5">
        <v>100</v>
      </c>
      <c r="I116" s="5">
        <v>4295.5326460481101</v>
      </c>
    </row>
    <row r="117" spans="1:9" x14ac:dyDescent="0.25">
      <c r="A117" s="5">
        <v>28</v>
      </c>
      <c r="B117" s="5" t="s">
        <v>29</v>
      </c>
      <c r="C117" s="5">
        <v>4</v>
      </c>
      <c r="D117" s="5">
        <v>29.96</v>
      </c>
      <c r="E117" s="5">
        <v>38.520000000000003</v>
      </c>
      <c r="F117" s="5">
        <v>38.520000000000003</v>
      </c>
      <c r="G117" s="5">
        <v>344.08061333333342</v>
      </c>
      <c r="H117" s="5">
        <v>100</v>
      </c>
      <c r="I117" s="5">
        <v>3894.0809968847348</v>
      </c>
    </row>
    <row r="118" spans="1:9" x14ac:dyDescent="0.25">
      <c r="A118" s="5">
        <v>28</v>
      </c>
      <c r="B118" s="5" t="s">
        <v>58</v>
      </c>
      <c r="C118" s="5">
        <v>1</v>
      </c>
      <c r="D118" s="5">
        <v>18</v>
      </c>
      <c r="E118" s="5">
        <v>55</v>
      </c>
      <c r="F118" s="5">
        <v>27</v>
      </c>
      <c r="G118" s="5">
        <v>109.19999999999999</v>
      </c>
      <c r="H118" s="5">
        <v>100</v>
      </c>
      <c r="I118" s="5">
        <v>5555.5555555555557</v>
      </c>
    </row>
    <row r="119" spans="1:9" x14ac:dyDescent="0.25">
      <c r="A119" s="5">
        <v>28</v>
      </c>
      <c r="B119" s="5" t="s">
        <v>58</v>
      </c>
      <c r="C119" s="5">
        <v>2</v>
      </c>
      <c r="D119" s="5">
        <v>16.38</v>
      </c>
      <c r="E119" s="5">
        <v>50.050000000000004</v>
      </c>
      <c r="F119" s="5">
        <v>24.57</v>
      </c>
      <c r="G119" s="5">
        <v>90.428519999999992</v>
      </c>
      <c r="H119" s="5">
        <v>100</v>
      </c>
      <c r="I119" s="5">
        <v>6105.0061050061049</v>
      </c>
    </row>
    <row r="120" spans="1:9" x14ac:dyDescent="0.25">
      <c r="A120" s="5">
        <v>28</v>
      </c>
      <c r="B120" s="5" t="s">
        <v>58</v>
      </c>
      <c r="C120" s="5">
        <v>3</v>
      </c>
      <c r="D120" s="5">
        <v>16.919999999999998</v>
      </c>
      <c r="E120" s="5">
        <v>51.699999999999996</v>
      </c>
      <c r="F120" s="5">
        <v>25.38</v>
      </c>
      <c r="G120" s="5">
        <v>96.489119999999971</v>
      </c>
      <c r="H120" s="5">
        <v>100</v>
      </c>
      <c r="I120" s="5">
        <v>5910.1654846335696</v>
      </c>
    </row>
    <row r="121" spans="1:9" x14ac:dyDescent="0.25">
      <c r="A121" s="5">
        <v>28</v>
      </c>
      <c r="B121" s="5" t="s">
        <v>58</v>
      </c>
      <c r="C121" s="5">
        <v>4</v>
      </c>
      <c r="D121" s="5">
        <v>17.64</v>
      </c>
      <c r="E121" s="5">
        <v>53.9</v>
      </c>
      <c r="F121" s="5">
        <v>26.46</v>
      </c>
      <c r="G121" s="5">
        <v>104.87567999999999</v>
      </c>
      <c r="H121" s="5">
        <v>100</v>
      </c>
      <c r="I121" s="5">
        <v>5668.9342403628116</v>
      </c>
    </row>
    <row r="122" spans="1:9" x14ac:dyDescent="0.25">
      <c r="A122" s="5">
        <v>28</v>
      </c>
      <c r="B122" s="5" t="s">
        <v>58</v>
      </c>
      <c r="C122" s="5">
        <v>1</v>
      </c>
      <c r="D122" s="5">
        <v>25</v>
      </c>
      <c r="E122" s="5">
        <v>53</v>
      </c>
      <c r="F122" s="5">
        <v>22</v>
      </c>
      <c r="G122" s="5">
        <v>353.33333333333337</v>
      </c>
      <c r="H122" s="5">
        <v>100</v>
      </c>
      <c r="I122" s="5">
        <v>6818.181818181818</v>
      </c>
    </row>
    <row r="123" spans="1:9" x14ac:dyDescent="0.25">
      <c r="A123" s="5">
        <v>28</v>
      </c>
      <c r="B123" s="5" t="s">
        <v>58</v>
      </c>
      <c r="C123" s="5">
        <v>2</v>
      </c>
      <c r="D123" s="5">
        <v>23.5</v>
      </c>
      <c r="E123" s="5">
        <v>49.82</v>
      </c>
      <c r="F123" s="5">
        <v>20.68</v>
      </c>
      <c r="G123" s="5">
        <v>312.20533333333327</v>
      </c>
      <c r="H123" s="5">
        <v>100</v>
      </c>
      <c r="I123" s="5">
        <v>100</v>
      </c>
    </row>
    <row r="124" spans="1:9" x14ac:dyDescent="0.25">
      <c r="A124" s="5">
        <v>28</v>
      </c>
      <c r="B124" s="5" t="s">
        <v>58</v>
      </c>
      <c r="C124" s="5">
        <v>3</v>
      </c>
      <c r="D124" s="5">
        <v>24.5</v>
      </c>
      <c r="E124" s="5">
        <v>51.94</v>
      </c>
      <c r="F124" s="5">
        <v>21.56</v>
      </c>
      <c r="G124" s="5">
        <v>339.34133333333335</v>
      </c>
      <c r="H124" s="5">
        <v>100</v>
      </c>
      <c r="I124" s="5">
        <v>100</v>
      </c>
    </row>
    <row r="125" spans="1:9" x14ac:dyDescent="0.25">
      <c r="A125" s="5">
        <v>28</v>
      </c>
      <c r="B125" s="5" t="s">
        <v>58</v>
      </c>
      <c r="C125" s="5">
        <v>4</v>
      </c>
      <c r="D125" s="5">
        <v>26.25</v>
      </c>
      <c r="E125" s="5">
        <v>55.650000000000006</v>
      </c>
      <c r="F125" s="5">
        <v>23.1</v>
      </c>
      <c r="G125" s="5">
        <v>389.55</v>
      </c>
      <c r="H125" s="5">
        <v>100</v>
      </c>
      <c r="I125" s="5">
        <v>100</v>
      </c>
    </row>
    <row r="126" spans="1:9" x14ac:dyDescent="0.25">
      <c r="A126" s="5">
        <v>28</v>
      </c>
      <c r="B126" s="5" t="s">
        <v>58</v>
      </c>
      <c r="C126" s="5">
        <v>1</v>
      </c>
      <c r="D126" s="5">
        <v>41</v>
      </c>
      <c r="E126" s="5">
        <v>39</v>
      </c>
      <c r="F126" s="5">
        <v>20</v>
      </c>
      <c r="G126" s="5">
        <v>407.26666666666665</v>
      </c>
      <c r="H126" s="5">
        <v>100</v>
      </c>
      <c r="I126" s="5">
        <v>7500</v>
      </c>
    </row>
    <row r="127" spans="1:9" x14ac:dyDescent="0.25">
      <c r="A127" s="5">
        <v>28</v>
      </c>
      <c r="B127" s="5" t="s">
        <v>58</v>
      </c>
      <c r="C127" s="5">
        <v>2</v>
      </c>
      <c r="D127" s="5">
        <v>42.64</v>
      </c>
      <c r="E127" s="5">
        <v>40.56</v>
      </c>
      <c r="F127" s="5">
        <v>20.8</v>
      </c>
      <c r="G127" s="5">
        <v>440.49962666666664</v>
      </c>
      <c r="H127" s="5">
        <v>100</v>
      </c>
      <c r="I127" s="5">
        <v>7211.538461538461</v>
      </c>
    </row>
    <row r="128" spans="1:9" x14ac:dyDescent="0.25">
      <c r="A128" s="5">
        <v>28</v>
      </c>
      <c r="B128" s="5" t="s">
        <v>58</v>
      </c>
      <c r="C128" s="5">
        <v>3</v>
      </c>
      <c r="D128" s="5">
        <v>37.31</v>
      </c>
      <c r="E128" s="5">
        <v>35.49</v>
      </c>
      <c r="F128" s="5">
        <v>18.2</v>
      </c>
      <c r="G128" s="5">
        <v>337.25752666666671</v>
      </c>
      <c r="H128" s="5">
        <v>100</v>
      </c>
      <c r="I128" s="5">
        <v>8241.7582417582416</v>
      </c>
    </row>
    <row r="129" spans="1:9" x14ac:dyDescent="0.25">
      <c r="A129" s="5">
        <v>28</v>
      </c>
      <c r="B129" s="5" t="s">
        <v>58</v>
      </c>
      <c r="C129" s="5">
        <v>4</v>
      </c>
      <c r="D129" s="5">
        <v>41.82</v>
      </c>
      <c r="E129" s="5">
        <v>39.78</v>
      </c>
      <c r="F129" s="5">
        <v>20.399999999999999</v>
      </c>
      <c r="G129" s="5">
        <v>423.72023999999993</v>
      </c>
      <c r="H129" s="5">
        <v>100</v>
      </c>
      <c r="I129" s="5">
        <v>7352.9411764705892</v>
      </c>
    </row>
    <row r="130" spans="1:9" x14ac:dyDescent="0.25">
      <c r="A130" s="5">
        <v>28</v>
      </c>
      <c r="B130" s="5" t="s">
        <v>58</v>
      </c>
      <c r="C130" s="5">
        <v>1</v>
      </c>
      <c r="D130" s="5">
        <v>25</v>
      </c>
      <c r="E130" s="5">
        <v>48</v>
      </c>
      <c r="F130" s="5">
        <v>27</v>
      </c>
      <c r="G130" s="5">
        <v>188.33333333333337</v>
      </c>
      <c r="H130" s="5">
        <v>100</v>
      </c>
      <c r="I130" s="5">
        <v>50</v>
      </c>
    </row>
    <row r="131" spans="1:9" x14ac:dyDescent="0.25">
      <c r="A131" s="5">
        <v>28</v>
      </c>
      <c r="B131" s="5" t="s">
        <v>58</v>
      </c>
      <c r="C131" s="5">
        <v>2</v>
      </c>
      <c r="D131" s="5">
        <v>27.500000000000004</v>
      </c>
      <c r="E131" s="5">
        <v>52.800000000000004</v>
      </c>
      <c r="F131" s="5">
        <v>29.700000000000003</v>
      </c>
      <c r="G131" s="5">
        <v>227.88333333333335</v>
      </c>
      <c r="H131" s="5">
        <v>100</v>
      </c>
      <c r="I131" s="5">
        <v>50</v>
      </c>
    </row>
    <row r="132" spans="1:9" x14ac:dyDescent="0.25">
      <c r="A132" s="5">
        <v>28</v>
      </c>
      <c r="B132" s="5" t="s">
        <v>58</v>
      </c>
      <c r="C132" s="5">
        <v>3</v>
      </c>
      <c r="D132" s="5">
        <v>26.25</v>
      </c>
      <c r="E132" s="5">
        <v>50.400000000000006</v>
      </c>
      <c r="F132" s="5">
        <v>28.35</v>
      </c>
      <c r="G132" s="5">
        <v>207.63750000000002</v>
      </c>
      <c r="H132" s="5">
        <v>100</v>
      </c>
      <c r="I132" s="5">
        <v>50</v>
      </c>
    </row>
    <row r="133" spans="1:9" x14ac:dyDescent="0.25">
      <c r="A133" s="5">
        <v>28</v>
      </c>
      <c r="B133" s="5" t="s">
        <v>58</v>
      </c>
      <c r="C133" s="5">
        <v>4</v>
      </c>
      <c r="D133" s="5">
        <v>25.5</v>
      </c>
      <c r="E133" s="5">
        <v>48.96</v>
      </c>
      <c r="F133" s="5">
        <v>27.54</v>
      </c>
      <c r="G133" s="5">
        <v>195.94200000000001</v>
      </c>
      <c r="H133" s="5">
        <v>100</v>
      </c>
      <c r="I133" s="5">
        <v>50</v>
      </c>
    </row>
    <row r="134" spans="1:9" x14ac:dyDescent="0.25">
      <c r="A134" s="5">
        <v>28</v>
      </c>
      <c r="B134" s="5" t="s">
        <v>58</v>
      </c>
      <c r="C134" s="5">
        <v>1</v>
      </c>
      <c r="D134" s="5">
        <v>39</v>
      </c>
      <c r="E134" s="5">
        <v>32</v>
      </c>
      <c r="F134" s="5">
        <v>29</v>
      </c>
      <c r="G134" s="5">
        <v>452.39999999999992</v>
      </c>
      <c r="H134" s="5">
        <v>100</v>
      </c>
      <c r="I134" s="5">
        <v>5172.4137931034484</v>
      </c>
    </row>
    <row r="135" spans="1:9" x14ac:dyDescent="0.25">
      <c r="A135" s="5">
        <v>28</v>
      </c>
      <c r="B135" s="5" t="s">
        <v>58</v>
      </c>
      <c r="C135" s="5">
        <v>2</v>
      </c>
      <c r="D135" s="5">
        <v>40.950000000000003</v>
      </c>
      <c r="E135" s="5">
        <v>33.6</v>
      </c>
      <c r="F135" s="5">
        <v>30.450000000000003</v>
      </c>
      <c r="G135" s="5">
        <v>498.77100000000002</v>
      </c>
      <c r="H135" s="5">
        <v>100</v>
      </c>
      <c r="I135" s="5">
        <v>4926.1083743842364</v>
      </c>
    </row>
    <row r="136" spans="1:9" x14ac:dyDescent="0.25">
      <c r="A136" s="5">
        <v>28</v>
      </c>
      <c r="B136" s="5" t="s">
        <v>58</v>
      </c>
      <c r="C136" s="5">
        <v>3</v>
      </c>
      <c r="D136" s="5">
        <v>39.78</v>
      </c>
      <c r="E136" s="5">
        <v>32.64</v>
      </c>
      <c r="F136" s="5">
        <v>29.580000000000002</v>
      </c>
      <c r="G136" s="5">
        <v>470.67695999999989</v>
      </c>
      <c r="H136" s="5">
        <v>100</v>
      </c>
      <c r="I136" s="5">
        <v>5070.9939148073017</v>
      </c>
    </row>
    <row r="137" spans="1:9" x14ac:dyDescent="0.25">
      <c r="A137" s="5">
        <v>28</v>
      </c>
      <c r="B137" s="5" t="s">
        <v>58</v>
      </c>
      <c r="C137" s="5">
        <v>4</v>
      </c>
      <c r="D137" s="5">
        <v>40.56</v>
      </c>
      <c r="E137" s="5">
        <v>33.28</v>
      </c>
      <c r="F137" s="5">
        <v>30.16</v>
      </c>
      <c r="G137" s="5">
        <v>489.31584000000009</v>
      </c>
      <c r="H137" s="5">
        <v>100</v>
      </c>
      <c r="I137" s="5">
        <v>4973.4748010610083</v>
      </c>
    </row>
    <row r="138" spans="1:9" x14ac:dyDescent="0.25">
      <c r="A138" s="5">
        <v>28</v>
      </c>
      <c r="B138" s="5" t="s">
        <v>58</v>
      </c>
      <c r="C138" s="5">
        <v>1</v>
      </c>
      <c r="D138" s="5">
        <v>54</v>
      </c>
      <c r="E138" s="5">
        <v>21</v>
      </c>
      <c r="F138" s="5">
        <v>25</v>
      </c>
      <c r="G138" s="5">
        <v>957.6</v>
      </c>
      <c r="H138" s="5">
        <v>100</v>
      </c>
      <c r="I138" s="5">
        <v>6000</v>
      </c>
    </row>
    <row r="139" spans="1:9" x14ac:dyDescent="0.25">
      <c r="A139" s="5">
        <v>28</v>
      </c>
      <c r="B139" s="5" t="s">
        <v>58</v>
      </c>
      <c r="C139" s="5">
        <v>2</v>
      </c>
      <c r="D139" s="5">
        <v>48.6</v>
      </c>
      <c r="E139" s="5">
        <v>18.900000000000002</v>
      </c>
      <c r="F139" s="5">
        <v>22.5</v>
      </c>
      <c r="G139" s="5">
        <v>775.65600000000006</v>
      </c>
      <c r="H139" s="5">
        <v>100</v>
      </c>
      <c r="I139" s="5">
        <v>6666.666666666667</v>
      </c>
    </row>
    <row r="140" spans="1:9" x14ac:dyDescent="0.25">
      <c r="A140" s="5">
        <v>28</v>
      </c>
      <c r="B140" s="5" t="s">
        <v>58</v>
      </c>
      <c r="C140" s="5">
        <v>3</v>
      </c>
      <c r="D140" s="5">
        <v>49.68</v>
      </c>
      <c r="E140" s="5">
        <v>19.32</v>
      </c>
      <c r="F140" s="5">
        <v>23</v>
      </c>
      <c r="G140" s="5">
        <v>810.51264000000003</v>
      </c>
      <c r="H140" s="5">
        <v>100</v>
      </c>
      <c r="I140" s="5">
        <v>6521.739130434783</v>
      </c>
    </row>
    <row r="141" spans="1:9" x14ac:dyDescent="0.25">
      <c r="A141" s="5">
        <v>28</v>
      </c>
      <c r="B141" s="5" t="s">
        <v>58</v>
      </c>
      <c r="C141" s="5">
        <v>4</v>
      </c>
      <c r="D141" s="5">
        <v>49.14</v>
      </c>
      <c r="E141" s="5">
        <v>19.11</v>
      </c>
      <c r="F141" s="5">
        <v>22.75</v>
      </c>
      <c r="G141" s="5">
        <v>792.98856000000012</v>
      </c>
      <c r="H141" s="5">
        <v>100</v>
      </c>
      <c r="I141" s="5">
        <v>6593.4065934065939</v>
      </c>
    </row>
    <row r="142" spans="1:9" x14ac:dyDescent="0.25">
      <c r="A142" s="5">
        <v>28</v>
      </c>
      <c r="B142" s="5" t="s">
        <v>58</v>
      </c>
      <c r="C142" s="5">
        <v>1</v>
      </c>
      <c r="D142" s="5">
        <v>38</v>
      </c>
      <c r="E142" s="5">
        <v>30</v>
      </c>
      <c r="F142" s="5">
        <v>32</v>
      </c>
      <c r="G142" s="5">
        <v>559.86666666666656</v>
      </c>
      <c r="H142" s="5">
        <v>100</v>
      </c>
      <c r="I142" s="5">
        <v>4687.5</v>
      </c>
    </row>
    <row r="143" spans="1:9" x14ac:dyDescent="0.25">
      <c r="A143" s="5">
        <v>28</v>
      </c>
      <c r="B143" s="5" t="s">
        <v>58</v>
      </c>
      <c r="C143" s="5">
        <v>2</v>
      </c>
      <c r="D143" s="5">
        <v>34.58</v>
      </c>
      <c r="E143" s="5">
        <v>27.3</v>
      </c>
      <c r="F143" s="5">
        <v>29.12</v>
      </c>
      <c r="G143" s="5">
        <v>463.62558666666661</v>
      </c>
      <c r="H143" s="5">
        <v>100</v>
      </c>
      <c r="I143" s="5">
        <v>5151.0989010989006</v>
      </c>
    </row>
    <row r="144" spans="1:9" x14ac:dyDescent="0.25">
      <c r="A144" s="5">
        <v>28</v>
      </c>
      <c r="B144" s="5" t="s">
        <v>58</v>
      </c>
      <c r="C144" s="5">
        <v>3</v>
      </c>
      <c r="D144" s="5">
        <v>39.9</v>
      </c>
      <c r="E144" s="5">
        <v>31.5</v>
      </c>
      <c r="F144" s="5">
        <v>33.6</v>
      </c>
      <c r="G144" s="5">
        <v>617.25299999999982</v>
      </c>
      <c r="H144" s="5">
        <v>100</v>
      </c>
      <c r="I144" s="5">
        <v>4464.2857142857138</v>
      </c>
    </row>
    <row r="145" spans="1:9" x14ac:dyDescent="0.25">
      <c r="A145" s="5">
        <v>28</v>
      </c>
      <c r="B145" s="5" t="s">
        <v>58</v>
      </c>
      <c r="C145" s="5">
        <v>4</v>
      </c>
      <c r="D145" s="5">
        <v>40.660000000000004</v>
      </c>
      <c r="E145" s="5">
        <v>32.1</v>
      </c>
      <c r="F145" s="5">
        <v>34.24</v>
      </c>
      <c r="G145" s="5">
        <v>640.9913466666668</v>
      </c>
      <c r="H145" s="5">
        <v>100</v>
      </c>
      <c r="I145" s="5">
        <v>4380.8411214953267</v>
      </c>
    </row>
    <row r="146" spans="1:9" x14ac:dyDescent="0.25">
      <c r="A146" s="5">
        <v>28</v>
      </c>
      <c r="B146" s="5" t="s">
        <v>58</v>
      </c>
      <c r="C146" s="5">
        <v>1</v>
      </c>
      <c r="D146" s="5">
        <v>39</v>
      </c>
      <c r="E146" s="5">
        <v>29</v>
      </c>
      <c r="F146" s="5">
        <v>32</v>
      </c>
      <c r="G146" s="5">
        <v>509.6</v>
      </c>
      <c r="H146" s="5">
        <v>100</v>
      </c>
      <c r="I146" s="5">
        <v>4687.5</v>
      </c>
    </row>
    <row r="147" spans="1:9" x14ac:dyDescent="0.25">
      <c r="A147" s="5">
        <v>28</v>
      </c>
      <c r="B147" s="5" t="s">
        <v>58</v>
      </c>
      <c r="C147" s="5">
        <v>2</v>
      </c>
      <c r="D147" s="5">
        <v>40.950000000000003</v>
      </c>
      <c r="E147" s="5">
        <v>30.450000000000003</v>
      </c>
      <c r="F147" s="5">
        <v>33.6</v>
      </c>
      <c r="G147" s="5">
        <v>561.83400000000006</v>
      </c>
      <c r="H147" s="5">
        <v>100</v>
      </c>
      <c r="I147" s="5">
        <v>4464.2857142857138</v>
      </c>
    </row>
    <row r="148" spans="1:9" x14ac:dyDescent="0.25">
      <c r="A148" s="5">
        <v>28</v>
      </c>
      <c r="B148" s="5" t="s">
        <v>58</v>
      </c>
      <c r="C148" s="5">
        <v>3</v>
      </c>
      <c r="D148" s="5">
        <v>41.730000000000004</v>
      </c>
      <c r="E148" s="5">
        <v>31.03</v>
      </c>
      <c r="F148" s="5">
        <v>34.24</v>
      </c>
      <c r="G148" s="5">
        <v>583.44104000000004</v>
      </c>
      <c r="H148" s="5">
        <v>100</v>
      </c>
      <c r="I148" s="5">
        <v>4380.8411214953267</v>
      </c>
    </row>
    <row r="149" spans="1:9" x14ac:dyDescent="0.25">
      <c r="A149" s="5">
        <v>28</v>
      </c>
      <c r="B149" s="5" t="s">
        <v>58</v>
      </c>
      <c r="C149" s="5">
        <v>4</v>
      </c>
      <c r="D149" s="5">
        <v>36.270000000000003</v>
      </c>
      <c r="E149" s="5">
        <v>26.970000000000002</v>
      </c>
      <c r="F149" s="5">
        <v>29.76</v>
      </c>
      <c r="G149" s="5">
        <v>440.75304000000006</v>
      </c>
      <c r="H149" s="5">
        <v>100</v>
      </c>
      <c r="I149" s="5">
        <v>5040.322580645161</v>
      </c>
    </row>
    <row r="150" spans="1:9" x14ac:dyDescent="0.25">
      <c r="A150" s="5">
        <v>28</v>
      </c>
      <c r="B150" s="5" t="s">
        <v>58</v>
      </c>
      <c r="C150" s="5">
        <v>1</v>
      </c>
      <c r="D150" s="5">
        <v>42</v>
      </c>
      <c r="E150" s="5">
        <v>26</v>
      </c>
      <c r="F150" s="5">
        <v>32</v>
      </c>
      <c r="G150" s="5">
        <v>501.19999999999993</v>
      </c>
      <c r="H150" s="5">
        <v>100</v>
      </c>
      <c r="I150" s="5">
        <v>4687.5</v>
      </c>
    </row>
    <row r="151" spans="1:9" x14ac:dyDescent="0.25">
      <c r="A151" s="5">
        <v>28</v>
      </c>
      <c r="B151" s="5" t="s">
        <v>58</v>
      </c>
      <c r="C151" s="5">
        <v>2</v>
      </c>
      <c r="D151" s="5">
        <v>42.42</v>
      </c>
      <c r="E151" s="5">
        <v>26.26</v>
      </c>
      <c r="F151" s="5">
        <v>32.32</v>
      </c>
      <c r="G151" s="5">
        <v>511.27411999999993</v>
      </c>
      <c r="H151" s="5">
        <v>100</v>
      </c>
      <c r="I151" s="5">
        <v>4641.0891089108909</v>
      </c>
    </row>
    <row r="152" spans="1:9" x14ac:dyDescent="0.25">
      <c r="A152" s="5">
        <v>28</v>
      </c>
      <c r="B152" s="5" t="s">
        <v>58</v>
      </c>
      <c r="C152" s="5">
        <v>3</v>
      </c>
      <c r="D152" s="5">
        <v>38.22</v>
      </c>
      <c r="E152" s="5">
        <v>23.66</v>
      </c>
      <c r="F152" s="5">
        <v>29.12</v>
      </c>
      <c r="G152" s="5">
        <v>415.04371999999995</v>
      </c>
      <c r="H152" s="5">
        <v>100</v>
      </c>
      <c r="I152" s="5">
        <v>5151.0989010989006</v>
      </c>
    </row>
    <row r="153" spans="1:9" x14ac:dyDescent="0.25">
      <c r="A153" s="5">
        <v>28</v>
      </c>
      <c r="B153" s="5" t="s">
        <v>58</v>
      </c>
      <c r="C153" s="5">
        <v>4</v>
      </c>
      <c r="D153" s="5">
        <v>40.32</v>
      </c>
      <c r="E153" s="5">
        <v>24.96</v>
      </c>
      <c r="F153" s="5">
        <v>30.72</v>
      </c>
      <c r="G153" s="5">
        <v>461.90591999999992</v>
      </c>
      <c r="H153" s="5">
        <v>100</v>
      </c>
      <c r="I153" s="5">
        <v>4882.8125</v>
      </c>
    </row>
    <row r="154" spans="1:9" x14ac:dyDescent="0.25">
      <c r="A154" s="5">
        <v>28</v>
      </c>
      <c r="B154" s="5" t="s">
        <v>24</v>
      </c>
      <c r="C154" s="5">
        <v>1</v>
      </c>
      <c r="D154" s="5">
        <v>43</v>
      </c>
      <c r="E154" s="5">
        <v>50</v>
      </c>
      <c r="F154" s="5">
        <v>7</v>
      </c>
      <c r="G154" s="5">
        <v>306.73333333333329</v>
      </c>
      <c r="H154" s="5">
        <v>100</v>
      </c>
      <c r="I154" s="5">
        <v>21428.571428571428</v>
      </c>
    </row>
    <row r="155" spans="1:9" x14ac:dyDescent="0.25">
      <c r="A155" s="5">
        <v>28</v>
      </c>
      <c r="B155" s="5" t="s">
        <v>24</v>
      </c>
      <c r="C155" s="5">
        <v>2</v>
      </c>
      <c r="D155" s="5">
        <v>39.99</v>
      </c>
      <c r="E155" s="5">
        <v>46.5</v>
      </c>
      <c r="F155" s="5">
        <v>6.5100000000000007</v>
      </c>
      <c r="G155" s="5">
        <v>265.29365999999999</v>
      </c>
      <c r="H155" s="5">
        <v>100</v>
      </c>
      <c r="I155" s="5">
        <v>23041.474654377878</v>
      </c>
    </row>
    <row r="156" spans="1:9" x14ac:dyDescent="0.25">
      <c r="A156" s="5">
        <v>28</v>
      </c>
      <c r="B156" s="5" t="s">
        <v>24</v>
      </c>
      <c r="C156" s="5">
        <v>3</v>
      </c>
      <c r="D156" s="5">
        <v>42.57</v>
      </c>
      <c r="E156" s="5">
        <v>49.5</v>
      </c>
      <c r="F156" s="5">
        <v>6.93</v>
      </c>
      <c r="G156" s="5">
        <v>300.62934000000001</v>
      </c>
      <c r="H156" s="5">
        <v>100</v>
      </c>
      <c r="I156" s="5">
        <v>21645.021645021647</v>
      </c>
    </row>
    <row r="157" spans="1:9" x14ac:dyDescent="0.25">
      <c r="A157" s="5">
        <v>28</v>
      </c>
      <c r="B157" s="5" t="s">
        <v>24</v>
      </c>
      <c r="C157" s="5">
        <v>4</v>
      </c>
      <c r="D157" s="5">
        <v>42.57</v>
      </c>
      <c r="E157" s="5">
        <v>49.5</v>
      </c>
      <c r="F157" s="5">
        <v>6.93</v>
      </c>
      <c r="G157" s="5">
        <v>300.62934000000001</v>
      </c>
      <c r="H157" s="5">
        <v>100</v>
      </c>
      <c r="I157" s="5">
        <v>21645.021645021647</v>
      </c>
    </row>
    <row r="158" spans="1:9" x14ac:dyDescent="0.25">
      <c r="A158" s="5">
        <v>28</v>
      </c>
      <c r="B158" s="5" t="s">
        <v>24</v>
      </c>
      <c r="C158" s="5">
        <v>1</v>
      </c>
      <c r="D158" s="5">
        <v>49</v>
      </c>
      <c r="E158" s="5">
        <v>45</v>
      </c>
      <c r="F158" s="5">
        <v>6</v>
      </c>
      <c r="G158" s="5">
        <v>591.26666666666677</v>
      </c>
      <c r="H158" s="5">
        <v>100</v>
      </c>
      <c r="I158" s="5">
        <v>25000</v>
      </c>
    </row>
    <row r="159" spans="1:9" x14ac:dyDescent="0.25">
      <c r="A159" s="5">
        <v>28</v>
      </c>
      <c r="B159" s="5" t="s">
        <v>24</v>
      </c>
      <c r="C159" s="5">
        <v>2</v>
      </c>
      <c r="D159" s="5">
        <v>48.51</v>
      </c>
      <c r="E159" s="5">
        <v>44.55</v>
      </c>
      <c r="F159" s="5">
        <v>5.9399999999999995</v>
      </c>
      <c r="G159" s="5">
        <v>579.50045999999998</v>
      </c>
      <c r="H159" s="5">
        <v>100</v>
      </c>
      <c r="I159" s="5">
        <v>25252.525252525254</v>
      </c>
    </row>
    <row r="160" spans="1:9" x14ac:dyDescent="0.25">
      <c r="A160" s="5">
        <v>28</v>
      </c>
      <c r="B160" s="5" t="s">
        <v>24</v>
      </c>
      <c r="C160" s="5">
        <v>3</v>
      </c>
      <c r="D160" s="5">
        <v>48.51</v>
      </c>
      <c r="E160" s="5">
        <v>44.55</v>
      </c>
      <c r="F160" s="5">
        <v>5.9399999999999995</v>
      </c>
      <c r="G160" s="5">
        <v>579.50045999999998</v>
      </c>
      <c r="H160" s="5">
        <v>100</v>
      </c>
      <c r="I160" s="5">
        <v>25252.525252525254</v>
      </c>
    </row>
    <row r="161" spans="1:9" x14ac:dyDescent="0.25">
      <c r="A161" s="5">
        <v>28</v>
      </c>
      <c r="B161" s="5" t="s">
        <v>24</v>
      </c>
      <c r="C161" s="5">
        <v>4</v>
      </c>
      <c r="D161" s="5">
        <v>47.53</v>
      </c>
      <c r="E161" s="5">
        <v>43.65</v>
      </c>
      <c r="F161" s="5">
        <v>5.82</v>
      </c>
      <c r="G161" s="5">
        <v>556.32280666666679</v>
      </c>
      <c r="H161" s="5">
        <v>100</v>
      </c>
      <c r="I161" s="5">
        <v>25773.195876288657</v>
      </c>
    </row>
    <row r="162" spans="1:9" x14ac:dyDescent="0.25">
      <c r="A162" s="5">
        <v>28</v>
      </c>
      <c r="B162" s="5" t="s">
        <v>24</v>
      </c>
      <c r="C162" s="5">
        <v>1</v>
      </c>
      <c r="D162" s="5">
        <v>45</v>
      </c>
      <c r="E162" s="5">
        <v>45</v>
      </c>
      <c r="F162" s="5">
        <v>10</v>
      </c>
      <c r="G162" s="5">
        <v>525</v>
      </c>
      <c r="H162" s="5">
        <v>100</v>
      </c>
      <c r="I162" s="5">
        <v>15000</v>
      </c>
    </row>
    <row r="163" spans="1:9" x14ac:dyDescent="0.25">
      <c r="A163" s="5">
        <v>28</v>
      </c>
      <c r="B163" s="5" t="s">
        <v>24</v>
      </c>
      <c r="C163" s="5">
        <v>2</v>
      </c>
      <c r="D163" s="5">
        <v>47.25</v>
      </c>
      <c r="E163" s="5">
        <v>47.25</v>
      </c>
      <c r="F163" s="5">
        <v>10.5</v>
      </c>
      <c r="G163" s="5">
        <v>578.8125</v>
      </c>
      <c r="H163" s="5">
        <v>100</v>
      </c>
      <c r="I163" s="5">
        <v>14285.714285714286</v>
      </c>
    </row>
    <row r="164" spans="1:9" x14ac:dyDescent="0.25">
      <c r="A164" s="5">
        <v>28</v>
      </c>
      <c r="B164" s="5" t="s">
        <v>24</v>
      </c>
      <c r="C164" s="5">
        <v>3</v>
      </c>
      <c r="D164" s="5">
        <v>49.500000000000007</v>
      </c>
      <c r="E164" s="5">
        <v>49.500000000000007</v>
      </c>
      <c r="F164" s="5">
        <v>11</v>
      </c>
      <c r="G164" s="5">
        <v>635.25</v>
      </c>
      <c r="H164" s="5">
        <v>100</v>
      </c>
      <c r="I164" s="5">
        <v>13636.363636363636</v>
      </c>
    </row>
    <row r="165" spans="1:9" x14ac:dyDescent="0.25">
      <c r="A165" s="5">
        <v>28</v>
      </c>
      <c r="B165" s="5" t="s">
        <v>24</v>
      </c>
      <c r="C165" s="5">
        <v>4</v>
      </c>
      <c r="D165" s="5">
        <v>42.3</v>
      </c>
      <c r="E165" s="5">
        <v>42.3</v>
      </c>
      <c r="F165" s="5">
        <v>9.3999999999999986</v>
      </c>
      <c r="G165" s="5">
        <v>463.89</v>
      </c>
      <c r="H165" s="5">
        <v>100</v>
      </c>
      <c r="I165" s="5">
        <v>15957.44680851064</v>
      </c>
    </row>
    <row r="166" spans="1:9" x14ac:dyDescent="0.25">
      <c r="A166" s="5">
        <v>28</v>
      </c>
      <c r="B166" s="5" t="s">
        <v>24</v>
      </c>
      <c r="C166" s="5">
        <v>1</v>
      </c>
      <c r="D166" s="5">
        <v>44</v>
      </c>
      <c r="E166" s="5">
        <v>45</v>
      </c>
      <c r="F166" s="5">
        <v>11</v>
      </c>
      <c r="G166" s="5">
        <v>401.86666666666662</v>
      </c>
      <c r="H166" s="5">
        <v>100</v>
      </c>
      <c r="I166" s="5">
        <v>13636.363636363636</v>
      </c>
    </row>
    <row r="167" spans="1:9" x14ac:dyDescent="0.25">
      <c r="A167" s="5">
        <v>28</v>
      </c>
      <c r="B167" s="5" t="s">
        <v>24</v>
      </c>
      <c r="C167" s="5">
        <v>2</v>
      </c>
      <c r="D167" s="5">
        <v>47.080000000000005</v>
      </c>
      <c r="E167" s="5">
        <v>48.150000000000006</v>
      </c>
      <c r="F167" s="5">
        <v>11.770000000000001</v>
      </c>
      <c r="G167" s="5">
        <v>460.09714666666667</v>
      </c>
      <c r="H167" s="5">
        <v>100</v>
      </c>
      <c r="I167" s="5">
        <v>12744.265080713678</v>
      </c>
    </row>
    <row r="168" spans="1:9" x14ac:dyDescent="0.25">
      <c r="A168" s="5">
        <v>28</v>
      </c>
      <c r="B168" s="5" t="s">
        <v>24</v>
      </c>
      <c r="C168" s="5">
        <v>3</v>
      </c>
      <c r="D168" s="5">
        <v>44.44</v>
      </c>
      <c r="E168" s="5">
        <v>45.45</v>
      </c>
      <c r="F168" s="5">
        <v>11.11</v>
      </c>
      <c r="G168" s="5">
        <v>409.94418666666661</v>
      </c>
      <c r="H168" s="5">
        <v>100</v>
      </c>
      <c r="I168" s="5">
        <v>13501.350135013503</v>
      </c>
    </row>
    <row r="169" spans="1:9" x14ac:dyDescent="0.25">
      <c r="A169" s="5">
        <v>28</v>
      </c>
      <c r="B169" s="5" t="s">
        <v>24</v>
      </c>
      <c r="C169" s="5">
        <v>4</v>
      </c>
      <c r="D169" s="5">
        <v>45.760000000000005</v>
      </c>
      <c r="E169" s="5">
        <v>46.800000000000004</v>
      </c>
      <c r="F169" s="5">
        <v>11.440000000000001</v>
      </c>
      <c r="G169" s="5">
        <v>434.65898666666664</v>
      </c>
      <c r="H169" s="5">
        <v>100</v>
      </c>
      <c r="I169" s="5">
        <v>13111.888111888111</v>
      </c>
    </row>
    <row r="170" spans="1:9" x14ac:dyDescent="0.25">
      <c r="A170" s="5">
        <v>28</v>
      </c>
      <c r="B170" s="5" t="s">
        <v>24</v>
      </c>
      <c r="C170" s="5">
        <v>1</v>
      </c>
      <c r="D170" s="5">
        <v>46</v>
      </c>
      <c r="E170" s="5">
        <v>45</v>
      </c>
      <c r="F170" s="5">
        <v>9</v>
      </c>
      <c r="G170" s="5">
        <v>343.46666666666664</v>
      </c>
      <c r="H170" s="5">
        <v>100</v>
      </c>
      <c r="I170" s="5">
        <v>16666.666666666668</v>
      </c>
    </row>
    <row r="171" spans="1:9" x14ac:dyDescent="0.25">
      <c r="A171" s="5">
        <v>28</v>
      </c>
      <c r="B171" s="5" t="s">
        <v>24</v>
      </c>
      <c r="C171" s="5">
        <v>2</v>
      </c>
      <c r="D171" s="5">
        <v>46.46</v>
      </c>
      <c r="E171" s="5">
        <v>45.45</v>
      </c>
      <c r="F171" s="5">
        <v>9.09</v>
      </c>
      <c r="G171" s="5">
        <v>350.37034666666671</v>
      </c>
      <c r="H171" s="5">
        <v>100</v>
      </c>
      <c r="I171" s="5">
        <v>16501.650165016501</v>
      </c>
    </row>
    <row r="172" spans="1:9" x14ac:dyDescent="0.25">
      <c r="A172" s="5">
        <v>28</v>
      </c>
      <c r="B172" s="5" t="s">
        <v>24</v>
      </c>
      <c r="C172" s="5">
        <v>3</v>
      </c>
      <c r="D172" s="5">
        <v>47.84</v>
      </c>
      <c r="E172" s="5">
        <v>46.800000000000004</v>
      </c>
      <c r="F172" s="5">
        <v>9.36</v>
      </c>
      <c r="G172" s="5">
        <v>371.4935466666667</v>
      </c>
      <c r="H172" s="5">
        <v>100</v>
      </c>
      <c r="I172" s="5">
        <v>16025.641025641027</v>
      </c>
    </row>
    <row r="173" spans="1:9" x14ac:dyDescent="0.25">
      <c r="A173" s="5">
        <v>28</v>
      </c>
      <c r="B173" s="5" t="s">
        <v>24</v>
      </c>
      <c r="C173" s="5">
        <v>4</v>
      </c>
      <c r="D173" s="5">
        <v>47.38</v>
      </c>
      <c r="E173" s="5">
        <v>46.35</v>
      </c>
      <c r="F173" s="5">
        <v>9.27</v>
      </c>
      <c r="G173" s="5">
        <v>364.38378666666665</v>
      </c>
      <c r="H173" s="5">
        <v>100</v>
      </c>
      <c r="I173" s="5">
        <v>16181.229773462785</v>
      </c>
    </row>
    <row r="174" spans="1:9" x14ac:dyDescent="0.25">
      <c r="A174" s="5">
        <v>28</v>
      </c>
      <c r="B174" s="5" t="s">
        <v>24</v>
      </c>
      <c r="C174" s="5">
        <v>1</v>
      </c>
      <c r="D174" s="5">
        <v>41</v>
      </c>
      <c r="E174" s="5">
        <v>40</v>
      </c>
      <c r="F174" s="5">
        <v>19</v>
      </c>
      <c r="G174" s="5">
        <v>584.93333333333317</v>
      </c>
      <c r="H174" s="5">
        <v>100</v>
      </c>
      <c r="I174" s="5">
        <v>7894.7368421052633</v>
      </c>
    </row>
    <row r="175" spans="1:9" x14ac:dyDescent="0.25">
      <c r="A175" s="5">
        <v>28</v>
      </c>
      <c r="B175" s="5" t="s">
        <v>24</v>
      </c>
      <c r="C175" s="5">
        <v>2</v>
      </c>
      <c r="D175" s="5">
        <v>41.410000000000004</v>
      </c>
      <c r="E175" s="5">
        <v>40.4</v>
      </c>
      <c r="F175" s="5">
        <v>19.190000000000001</v>
      </c>
      <c r="G175" s="5">
        <v>596.69049333333317</v>
      </c>
      <c r="H175" s="5">
        <v>100</v>
      </c>
      <c r="I175" s="5">
        <v>7816.5711307972897</v>
      </c>
    </row>
    <row r="176" spans="1:9" x14ac:dyDescent="0.25">
      <c r="A176" s="5">
        <v>28</v>
      </c>
      <c r="B176" s="5" t="s">
        <v>24</v>
      </c>
      <c r="C176" s="5">
        <v>3</v>
      </c>
      <c r="D176" s="5">
        <v>43.050000000000004</v>
      </c>
      <c r="E176" s="5">
        <v>42</v>
      </c>
      <c r="F176" s="5">
        <v>19.95</v>
      </c>
      <c r="G176" s="5">
        <v>644.88900000000001</v>
      </c>
      <c r="H176" s="5">
        <v>100</v>
      </c>
      <c r="I176" s="5">
        <v>7518.7969924812032</v>
      </c>
    </row>
    <row r="177" spans="1:9" x14ac:dyDescent="0.25">
      <c r="A177" s="5">
        <v>28</v>
      </c>
      <c r="B177" s="5" t="s">
        <v>24</v>
      </c>
      <c r="C177" s="5">
        <v>4</v>
      </c>
      <c r="D177" s="5">
        <v>38.130000000000003</v>
      </c>
      <c r="E177" s="5">
        <v>37.200000000000003</v>
      </c>
      <c r="F177" s="5">
        <v>17.670000000000002</v>
      </c>
      <c r="G177" s="5">
        <v>505.90884000000005</v>
      </c>
      <c r="H177" s="5">
        <v>100</v>
      </c>
      <c r="I177" s="5">
        <v>8488.964346349745</v>
      </c>
    </row>
    <row r="178" spans="1:9" x14ac:dyDescent="0.25">
      <c r="A178" s="5">
        <v>28</v>
      </c>
      <c r="B178" s="5" t="s">
        <v>24</v>
      </c>
      <c r="C178" s="5">
        <v>1</v>
      </c>
      <c r="D178" s="5">
        <v>37</v>
      </c>
      <c r="E178" s="5">
        <v>40</v>
      </c>
      <c r="F178" s="5">
        <v>23</v>
      </c>
      <c r="G178" s="5">
        <v>577.20000000000005</v>
      </c>
      <c r="H178" s="5">
        <v>100</v>
      </c>
      <c r="I178" s="5">
        <v>6521.739130434783</v>
      </c>
    </row>
    <row r="179" spans="1:9" x14ac:dyDescent="0.25">
      <c r="A179" s="5">
        <v>28</v>
      </c>
      <c r="B179" s="5" t="s">
        <v>24</v>
      </c>
      <c r="C179" s="5">
        <v>2</v>
      </c>
      <c r="D179" s="5">
        <v>40.700000000000003</v>
      </c>
      <c r="E179" s="5">
        <v>44</v>
      </c>
      <c r="F179" s="5">
        <v>25.3</v>
      </c>
      <c r="G179" s="5">
        <v>698.41200000000003</v>
      </c>
      <c r="H179" s="5">
        <v>100</v>
      </c>
      <c r="I179" s="5">
        <v>5928.853754940711</v>
      </c>
    </row>
    <row r="180" spans="1:9" x14ac:dyDescent="0.25">
      <c r="A180" s="5">
        <v>28</v>
      </c>
      <c r="B180" s="5" t="s">
        <v>24</v>
      </c>
      <c r="C180" s="5">
        <v>3</v>
      </c>
      <c r="D180" s="5">
        <v>34.04</v>
      </c>
      <c r="E180" s="5">
        <v>36.800000000000004</v>
      </c>
      <c r="F180" s="5">
        <v>21.16</v>
      </c>
      <c r="G180" s="5">
        <v>488.54208</v>
      </c>
      <c r="H180" s="5">
        <v>100</v>
      </c>
      <c r="I180" s="5">
        <v>7088.846880907372</v>
      </c>
    </row>
    <row r="181" spans="1:9" x14ac:dyDescent="0.25">
      <c r="A181" s="5">
        <v>28</v>
      </c>
      <c r="B181" s="5" t="s">
        <v>24</v>
      </c>
      <c r="C181" s="5">
        <v>4</v>
      </c>
      <c r="D181" s="5">
        <v>37.74</v>
      </c>
      <c r="E181" s="5">
        <v>40.799999999999997</v>
      </c>
      <c r="F181" s="5">
        <v>23.46</v>
      </c>
      <c r="G181" s="5">
        <v>600.51887999999997</v>
      </c>
      <c r="H181" s="5">
        <v>100</v>
      </c>
      <c r="I181" s="5">
        <v>6393.8618925831197</v>
      </c>
    </row>
    <row r="182" spans="1:9" x14ac:dyDescent="0.25">
      <c r="A182" s="5">
        <v>28</v>
      </c>
      <c r="B182" s="5" t="s">
        <v>24</v>
      </c>
      <c r="C182" s="5">
        <v>1</v>
      </c>
      <c r="D182" s="5">
        <v>50</v>
      </c>
      <c r="E182" s="5">
        <v>40</v>
      </c>
      <c r="F182" s="5">
        <v>10</v>
      </c>
      <c r="G182" s="5">
        <v>580</v>
      </c>
      <c r="H182" s="5">
        <v>100</v>
      </c>
      <c r="I182" s="5">
        <v>15000</v>
      </c>
    </row>
    <row r="183" spans="1:9" x14ac:dyDescent="0.25">
      <c r="A183" s="5">
        <v>28</v>
      </c>
      <c r="B183" s="5" t="s">
        <v>24</v>
      </c>
      <c r="C183" s="5">
        <v>2</v>
      </c>
      <c r="D183" s="5">
        <v>46</v>
      </c>
      <c r="E183" s="5">
        <v>36.800000000000004</v>
      </c>
      <c r="F183" s="5">
        <v>9.2000000000000011</v>
      </c>
      <c r="G183" s="5">
        <v>490.91200000000003</v>
      </c>
      <c r="H183" s="5">
        <v>100</v>
      </c>
      <c r="I183" s="5">
        <v>16304.347826086954</v>
      </c>
    </row>
    <row r="184" spans="1:9" x14ac:dyDescent="0.25">
      <c r="A184" s="5">
        <v>28</v>
      </c>
      <c r="B184" s="5" t="s">
        <v>24</v>
      </c>
      <c r="C184" s="5">
        <v>3</v>
      </c>
      <c r="D184" s="5">
        <v>51</v>
      </c>
      <c r="E184" s="5">
        <v>40.799999999999997</v>
      </c>
      <c r="F184" s="5">
        <v>10.199999999999999</v>
      </c>
      <c r="G184" s="5">
        <v>603.4319999999999</v>
      </c>
      <c r="H184" s="5">
        <v>100</v>
      </c>
      <c r="I184" s="5">
        <v>14705.882352941178</v>
      </c>
    </row>
    <row r="185" spans="1:9" x14ac:dyDescent="0.25">
      <c r="A185" s="5">
        <v>28</v>
      </c>
      <c r="B185" s="5" t="s">
        <v>24</v>
      </c>
      <c r="C185" s="5">
        <v>4</v>
      </c>
      <c r="D185" s="5">
        <v>52</v>
      </c>
      <c r="E185" s="5">
        <v>41.6</v>
      </c>
      <c r="F185" s="5">
        <v>10.4</v>
      </c>
      <c r="G185" s="5">
        <v>627.32800000000009</v>
      </c>
      <c r="H185" s="5">
        <v>100</v>
      </c>
      <c r="I185" s="5">
        <v>14423.076923076922</v>
      </c>
    </row>
    <row r="186" spans="1:9" x14ac:dyDescent="0.25">
      <c r="A186" s="5">
        <v>28</v>
      </c>
      <c r="B186" s="5" t="s">
        <v>24</v>
      </c>
      <c r="C186" s="5">
        <v>1</v>
      </c>
      <c r="D186" s="5">
        <v>50</v>
      </c>
      <c r="E186" s="5">
        <v>38</v>
      </c>
      <c r="F186" s="5">
        <v>12</v>
      </c>
      <c r="G186" s="5">
        <v>593.33333333333337</v>
      </c>
      <c r="H186" s="5">
        <v>100</v>
      </c>
      <c r="I186" s="5">
        <v>12500</v>
      </c>
    </row>
    <row r="187" spans="1:9" x14ac:dyDescent="0.25">
      <c r="A187" s="5">
        <v>28</v>
      </c>
      <c r="B187" s="5" t="s">
        <v>24</v>
      </c>
      <c r="C187" s="5">
        <v>2</v>
      </c>
      <c r="D187" s="5">
        <v>52.5</v>
      </c>
      <c r="E187" s="5">
        <v>39.9</v>
      </c>
      <c r="F187" s="5">
        <v>12.600000000000001</v>
      </c>
      <c r="G187" s="5">
        <v>654.15000000000009</v>
      </c>
      <c r="H187" s="5">
        <v>100</v>
      </c>
      <c r="I187" s="5">
        <v>11904.761904761903</v>
      </c>
    </row>
    <row r="188" spans="1:9" x14ac:dyDescent="0.25">
      <c r="A188" s="5">
        <v>28</v>
      </c>
      <c r="B188" s="5" t="s">
        <v>24</v>
      </c>
      <c r="C188" s="5">
        <v>3</v>
      </c>
      <c r="D188" s="5">
        <v>45</v>
      </c>
      <c r="E188" s="5">
        <v>34.200000000000003</v>
      </c>
      <c r="F188" s="5">
        <v>10.8</v>
      </c>
      <c r="G188" s="5">
        <v>480.59999999999997</v>
      </c>
      <c r="H188" s="5">
        <v>100</v>
      </c>
      <c r="I188" s="5">
        <v>13888.888888888889</v>
      </c>
    </row>
    <row r="189" spans="1:9" x14ac:dyDescent="0.25">
      <c r="A189" s="5">
        <v>28</v>
      </c>
      <c r="B189" s="5" t="s">
        <v>24</v>
      </c>
      <c r="C189" s="5">
        <v>4</v>
      </c>
      <c r="D189" s="5">
        <v>46</v>
      </c>
      <c r="E189" s="5">
        <v>34.96</v>
      </c>
      <c r="F189" s="5">
        <v>11.040000000000001</v>
      </c>
      <c r="G189" s="5">
        <v>502.1973333333334</v>
      </c>
      <c r="H189" s="5">
        <v>100</v>
      </c>
      <c r="I189" s="5">
        <v>13586.95652173913</v>
      </c>
    </row>
    <row r="190" spans="1:9" x14ac:dyDescent="0.25">
      <c r="A190" s="5">
        <v>28</v>
      </c>
      <c r="B190" s="5" t="s">
        <v>59</v>
      </c>
      <c r="C190" s="5">
        <v>1</v>
      </c>
      <c r="D190" s="5">
        <v>29</v>
      </c>
      <c r="E190" s="5">
        <v>55</v>
      </c>
      <c r="F190" s="5">
        <v>16</v>
      </c>
      <c r="G190" s="5">
        <v>172.06666666666669</v>
      </c>
      <c r="H190" s="5">
        <v>100</v>
      </c>
      <c r="I190" s="5">
        <v>9375</v>
      </c>
    </row>
    <row r="191" spans="1:9" x14ac:dyDescent="0.25">
      <c r="A191" s="5">
        <v>28</v>
      </c>
      <c r="B191" s="5" t="s">
        <v>59</v>
      </c>
      <c r="C191" s="5">
        <v>2</v>
      </c>
      <c r="D191" s="5">
        <v>27.259999999999998</v>
      </c>
      <c r="E191" s="5">
        <v>51.699999999999996</v>
      </c>
      <c r="F191" s="5">
        <v>15.04</v>
      </c>
      <c r="G191" s="5">
        <v>152.03810666666666</v>
      </c>
      <c r="H191" s="5">
        <v>100</v>
      </c>
      <c r="I191" s="5">
        <v>9973.4042553191503</v>
      </c>
    </row>
    <row r="192" spans="1:9" x14ac:dyDescent="0.25">
      <c r="A192" s="5">
        <v>28</v>
      </c>
      <c r="B192" s="5" t="s">
        <v>59</v>
      </c>
      <c r="C192" s="5">
        <v>3</v>
      </c>
      <c r="D192" s="5">
        <v>29.580000000000002</v>
      </c>
      <c r="E192" s="5">
        <v>56.1</v>
      </c>
      <c r="F192" s="5">
        <v>16.32</v>
      </c>
      <c r="G192" s="5">
        <v>179.01816000000005</v>
      </c>
      <c r="H192" s="5">
        <v>100</v>
      </c>
      <c r="I192" s="5">
        <v>9191.1764705882342</v>
      </c>
    </row>
    <row r="193" spans="1:9" x14ac:dyDescent="0.25">
      <c r="A193" s="5">
        <v>28</v>
      </c>
      <c r="B193" s="5" t="s">
        <v>59</v>
      </c>
      <c r="C193" s="5">
        <v>4</v>
      </c>
      <c r="D193" s="5">
        <v>31.900000000000002</v>
      </c>
      <c r="E193" s="5">
        <v>60.500000000000007</v>
      </c>
      <c r="F193" s="5">
        <v>17.600000000000001</v>
      </c>
      <c r="G193" s="5">
        <v>208.20066666666671</v>
      </c>
      <c r="H193" s="5">
        <v>100</v>
      </c>
      <c r="I193" s="5">
        <v>8522.7272727272721</v>
      </c>
    </row>
    <row r="194" spans="1:9" x14ac:dyDescent="0.25">
      <c r="A194" s="5">
        <v>28</v>
      </c>
      <c r="B194" s="5" t="s">
        <v>59</v>
      </c>
      <c r="C194" s="5">
        <v>1</v>
      </c>
      <c r="D194" s="5">
        <v>36</v>
      </c>
      <c r="E194" s="5">
        <v>50</v>
      </c>
      <c r="F194" s="5">
        <v>14</v>
      </c>
      <c r="G194" s="5">
        <v>496.79999999999995</v>
      </c>
      <c r="H194" s="5">
        <v>100</v>
      </c>
      <c r="I194" s="5">
        <v>200</v>
      </c>
    </row>
    <row r="195" spans="1:9" x14ac:dyDescent="0.25">
      <c r="A195" s="5">
        <v>28</v>
      </c>
      <c r="B195" s="5" t="s">
        <v>59</v>
      </c>
      <c r="C195" s="5">
        <v>2</v>
      </c>
      <c r="D195" s="5">
        <v>36.72</v>
      </c>
      <c r="E195" s="5">
        <v>51</v>
      </c>
      <c r="F195" s="5">
        <v>14.280000000000001</v>
      </c>
      <c r="G195" s="5">
        <v>516.87072000000001</v>
      </c>
      <c r="H195" s="5">
        <v>100</v>
      </c>
      <c r="I195" s="5">
        <v>200</v>
      </c>
    </row>
    <row r="196" spans="1:9" x14ac:dyDescent="0.25">
      <c r="A196" s="5">
        <v>28</v>
      </c>
      <c r="B196" s="5" t="s">
        <v>59</v>
      </c>
      <c r="C196" s="5">
        <v>3</v>
      </c>
      <c r="D196" s="5">
        <v>39.6</v>
      </c>
      <c r="E196" s="5">
        <v>55.000000000000007</v>
      </c>
      <c r="F196" s="5">
        <v>15.400000000000002</v>
      </c>
      <c r="G196" s="5">
        <v>601.12800000000004</v>
      </c>
      <c r="H196" s="5">
        <v>100</v>
      </c>
      <c r="I196" s="5">
        <v>200</v>
      </c>
    </row>
    <row r="197" spans="1:9" x14ac:dyDescent="0.25">
      <c r="A197" s="5">
        <v>28</v>
      </c>
      <c r="B197" s="5" t="s">
        <v>59</v>
      </c>
      <c r="C197" s="5">
        <v>4</v>
      </c>
      <c r="D197" s="5">
        <v>37.800000000000004</v>
      </c>
      <c r="E197" s="5">
        <v>52.5</v>
      </c>
      <c r="F197" s="5">
        <v>14.700000000000001</v>
      </c>
      <c r="G197" s="5">
        <v>547.72200000000009</v>
      </c>
      <c r="H197" s="5">
        <v>100</v>
      </c>
      <c r="I197" s="5">
        <v>200</v>
      </c>
    </row>
    <row r="198" spans="1:9" x14ac:dyDescent="0.25">
      <c r="A198" s="5">
        <v>28</v>
      </c>
      <c r="B198" s="5" t="s">
        <v>59</v>
      </c>
      <c r="C198" s="5">
        <v>1</v>
      </c>
      <c r="D198" s="5">
        <v>43</v>
      </c>
      <c r="E198" s="5">
        <v>36</v>
      </c>
      <c r="F198" s="5">
        <v>21</v>
      </c>
      <c r="G198" s="5">
        <v>450.06666666666666</v>
      </c>
      <c r="H198" s="5">
        <v>100</v>
      </c>
      <c r="I198" s="5">
        <v>200</v>
      </c>
    </row>
    <row r="199" spans="1:9" x14ac:dyDescent="0.25">
      <c r="A199" s="5">
        <v>28</v>
      </c>
      <c r="B199" s="5" t="s">
        <v>59</v>
      </c>
      <c r="C199" s="5">
        <v>2</v>
      </c>
      <c r="D199" s="5">
        <v>43.86</v>
      </c>
      <c r="E199" s="5">
        <v>36.72</v>
      </c>
      <c r="F199" s="5">
        <v>21.42</v>
      </c>
      <c r="G199" s="5">
        <v>468.24935999999997</v>
      </c>
      <c r="H199" s="5">
        <v>100</v>
      </c>
      <c r="I199" s="5">
        <v>200</v>
      </c>
    </row>
    <row r="200" spans="1:9" x14ac:dyDescent="0.25">
      <c r="A200" s="5">
        <v>28</v>
      </c>
      <c r="B200" s="5" t="s">
        <v>59</v>
      </c>
      <c r="C200" s="5">
        <v>3</v>
      </c>
      <c r="D200" s="5">
        <v>46.870000000000005</v>
      </c>
      <c r="E200" s="5">
        <v>39.24</v>
      </c>
      <c r="F200" s="5">
        <v>22.89</v>
      </c>
      <c r="G200" s="5">
        <v>534.72420666666676</v>
      </c>
      <c r="H200" s="5">
        <v>100</v>
      </c>
      <c r="I200" s="5">
        <v>200</v>
      </c>
    </row>
    <row r="201" spans="1:9" x14ac:dyDescent="0.25">
      <c r="A201" s="5">
        <v>28</v>
      </c>
      <c r="B201" s="5" t="s">
        <v>59</v>
      </c>
      <c r="C201" s="5">
        <v>4</v>
      </c>
      <c r="D201" s="5">
        <v>42.14</v>
      </c>
      <c r="E201" s="5">
        <v>35.28</v>
      </c>
      <c r="F201" s="5">
        <v>20.58</v>
      </c>
      <c r="G201" s="5">
        <v>432.24402666666668</v>
      </c>
      <c r="H201" s="5">
        <v>100</v>
      </c>
      <c r="I201" s="5">
        <v>200</v>
      </c>
    </row>
    <row r="202" spans="1:9" x14ac:dyDescent="0.25">
      <c r="A202" s="5">
        <v>28</v>
      </c>
      <c r="B202" s="5" t="s">
        <v>59</v>
      </c>
      <c r="C202" s="5">
        <v>1</v>
      </c>
      <c r="D202" s="5">
        <v>26</v>
      </c>
      <c r="E202" s="5">
        <v>56</v>
      </c>
      <c r="F202" s="5">
        <v>18</v>
      </c>
      <c r="G202" s="5">
        <v>303.33333333333337</v>
      </c>
      <c r="H202" s="5">
        <v>100</v>
      </c>
      <c r="I202" s="5">
        <v>200</v>
      </c>
    </row>
    <row r="203" spans="1:9" x14ac:dyDescent="0.25">
      <c r="A203" s="5">
        <v>28</v>
      </c>
      <c r="B203" s="5" t="s">
        <v>59</v>
      </c>
      <c r="C203" s="5">
        <v>2</v>
      </c>
      <c r="D203" s="5">
        <v>26</v>
      </c>
      <c r="E203" s="5">
        <v>56</v>
      </c>
      <c r="F203" s="5">
        <v>18</v>
      </c>
      <c r="G203" s="5">
        <v>303.33333333333337</v>
      </c>
      <c r="H203" s="5">
        <v>100</v>
      </c>
      <c r="I203" s="5">
        <v>200</v>
      </c>
    </row>
    <row r="204" spans="1:9" x14ac:dyDescent="0.25">
      <c r="A204" s="5">
        <v>28</v>
      </c>
      <c r="B204" s="5" t="s">
        <v>59</v>
      </c>
      <c r="C204" s="5">
        <v>3</v>
      </c>
      <c r="D204" s="5">
        <v>28.080000000000002</v>
      </c>
      <c r="E204" s="5">
        <v>60.480000000000004</v>
      </c>
      <c r="F204" s="5">
        <v>19.440000000000001</v>
      </c>
      <c r="G204" s="5">
        <v>353.80800000000005</v>
      </c>
      <c r="H204" s="5">
        <v>100</v>
      </c>
      <c r="I204" s="5">
        <v>200</v>
      </c>
    </row>
    <row r="205" spans="1:9" x14ac:dyDescent="0.25">
      <c r="A205" s="5">
        <v>28</v>
      </c>
      <c r="B205" s="5" t="s">
        <v>59</v>
      </c>
      <c r="C205" s="5">
        <v>4</v>
      </c>
      <c r="D205" s="5">
        <v>27.82</v>
      </c>
      <c r="E205" s="5">
        <v>59.92</v>
      </c>
      <c r="F205" s="5">
        <v>19.260000000000002</v>
      </c>
      <c r="G205" s="5">
        <v>347.28633333333335</v>
      </c>
      <c r="H205" s="5">
        <v>100</v>
      </c>
      <c r="I205" s="5">
        <v>200</v>
      </c>
    </row>
    <row r="206" spans="1:9" x14ac:dyDescent="0.25">
      <c r="A206" s="5">
        <v>28</v>
      </c>
      <c r="B206" s="5" t="s">
        <v>59</v>
      </c>
      <c r="C206" s="5">
        <v>1</v>
      </c>
      <c r="D206" s="5">
        <v>40</v>
      </c>
      <c r="E206" s="5">
        <v>34</v>
      </c>
      <c r="F206" s="5">
        <v>26</v>
      </c>
      <c r="G206" s="5">
        <v>461.33333333333326</v>
      </c>
      <c r="H206" s="5">
        <v>100</v>
      </c>
      <c r="I206" s="5">
        <v>200</v>
      </c>
    </row>
    <row r="207" spans="1:9" x14ac:dyDescent="0.25">
      <c r="A207" s="5">
        <v>28</v>
      </c>
      <c r="B207" s="5" t="s">
        <v>59</v>
      </c>
      <c r="C207" s="5">
        <v>2</v>
      </c>
      <c r="D207" s="5">
        <v>43.2</v>
      </c>
      <c r="E207" s="5">
        <v>36.72</v>
      </c>
      <c r="F207" s="5">
        <v>28.080000000000002</v>
      </c>
      <c r="G207" s="5">
        <v>538.09920000000011</v>
      </c>
      <c r="H207" s="5">
        <v>100</v>
      </c>
      <c r="I207" s="5">
        <v>200</v>
      </c>
    </row>
    <row r="208" spans="1:9" x14ac:dyDescent="0.25">
      <c r="A208" s="5">
        <v>28</v>
      </c>
      <c r="B208" s="5" t="s">
        <v>59</v>
      </c>
      <c r="C208" s="5">
        <v>3</v>
      </c>
      <c r="D208" s="5">
        <v>42.800000000000004</v>
      </c>
      <c r="E208" s="5">
        <v>36.380000000000003</v>
      </c>
      <c r="F208" s="5">
        <v>27.82</v>
      </c>
      <c r="G208" s="5">
        <v>528.18053333333341</v>
      </c>
      <c r="H208" s="5">
        <v>100</v>
      </c>
      <c r="I208" s="5">
        <v>200</v>
      </c>
    </row>
    <row r="209" spans="1:9" x14ac:dyDescent="0.25">
      <c r="A209" s="5">
        <v>28</v>
      </c>
      <c r="B209" s="5" t="s">
        <v>59</v>
      </c>
      <c r="C209" s="5">
        <v>4</v>
      </c>
      <c r="D209" s="5">
        <v>36.4</v>
      </c>
      <c r="E209" s="5">
        <v>30.94</v>
      </c>
      <c r="F209" s="5">
        <v>23.66</v>
      </c>
      <c r="G209" s="5">
        <v>382.03013333333337</v>
      </c>
      <c r="H209" s="5">
        <v>100</v>
      </c>
      <c r="I209" s="5">
        <v>200</v>
      </c>
    </row>
    <row r="210" spans="1:9" x14ac:dyDescent="0.25">
      <c r="A210" s="5">
        <v>28</v>
      </c>
      <c r="B210" s="5" t="s">
        <v>59</v>
      </c>
      <c r="C210" s="5">
        <v>1</v>
      </c>
      <c r="D210" s="5">
        <v>35</v>
      </c>
      <c r="E210" s="5">
        <v>25</v>
      </c>
      <c r="F210" s="5">
        <v>40</v>
      </c>
      <c r="G210" s="5">
        <v>469.00000000000006</v>
      </c>
      <c r="H210" s="5">
        <v>100</v>
      </c>
      <c r="I210" s="5">
        <v>200</v>
      </c>
    </row>
    <row r="211" spans="1:9" x14ac:dyDescent="0.25">
      <c r="A211" s="5">
        <v>28</v>
      </c>
      <c r="B211" s="5" t="s">
        <v>59</v>
      </c>
      <c r="C211" s="5">
        <v>2</v>
      </c>
      <c r="D211" s="5">
        <v>35</v>
      </c>
      <c r="E211" s="5">
        <v>25</v>
      </c>
      <c r="F211" s="5">
        <v>40</v>
      </c>
      <c r="G211" s="5">
        <v>469.00000000000006</v>
      </c>
      <c r="H211" s="5">
        <v>100</v>
      </c>
      <c r="I211" s="5">
        <v>200</v>
      </c>
    </row>
    <row r="212" spans="1:9" x14ac:dyDescent="0.25">
      <c r="A212" s="5">
        <v>28</v>
      </c>
      <c r="B212" s="5" t="s">
        <v>59</v>
      </c>
      <c r="C212" s="5">
        <v>3</v>
      </c>
      <c r="D212" s="5">
        <v>36.4</v>
      </c>
      <c r="E212" s="5">
        <v>26</v>
      </c>
      <c r="F212" s="5">
        <v>41.6</v>
      </c>
      <c r="G212" s="5">
        <v>507.27040000000011</v>
      </c>
      <c r="H212" s="5">
        <v>100</v>
      </c>
      <c r="I212" s="5">
        <v>200</v>
      </c>
    </row>
    <row r="213" spans="1:9" x14ac:dyDescent="0.25">
      <c r="A213" s="5">
        <v>28</v>
      </c>
      <c r="B213" s="5" t="s">
        <v>59</v>
      </c>
      <c r="C213" s="5">
        <v>4</v>
      </c>
      <c r="D213" s="5">
        <v>35.700000000000003</v>
      </c>
      <c r="E213" s="5">
        <v>25.5</v>
      </c>
      <c r="F213" s="5">
        <v>40.799999999999997</v>
      </c>
      <c r="G213" s="5">
        <v>487.94760000000014</v>
      </c>
      <c r="H213" s="5">
        <v>100</v>
      </c>
      <c r="I213" s="5">
        <v>200</v>
      </c>
    </row>
    <row r="214" spans="1:9" x14ac:dyDescent="0.25">
      <c r="A214" s="5">
        <v>28</v>
      </c>
      <c r="B214" s="5" t="s">
        <v>59</v>
      </c>
      <c r="C214" s="5">
        <v>1</v>
      </c>
      <c r="D214" s="5">
        <v>42</v>
      </c>
      <c r="E214" s="5">
        <v>28</v>
      </c>
      <c r="F214" s="5">
        <v>30</v>
      </c>
      <c r="G214" s="5">
        <v>481.59999999999997</v>
      </c>
      <c r="H214" s="5">
        <v>100</v>
      </c>
      <c r="I214" s="5">
        <v>200</v>
      </c>
    </row>
    <row r="215" spans="1:9" x14ac:dyDescent="0.25">
      <c r="A215" s="5">
        <v>28</v>
      </c>
      <c r="B215" s="5" t="s">
        <v>59</v>
      </c>
      <c r="C215" s="5">
        <v>2</v>
      </c>
      <c r="D215" s="5">
        <v>44.1</v>
      </c>
      <c r="E215" s="5">
        <v>29.400000000000002</v>
      </c>
      <c r="F215" s="5">
        <v>31.5</v>
      </c>
      <c r="G215" s="5">
        <v>530.96399999999994</v>
      </c>
      <c r="H215" s="5">
        <v>100</v>
      </c>
      <c r="I215" s="5">
        <v>200</v>
      </c>
    </row>
    <row r="216" spans="1:9" x14ac:dyDescent="0.25">
      <c r="A216" s="5">
        <v>28</v>
      </c>
      <c r="B216" s="5" t="s">
        <v>59</v>
      </c>
      <c r="C216" s="5">
        <v>3</v>
      </c>
      <c r="D216" s="5">
        <v>45.36</v>
      </c>
      <c r="E216" s="5">
        <v>30.240000000000002</v>
      </c>
      <c r="F216" s="5">
        <v>32.400000000000006</v>
      </c>
      <c r="G216" s="5">
        <v>561.73824000000002</v>
      </c>
      <c r="H216" s="5">
        <v>100</v>
      </c>
      <c r="I216" s="5">
        <v>200</v>
      </c>
    </row>
    <row r="217" spans="1:9" x14ac:dyDescent="0.25">
      <c r="A217" s="5">
        <v>28</v>
      </c>
      <c r="B217" s="5" t="s">
        <v>59</v>
      </c>
      <c r="C217" s="5">
        <v>4</v>
      </c>
      <c r="D217" s="5">
        <v>38.64</v>
      </c>
      <c r="E217" s="5">
        <v>25.76</v>
      </c>
      <c r="F217" s="5">
        <v>27.6</v>
      </c>
      <c r="G217" s="5">
        <v>407.62624000000005</v>
      </c>
      <c r="H217" s="5">
        <v>100</v>
      </c>
      <c r="I217" s="5">
        <v>200</v>
      </c>
    </row>
    <row r="218" spans="1:9" x14ac:dyDescent="0.25">
      <c r="A218" s="5">
        <v>28</v>
      </c>
      <c r="B218" s="5" t="s">
        <v>59</v>
      </c>
      <c r="C218" s="5">
        <v>1</v>
      </c>
      <c r="D218" s="5">
        <v>38</v>
      </c>
      <c r="E218" s="5">
        <v>30</v>
      </c>
      <c r="F218" s="5">
        <v>32</v>
      </c>
      <c r="G218" s="5">
        <v>405.33333333333331</v>
      </c>
      <c r="H218" s="5">
        <v>100</v>
      </c>
      <c r="I218" s="5">
        <v>200</v>
      </c>
    </row>
    <row r="219" spans="1:9" x14ac:dyDescent="0.25">
      <c r="A219" s="5">
        <v>28</v>
      </c>
      <c r="B219" s="5" t="s">
        <v>59</v>
      </c>
      <c r="C219" s="5">
        <v>2</v>
      </c>
      <c r="D219" s="5">
        <v>41.040000000000006</v>
      </c>
      <c r="E219" s="5">
        <v>32.400000000000006</v>
      </c>
      <c r="F219" s="5">
        <v>34.56</v>
      </c>
      <c r="G219" s="5">
        <v>472.78080000000011</v>
      </c>
      <c r="H219" s="5">
        <v>100</v>
      </c>
      <c r="I219" s="5">
        <v>200</v>
      </c>
    </row>
    <row r="220" spans="1:9" x14ac:dyDescent="0.25">
      <c r="A220" s="5">
        <v>28</v>
      </c>
      <c r="B220" s="5" t="s">
        <v>59</v>
      </c>
      <c r="C220" s="5">
        <v>3</v>
      </c>
      <c r="D220" s="5">
        <v>34.96</v>
      </c>
      <c r="E220" s="5">
        <v>27.6</v>
      </c>
      <c r="F220" s="5">
        <v>29.44</v>
      </c>
      <c r="G220" s="5">
        <v>343.07413333333335</v>
      </c>
      <c r="H220" s="5">
        <v>100</v>
      </c>
      <c r="I220" s="5">
        <v>200</v>
      </c>
    </row>
    <row r="221" spans="1:9" x14ac:dyDescent="0.25">
      <c r="A221" s="5">
        <v>28</v>
      </c>
      <c r="B221" s="5" t="s">
        <v>59</v>
      </c>
      <c r="C221" s="5">
        <v>4</v>
      </c>
      <c r="D221" s="5">
        <v>40.28</v>
      </c>
      <c r="E221" s="5">
        <v>31.8</v>
      </c>
      <c r="F221" s="5">
        <v>33.92</v>
      </c>
      <c r="G221" s="5">
        <v>455.43253333333342</v>
      </c>
      <c r="H221" s="5">
        <v>100</v>
      </c>
      <c r="I221" s="5">
        <v>200</v>
      </c>
    </row>
    <row r="222" spans="1:9" x14ac:dyDescent="0.25">
      <c r="A222" s="5">
        <v>28</v>
      </c>
      <c r="B222" s="5" t="s">
        <v>59</v>
      </c>
      <c r="C222" s="5">
        <v>1</v>
      </c>
      <c r="D222" s="5">
        <v>34</v>
      </c>
      <c r="E222" s="5">
        <v>31</v>
      </c>
      <c r="F222" s="5">
        <v>35</v>
      </c>
      <c r="G222" s="5">
        <v>396.66666666666663</v>
      </c>
      <c r="H222" s="5">
        <v>100</v>
      </c>
      <c r="I222" s="5">
        <v>200</v>
      </c>
    </row>
    <row r="223" spans="1:9" x14ac:dyDescent="0.25">
      <c r="A223" s="5">
        <v>28</v>
      </c>
      <c r="B223" s="5" t="s">
        <v>59</v>
      </c>
      <c r="C223" s="5">
        <v>2</v>
      </c>
      <c r="D223" s="5">
        <v>31.28</v>
      </c>
      <c r="E223" s="5">
        <v>28.52</v>
      </c>
      <c r="F223" s="5">
        <v>32.200000000000003</v>
      </c>
      <c r="G223" s="5">
        <v>335.73866666666669</v>
      </c>
      <c r="H223" s="5">
        <v>100</v>
      </c>
      <c r="I223" s="5">
        <v>200</v>
      </c>
    </row>
    <row r="224" spans="1:9" x14ac:dyDescent="0.25">
      <c r="A224" s="5">
        <v>28</v>
      </c>
      <c r="B224" s="5" t="s">
        <v>59</v>
      </c>
      <c r="C224" s="5">
        <v>3</v>
      </c>
      <c r="D224" s="5">
        <v>37.06</v>
      </c>
      <c r="E224" s="5">
        <v>33.79</v>
      </c>
      <c r="F224" s="5">
        <v>38.150000000000006</v>
      </c>
      <c r="G224" s="5">
        <v>471.27966666666674</v>
      </c>
      <c r="H224" s="5">
        <v>100</v>
      </c>
      <c r="I224" s="5">
        <v>200</v>
      </c>
    </row>
    <row r="225" spans="1:9" x14ac:dyDescent="0.25">
      <c r="A225" s="5">
        <v>28</v>
      </c>
      <c r="B225" s="5" t="s">
        <v>59</v>
      </c>
      <c r="C225" s="5">
        <v>4</v>
      </c>
      <c r="D225" s="5">
        <v>32.64</v>
      </c>
      <c r="E225" s="5">
        <v>29.759999999999998</v>
      </c>
      <c r="F225" s="5">
        <v>33.6</v>
      </c>
      <c r="G225" s="5">
        <v>365.5680000000001</v>
      </c>
      <c r="H225" s="5">
        <v>100</v>
      </c>
      <c r="I225" s="5">
        <v>200</v>
      </c>
    </row>
    <row r="226" spans="1:9" x14ac:dyDescent="0.25">
      <c r="A226" s="5">
        <v>28</v>
      </c>
      <c r="B226" s="5" t="s">
        <v>60</v>
      </c>
      <c r="C226" s="5">
        <v>1</v>
      </c>
      <c r="D226" s="5">
        <v>26</v>
      </c>
      <c r="E226" s="5">
        <v>61</v>
      </c>
      <c r="F226" s="5">
        <v>13</v>
      </c>
      <c r="G226" s="5">
        <v>192.39999999999998</v>
      </c>
      <c r="H226" s="5">
        <v>100</v>
      </c>
      <c r="I226" s="5">
        <v>11538.461538461539</v>
      </c>
    </row>
    <row r="227" spans="1:9" x14ac:dyDescent="0.25">
      <c r="A227" s="5">
        <v>28</v>
      </c>
      <c r="B227" s="5" t="s">
        <v>60</v>
      </c>
      <c r="C227" s="5">
        <v>2</v>
      </c>
      <c r="D227" s="5">
        <v>26.78</v>
      </c>
      <c r="E227" s="5">
        <v>62.83</v>
      </c>
      <c r="F227" s="5">
        <v>13.39</v>
      </c>
      <c r="G227" s="5">
        <v>204.11715999999998</v>
      </c>
      <c r="H227" s="5">
        <v>100</v>
      </c>
      <c r="I227" s="5">
        <v>11202.389843166542</v>
      </c>
    </row>
    <row r="228" spans="1:9" x14ac:dyDescent="0.25">
      <c r="A228" s="5">
        <v>28</v>
      </c>
      <c r="B228" s="5" t="s">
        <v>60</v>
      </c>
      <c r="C228" s="5">
        <v>3</v>
      </c>
      <c r="D228" s="5">
        <v>27.04</v>
      </c>
      <c r="E228" s="5">
        <v>63.440000000000005</v>
      </c>
      <c r="F228" s="5">
        <v>13.52</v>
      </c>
      <c r="G228" s="5">
        <v>208.09984</v>
      </c>
      <c r="H228" s="5">
        <v>100</v>
      </c>
      <c r="I228" s="5">
        <v>11094.674556213018</v>
      </c>
    </row>
    <row r="229" spans="1:9" x14ac:dyDescent="0.25">
      <c r="A229" s="5">
        <v>28</v>
      </c>
      <c r="B229" s="5" t="s">
        <v>60</v>
      </c>
      <c r="C229" s="5">
        <v>4</v>
      </c>
      <c r="D229" s="5">
        <v>23.92</v>
      </c>
      <c r="E229" s="5">
        <v>56.120000000000005</v>
      </c>
      <c r="F229" s="5">
        <v>11.96</v>
      </c>
      <c r="G229" s="5">
        <v>162.84735999999998</v>
      </c>
      <c r="H229" s="5">
        <v>100</v>
      </c>
      <c r="I229" s="5">
        <v>12541.806020066888</v>
      </c>
    </row>
    <row r="230" spans="1:9" x14ac:dyDescent="0.25">
      <c r="A230" s="5">
        <v>28</v>
      </c>
      <c r="B230" s="5" t="s">
        <v>60</v>
      </c>
      <c r="C230" s="5">
        <v>1</v>
      </c>
      <c r="D230" s="5">
        <v>33</v>
      </c>
      <c r="E230" s="5">
        <v>53</v>
      </c>
      <c r="F230" s="5">
        <v>14</v>
      </c>
      <c r="G230" s="5">
        <v>347.60000000000008</v>
      </c>
      <c r="H230" s="5">
        <v>100</v>
      </c>
      <c r="I230" s="5">
        <v>10714.285714285714</v>
      </c>
    </row>
    <row r="231" spans="1:9" x14ac:dyDescent="0.25">
      <c r="A231" s="5">
        <v>28</v>
      </c>
      <c r="B231" s="5" t="s">
        <v>60</v>
      </c>
      <c r="C231" s="5">
        <v>2</v>
      </c>
      <c r="D231" s="5">
        <v>34.32</v>
      </c>
      <c r="E231" s="5">
        <v>55.120000000000005</v>
      </c>
      <c r="F231" s="5">
        <v>14.56</v>
      </c>
      <c r="G231" s="5">
        <v>375.96416000000005</v>
      </c>
      <c r="H231" s="5">
        <v>100</v>
      </c>
      <c r="I231" s="5">
        <v>10302.197802197801</v>
      </c>
    </row>
    <row r="232" spans="1:9" x14ac:dyDescent="0.25">
      <c r="A232" s="5">
        <v>28</v>
      </c>
      <c r="B232" s="5" t="s">
        <v>60</v>
      </c>
      <c r="C232" s="5">
        <v>3</v>
      </c>
      <c r="D232" s="5">
        <v>30.360000000000003</v>
      </c>
      <c r="E232" s="5">
        <v>48.760000000000005</v>
      </c>
      <c r="F232" s="5">
        <v>12.88</v>
      </c>
      <c r="G232" s="5">
        <v>294.20864000000006</v>
      </c>
      <c r="H232" s="5">
        <v>100</v>
      </c>
      <c r="I232" s="5">
        <v>11645.962732919254</v>
      </c>
    </row>
    <row r="233" spans="1:9" x14ac:dyDescent="0.25">
      <c r="A233" s="5">
        <v>28</v>
      </c>
      <c r="B233" s="5" t="s">
        <v>60</v>
      </c>
      <c r="C233" s="5">
        <v>4</v>
      </c>
      <c r="D233" s="5">
        <v>30.69</v>
      </c>
      <c r="E233" s="5">
        <v>49.29</v>
      </c>
      <c r="F233" s="5">
        <v>13.020000000000001</v>
      </c>
      <c r="G233" s="5">
        <v>300.63924000000003</v>
      </c>
      <c r="H233" s="5">
        <v>100</v>
      </c>
      <c r="I233" s="5">
        <v>11520.737327188939</v>
      </c>
    </row>
    <row r="234" spans="1:9" x14ac:dyDescent="0.25">
      <c r="A234" s="5">
        <v>28</v>
      </c>
      <c r="B234" s="5" t="s">
        <v>60</v>
      </c>
      <c r="C234" s="5">
        <v>1</v>
      </c>
      <c r="D234" s="5">
        <v>31</v>
      </c>
      <c r="E234" s="5">
        <v>47</v>
      </c>
      <c r="F234" s="5">
        <v>22</v>
      </c>
      <c r="G234" s="5">
        <v>338.93333333333334</v>
      </c>
      <c r="H234" s="5">
        <v>100</v>
      </c>
      <c r="I234" s="5">
        <v>6818.181818181818</v>
      </c>
    </row>
    <row r="235" spans="1:9" x14ac:dyDescent="0.25">
      <c r="A235" s="5">
        <v>28</v>
      </c>
      <c r="B235" s="5" t="s">
        <v>60</v>
      </c>
      <c r="C235" s="5">
        <v>2</v>
      </c>
      <c r="D235" s="5">
        <v>28.830000000000002</v>
      </c>
      <c r="E235" s="5">
        <v>43.71</v>
      </c>
      <c r="F235" s="5">
        <v>20.46</v>
      </c>
      <c r="G235" s="5">
        <v>293.14344</v>
      </c>
      <c r="H235" s="5">
        <v>100</v>
      </c>
      <c r="I235" s="5">
        <v>7331.3782991202343</v>
      </c>
    </row>
    <row r="236" spans="1:9" x14ac:dyDescent="0.25">
      <c r="A236" s="5">
        <v>28</v>
      </c>
      <c r="B236" s="5" t="s">
        <v>60</v>
      </c>
      <c r="C236" s="5">
        <v>3</v>
      </c>
      <c r="D236" s="5">
        <v>27.900000000000002</v>
      </c>
      <c r="E236" s="5">
        <v>42.300000000000004</v>
      </c>
      <c r="F236" s="5">
        <v>19.8</v>
      </c>
      <c r="G236" s="5">
        <v>274.536</v>
      </c>
      <c r="H236" s="5">
        <v>100</v>
      </c>
      <c r="I236" s="5">
        <v>7575.7575757575751</v>
      </c>
    </row>
    <row r="237" spans="1:9" x14ac:dyDescent="0.25">
      <c r="A237" s="5">
        <v>28</v>
      </c>
      <c r="B237" s="5" t="s">
        <v>60</v>
      </c>
      <c r="C237" s="5">
        <v>4</v>
      </c>
      <c r="D237" s="5">
        <v>29.139999999999997</v>
      </c>
      <c r="E237" s="5">
        <v>44.18</v>
      </c>
      <c r="F237" s="5">
        <v>20.68</v>
      </c>
      <c r="G237" s="5">
        <v>299.48149333333328</v>
      </c>
      <c r="H237" s="5">
        <v>100</v>
      </c>
      <c r="I237" s="5">
        <v>7253.3849129593809</v>
      </c>
    </row>
    <row r="238" spans="1:9" x14ac:dyDescent="0.25">
      <c r="A238" s="5">
        <v>28</v>
      </c>
      <c r="B238" s="5" t="s">
        <v>60</v>
      </c>
      <c r="C238" s="5">
        <v>1</v>
      </c>
      <c r="D238" s="5">
        <v>26</v>
      </c>
      <c r="E238" s="5">
        <v>53</v>
      </c>
      <c r="F238" s="5">
        <v>21</v>
      </c>
      <c r="G238" s="5">
        <v>256.53333333333336</v>
      </c>
      <c r="H238" s="5">
        <v>100</v>
      </c>
      <c r="I238" s="5">
        <v>7142.8571428571431</v>
      </c>
    </row>
    <row r="239" spans="1:9" x14ac:dyDescent="0.25">
      <c r="A239" s="5">
        <v>28</v>
      </c>
      <c r="B239" s="5" t="s">
        <v>60</v>
      </c>
      <c r="C239" s="5">
        <v>2</v>
      </c>
      <c r="D239" s="5">
        <v>24.96</v>
      </c>
      <c r="E239" s="5">
        <v>50.879999999999995</v>
      </c>
      <c r="F239" s="5">
        <v>20.16</v>
      </c>
      <c r="G239" s="5">
        <v>236.42112000000003</v>
      </c>
      <c r="H239" s="5">
        <v>100</v>
      </c>
      <c r="I239" s="5">
        <v>7440.4761904761908</v>
      </c>
    </row>
    <row r="240" spans="1:9" x14ac:dyDescent="0.25">
      <c r="A240" s="5">
        <v>28</v>
      </c>
      <c r="B240" s="5" t="s">
        <v>60</v>
      </c>
      <c r="C240" s="5">
        <v>3</v>
      </c>
      <c r="D240" s="5">
        <v>28.080000000000002</v>
      </c>
      <c r="E240" s="5">
        <v>57.24</v>
      </c>
      <c r="F240" s="5">
        <v>22.68</v>
      </c>
      <c r="G240" s="5">
        <v>299.22048000000007</v>
      </c>
      <c r="H240" s="5">
        <v>100</v>
      </c>
      <c r="I240" s="5">
        <v>6613.7566137566137</v>
      </c>
    </row>
    <row r="241" spans="1:9" x14ac:dyDescent="0.25">
      <c r="A241" s="5">
        <v>28</v>
      </c>
      <c r="B241" s="5" t="s">
        <v>60</v>
      </c>
      <c r="C241" s="5">
        <v>4</v>
      </c>
      <c r="D241" s="5">
        <v>28.080000000000002</v>
      </c>
      <c r="E241" s="5">
        <v>57.24</v>
      </c>
      <c r="F241" s="5">
        <v>22.68</v>
      </c>
      <c r="G241" s="5">
        <v>299.22048000000007</v>
      </c>
      <c r="H241" s="5">
        <v>100</v>
      </c>
      <c r="I241" s="5">
        <v>6613.7566137566137</v>
      </c>
    </row>
    <row r="242" spans="1:9" x14ac:dyDescent="0.25">
      <c r="A242" s="5">
        <v>28</v>
      </c>
      <c r="B242" s="5" t="s">
        <v>60</v>
      </c>
      <c r="C242" s="5">
        <v>1</v>
      </c>
      <c r="D242" s="5">
        <v>45</v>
      </c>
      <c r="E242" s="5">
        <v>32</v>
      </c>
      <c r="F242" s="5">
        <v>23</v>
      </c>
      <c r="G242" s="5">
        <v>423</v>
      </c>
      <c r="H242" s="5">
        <v>100</v>
      </c>
      <c r="I242" s="5">
        <v>6521.739130434783</v>
      </c>
    </row>
    <row r="243" spans="1:9" x14ac:dyDescent="0.25">
      <c r="A243" s="5">
        <v>28</v>
      </c>
      <c r="B243" s="5" t="s">
        <v>60</v>
      </c>
      <c r="C243" s="5">
        <v>2</v>
      </c>
      <c r="D243" s="5">
        <v>48.6</v>
      </c>
      <c r="E243" s="5">
        <v>34.56</v>
      </c>
      <c r="F243" s="5">
        <v>24.840000000000003</v>
      </c>
      <c r="G243" s="5">
        <v>493.38719999999995</v>
      </c>
      <c r="H243" s="5">
        <v>100</v>
      </c>
      <c r="I243" s="5">
        <v>6038.6473429951684</v>
      </c>
    </row>
    <row r="244" spans="1:9" x14ac:dyDescent="0.25">
      <c r="A244" s="5">
        <v>28</v>
      </c>
      <c r="B244" s="5" t="s">
        <v>60</v>
      </c>
      <c r="C244" s="5">
        <v>3</v>
      </c>
      <c r="D244" s="5">
        <v>48.6</v>
      </c>
      <c r="E244" s="5">
        <v>34.56</v>
      </c>
      <c r="F244" s="5">
        <v>24.840000000000003</v>
      </c>
      <c r="G244" s="5">
        <v>493.38719999999995</v>
      </c>
      <c r="H244" s="5">
        <v>100</v>
      </c>
      <c r="I244" s="5">
        <v>6038.6473429951684</v>
      </c>
    </row>
    <row r="245" spans="1:9" x14ac:dyDescent="0.25">
      <c r="A245" s="5">
        <v>28</v>
      </c>
      <c r="B245" s="5" t="s">
        <v>60</v>
      </c>
      <c r="C245" s="5">
        <v>4</v>
      </c>
      <c r="D245" s="5">
        <v>49.500000000000007</v>
      </c>
      <c r="E245" s="5">
        <v>35.200000000000003</v>
      </c>
      <c r="F245" s="5">
        <v>25.3</v>
      </c>
      <c r="G245" s="5">
        <v>511.83000000000004</v>
      </c>
      <c r="H245" s="5">
        <v>100</v>
      </c>
      <c r="I245" s="5">
        <v>5928.853754940711</v>
      </c>
    </row>
    <row r="246" spans="1:9" x14ac:dyDescent="0.25">
      <c r="A246" s="5">
        <v>28</v>
      </c>
      <c r="B246" s="5" t="s">
        <v>60</v>
      </c>
      <c r="C246" s="5">
        <v>1</v>
      </c>
      <c r="D246" s="5">
        <v>29</v>
      </c>
      <c r="E246" s="5">
        <v>28</v>
      </c>
      <c r="F246" s="5">
        <v>43</v>
      </c>
      <c r="G246" s="5">
        <v>286.13333333333333</v>
      </c>
      <c r="H246" s="5">
        <v>100</v>
      </c>
      <c r="I246" s="5">
        <v>3488.3720930232557</v>
      </c>
    </row>
    <row r="247" spans="1:9" x14ac:dyDescent="0.25">
      <c r="A247" s="5">
        <v>28</v>
      </c>
      <c r="B247" s="5" t="s">
        <v>60</v>
      </c>
      <c r="C247" s="5">
        <v>2</v>
      </c>
      <c r="D247" s="5">
        <v>31.900000000000002</v>
      </c>
      <c r="E247" s="5">
        <v>30.800000000000004</v>
      </c>
      <c r="F247" s="5">
        <v>47.300000000000004</v>
      </c>
      <c r="G247" s="5">
        <v>346.2213333333334</v>
      </c>
      <c r="H247" s="5">
        <v>100</v>
      </c>
      <c r="I247" s="5">
        <v>3171.2473572938688</v>
      </c>
    </row>
    <row r="248" spans="1:9" x14ac:dyDescent="0.25">
      <c r="A248" s="5">
        <v>28</v>
      </c>
      <c r="B248" s="5" t="s">
        <v>60</v>
      </c>
      <c r="C248" s="5">
        <v>3</v>
      </c>
      <c r="D248" s="5">
        <v>29</v>
      </c>
      <c r="E248" s="5">
        <v>28</v>
      </c>
      <c r="F248" s="5">
        <v>43</v>
      </c>
      <c r="G248" s="5">
        <v>286.13333333333333</v>
      </c>
      <c r="H248" s="5">
        <v>100</v>
      </c>
      <c r="I248" s="5">
        <v>3488.3720930232557</v>
      </c>
    </row>
    <row r="249" spans="1:9" x14ac:dyDescent="0.25">
      <c r="A249" s="5">
        <v>28</v>
      </c>
      <c r="B249" s="5" t="s">
        <v>60</v>
      </c>
      <c r="C249" s="5">
        <v>4</v>
      </c>
      <c r="D249" s="5">
        <v>26.39</v>
      </c>
      <c r="E249" s="5">
        <v>25.48</v>
      </c>
      <c r="F249" s="5">
        <v>39.130000000000003</v>
      </c>
      <c r="G249" s="5">
        <v>236.94701333333339</v>
      </c>
      <c r="H249" s="5">
        <v>100</v>
      </c>
      <c r="I249" s="5">
        <v>3833.3759263991819</v>
      </c>
    </row>
    <row r="250" spans="1:9" x14ac:dyDescent="0.25">
      <c r="A250" s="5">
        <v>28</v>
      </c>
      <c r="B250" s="5" t="s">
        <v>60</v>
      </c>
      <c r="C250" s="5">
        <v>1</v>
      </c>
      <c r="D250" s="5">
        <v>39</v>
      </c>
      <c r="E250" s="5">
        <v>21</v>
      </c>
      <c r="F250" s="5">
        <v>40</v>
      </c>
      <c r="G250" s="5">
        <v>691.6</v>
      </c>
      <c r="H250" s="5">
        <v>100</v>
      </c>
      <c r="I250" s="5">
        <v>3750</v>
      </c>
    </row>
    <row r="251" spans="1:9" x14ac:dyDescent="0.25">
      <c r="A251" s="5">
        <v>28</v>
      </c>
      <c r="B251" s="5" t="s">
        <v>60</v>
      </c>
      <c r="C251" s="5">
        <v>2</v>
      </c>
      <c r="D251" s="5">
        <v>41.730000000000004</v>
      </c>
      <c r="E251" s="5">
        <v>22.470000000000002</v>
      </c>
      <c r="F251" s="5">
        <v>42.800000000000004</v>
      </c>
      <c r="G251" s="5">
        <v>791.81284000000028</v>
      </c>
      <c r="H251" s="5">
        <v>100</v>
      </c>
      <c r="I251" s="5">
        <v>3504.6728971962611</v>
      </c>
    </row>
    <row r="252" spans="1:9" x14ac:dyDescent="0.25">
      <c r="A252" s="5">
        <v>28</v>
      </c>
      <c r="B252" s="5" t="s">
        <v>60</v>
      </c>
      <c r="C252" s="5">
        <v>3</v>
      </c>
      <c r="D252" s="5">
        <v>38.61</v>
      </c>
      <c r="E252" s="5">
        <v>20.79</v>
      </c>
      <c r="F252" s="5">
        <v>39.6</v>
      </c>
      <c r="G252" s="5">
        <v>677.83715999999993</v>
      </c>
      <c r="H252" s="5">
        <v>100</v>
      </c>
      <c r="I252" s="5">
        <v>3787.8787878787875</v>
      </c>
    </row>
    <row r="253" spans="1:9" x14ac:dyDescent="0.25">
      <c r="A253" s="5">
        <v>28</v>
      </c>
      <c r="B253" s="5" t="s">
        <v>60</v>
      </c>
      <c r="C253" s="5">
        <v>4</v>
      </c>
      <c r="D253" s="5">
        <v>40.56</v>
      </c>
      <c r="E253" s="5">
        <v>21.84</v>
      </c>
      <c r="F253" s="5">
        <v>41.6</v>
      </c>
      <c r="G253" s="5">
        <v>748.03456000000006</v>
      </c>
      <c r="H253" s="5">
        <v>100</v>
      </c>
      <c r="I253" s="5">
        <v>3605.7692307692305</v>
      </c>
    </row>
    <row r="254" spans="1:9" x14ac:dyDescent="0.25">
      <c r="A254" s="5">
        <v>28</v>
      </c>
      <c r="B254" s="5" t="s">
        <v>60</v>
      </c>
      <c r="C254" s="5">
        <v>1</v>
      </c>
      <c r="D254" s="5">
        <v>32</v>
      </c>
      <c r="E254" s="5">
        <v>35</v>
      </c>
      <c r="F254" s="5">
        <v>33</v>
      </c>
      <c r="G254" s="5">
        <v>390.40000000000003</v>
      </c>
      <c r="H254" s="5">
        <v>100</v>
      </c>
      <c r="I254" s="5">
        <v>4545.454545454545</v>
      </c>
    </row>
    <row r="255" spans="1:9" x14ac:dyDescent="0.25">
      <c r="A255" s="5">
        <v>28</v>
      </c>
      <c r="B255" s="5" t="s">
        <v>60</v>
      </c>
      <c r="C255" s="5">
        <v>2</v>
      </c>
      <c r="D255" s="5">
        <v>31.68</v>
      </c>
      <c r="E255" s="5">
        <v>34.65</v>
      </c>
      <c r="F255" s="5">
        <v>32.67</v>
      </c>
      <c r="G255" s="5">
        <v>382.63104000000004</v>
      </c>
      <c r="H255" s="5">
        <v>100</v>
      </c>
      <c r="I255" s="5">
        <v>4591.368227731864</v>
      </c>
    </row>
    <row r="256" spans="1:9" x14ac:dyDescent="0.25">
      <c r="A256" s="5">
        <v>28</v>
      </c>
      <c r="B256" s="5" t="s">
        <v>60</v>
      </c>
      <c r="C256" s="5">
        <v>3</v>
      </c>
      <c r="D256" s="5">
        <v>33.28</v>
      </c>
      <c r="E256" s="5">
        <v>36.4</v>
      </c>
      <c r="F256" s="5">
        <v>34.32</v>
      </c>
      <c r="G256" s="5">
        <v>422.25663999999995</v>
      </c>
      <c r="H256" s="5">
        <v>100</v>
      </c>
      <c r="I256" s="5">
        <v>4370.6293706293709</v>
      </c>
    </row>
    <row r="257" spans="1:9" x14ac:dyDescent="0.25">
      <c r="A257" s="5">
        <v>28</v>
      </c>
      <c r="B257" s="5" t="s">
        <v>60</v>
      </c>
      <c r="C257" s="5">
        <v>4</v>
      </c>
      <c r="D257" s="5">
        <v>31.36</v>
      </c>
      <c r="E257" s="5">
        <v>34.299999999999997</v>
      </c>
      <c r="F257" s="5">
        <v>32.339999999999996</v>
      </c>
      <c r="G257" s="5">
        <v>374.94015999999999</v>
      </c>
      <c r="H257" s="5">
        <v>100</v>
      </c>
      <c r="I257" s="5">
        <v>4638.2189239332101</v>
      </c>
    </row>
    <row r="258" spans="1:9" x14ac:dyDescent="0.25">
      <c r="A258" s="5">
        <v>28</v>
      </c>
      <c r="B258" s="5" t="s">
        <v>60</v>
      </c>
      <c r="C258" s="5">
        <v>1</v>
      </c>
      <c r="D258" s="5">
        <v>29</v>
      </c>
      <c r="E258" s="5">
        <v>29</v>
      </c>
      <c r="F258" s="5">
        <v>42</v>
      </c>
      <c r="G258" s="5">
        <v>319</v>
      </c>
      <c r="H258" s="5">
        <v>100</v>
      </c>
      <c r="I258" s="5">
        <v>3571.4285714285716</v>
      </c>
    </row>
    <row r="259" spans="1:9" x14ac:dyDescent="0.25">
      <c r="A259" s="5">
        <v>28</v>
      </c>
      <c r="B259" s="5" t="s">
        <v>60</v>
      </c>
      <c r="C259" s="5">
        <v>2</v>
      </c>
      <c r="D259" s="5">
        <v>27.549999999999997</v>
      </c>
      <c r="E259" s="5">
        <v>27.549999999999997</v>
      </c>
      <c r="F259" s="5">
        <v>39.9</v>
      </c>
      <c r="G259" s="5">
        <v>287.89749999999998</v>
      </c>
      <c r="H259" s="5">
        <v>100</v>
      </c>
      <c r="I259" s="5">
        <v>3759.3984962406016</v>
      </c>
    </row>
    <row r="260" spans="1:9" x14ac:dyDescent="0.25">
      <c r="A260" s="5">
        <v>28</v>
      </c>
      <c r="B260" s="5" t="s">
        <v>60</v>
      </c>
      <c r="C260" s="5">
        <v>3</v>
      </c>
      <c r="D260" s="5">
        <v>26.39</v>
      </c>
      <c r="E260" s="5">
        <v>26.39</v>
      </c>
      <c r="F260" s="5">
        <v>38.22</v>
      </c>
      <c r="G260" s="5">
        <v>264.16390000000001</v>
      </c>
      <c r="H260" s="5">
        <v>100</v>
      </c>
      <c r="I260" s="5">
        <v>3924.6467817896391</v>
      </c>
    </row>
    <row r="261" spans="1:9" x14ac:dyDescent="0.25">
      <c r="A261" s="5">
        <v>28</v>
      </c>
      <c r="B261" s="5" t="s">
        <v>60</v>
      </c>
      <c r="C261" s="5">
        <v>4</v>
      </c>
      <c r="D261" s="5">
        <v>31.900000000000002</v>
      </c>
      <c r="E261" s="5">
        <v>31.900000000000002</v>
      </c>
      <c r="F261" s="5">
        <v>46.2</v>
      </c>
      <c r="G261" s="5">
        <v>385.99000000000007</v>
      </c>
      <c r="H261" s="5">
        <v>100</v>
      </c>
      <c r="I261" s="5">
        <v>3246.7532467532465</v>
      </c>
    </row>
    <row r="262" spans="1:9" x14ac:dyDescent="0.25">
      <c r="A262" s="5" t="s">
        <v>35</v>
      </c>
      <c r="B262" s="5" t="s">
        <v>50</v>
      </c>
      <c r="C262" s="5">
        <v>1</v>
      </c>
      <c r="D262" s="5">
        <v>7.5</v>
      </c>
      <c r="E262" s="5">
        <v>44</v>
      </c>
      <c r="F262" s="5">
        <v>48.5</v>
      </c>
      <c r="G262" s="5">
        <v>100</v>
      </c>
      <c r="H262" s="5">
        <v>100</v>
      </c>
      <c r="I262" s="5">
        <v>888.8888888888888</v>
      </c>
    </row>
    <row r="263" spans="1:9" x14ac:dyDescent="0.25">
      <c r="A263" s="5">
        <v>28</v>
      </c>
      <c r="B263" s="5" t="s">
        <v>47</v>
      </c>
      <c r="C263" s="5">
        <v>2</v>
      </c>
      <c r="D263" s="5">
        <v>7.5750000000000002</v>
      </c>
      <c r="E263" s="5">
        <v>47.080000000000005</v>
      </c>
      <c r="F263" s="5">
        <v>45.344999999999992</v>
      </c>
      <c r="G263" s="5">
        <v>100</v>
      </c>
      <c r="H263" s="5">
        <v>100</v>
      </c>
      <c r="I263" s="5">
        <v>822.51215775783169</v>
      </c>
    </row>
    <row r="264" spans="1:9" x14ac:dyDescent="0.25">
      <c r="A264" s="5">
        <v>28</v>
      </c>
      <c r="B264" s="5" t="s">
        <v>47</v>
      </c>
      <c r="C264" s="5">
        <v>3</v>
      </c>
      <c r="D264" s="5">
        <v>8.25</v>
      </c>
      <c r="E264" s="5">
        <v>48.400000000000006</v>
      </c>
      <c r="F264" s="5">
        <v>43.349999999999994</v>
      </c>
      <c r="G264" s="5">
        <v>100</v>
      </c>
      <c r="H264" s="5">
        <v>100</v>
      </c>
      <c r="I264" s="5">
        <v>734.61891643709816</v>
      </c>
    </row>
    <row r="265" spans="1:9" x14ac:dyDescent="0.25">
      <c r="A265" s="5">
        <v>28</v>
      </c>
      <c r="B265" s="5" t="s">
        <v>47</v>
      </c>
      <c r="C265" s="5">
        <v>4</v>
      </c>
      <c r="D265" s="5">
        <v>7.125</v>
      </c>
      <c r="E265" s="5">
        <v>48.400000000000006</v>
      </c>
      <c r="F265" s="5">
        <v>44.474999999999994</v>
      </c>
      <c r="G265" s="5">
        <v>100</v>
      </c>
      <c r="H265" s="5">
        <v>100</v>
      </c>
      <c r="I265" s="5">
        <v>850.61137692716648</v>
      </c>
    </row>
    <row r="266" spans="1:9" x14ac:dyDescent="0.25">
      <c r="A266" s="5">
        <v>28</v>
      </c>
      <c r="B266" s="5" t="s">
        <v>47</v>
      </c>
      <c r="C266" s="5">
        <v>1</v>
      </c>
      <c r="D266" s="5">
        <v>49</v>
      </c>
      <c r="E266" s="5">
        <v>43</v>
      </c>
      <c r="F266" s="5">
        <v>8</v>
      </c>
      <c r="G266" s="5">
        <v>591.26666666666677</v>
      </c>
      <c r="H266" s="5">
        <v>23.333333333333332</v>
      </c>
      <c r="I266" s="5">
        <v>46.666666666666664</v>
      </c>
    </row>
    <row r="267" spans="1:9" x14ac:dyDescent="0.25">
      <c r="A267" s="5">
        <v>28</v>
      </c>
      <c r="B267" s="5" t="s">
        <v>24</v>
      </c>
      <c r="C267" s="5">
        <v>2</v>
      </c>
      <c r="D267" s="5">
        <v>44.59</v>
      </c>
      <c r="E267" s="5">
        <v>46.870000000000005</v>
      </c>
      <c r="F267" s="5">
        <v>8.539999999999992</v>
      </c>
      <c r="G267" s="5">
        <v>554.1942466666668</v>
      </c>
      <c r="H267" s="5">
        <v>24.033333333333335</v>
      </c>
      <c r="I267" s="5">
        <v>48.06666666666667</v>
      </c>
    </row>
    <row r="268" spans="1:9" x14ac:dyDescent="0.25">
      <c r="A268" s="5">
        <v>28</v>
      </c>
      <c r="B268" s="5" t="s">
        <v>24</v>
      </c>
      <c r="C268" s="5">
        <v>3</v>
      </c>
      <c r="D268" s="5">
        <v>49.980000000000004</v>
      </c>
      <c r="E268" s="5">
        <v>43.86</v>
      </c>
      <c r="F268" s="5">
        <v>6.1599999999999966</v>
      </c>
      <c r="G268" s="5">
        <v>548.8137200000001</v>
      </c>
      <c r="H268" s="5">
        <v>21.233333333333334</v>
      </c>
      <c r="I268" s="5">
        <v>42.466666666666669</v>
      </c>
    </row>
    <row r="269" spans="1:9" x14ac:dyDescent="0.25">
      <c r="A269" s="5">
        <v>28</v>
      </c>
      <c r="B269" s="5" t="s">
        <v>24</v>
      </c>
      <c r="C269" s="5">
        <v>4</v>
      </c>
      <c r="D269" s="5">
        <v>49.980000000000004</v>
      </c>
      <c r="E269" s="5">
        <v>39.99</v>
      </c>
      <c r="F269" s="5">
        <v>10.029999999999994</v>
      </c>
      <c r="G269" s="5">
        <v>621.1847600000001</v>
      </c>
      <c r="H269" s="5">
        <v>24.033333333333335</v>
      </c>
      <c r="I269" s="5">
        <v>48.06666666666667</v>
      </c>
    </row>
    <row r="270" spans="1:9" x14ac:dyDescent="0.25">
      <c r="A270" s="5">
        <v>28</v>
      </c>
      <c r="B270" s="5" t="s">
        <v>24</v>
      </c>
      <c r="C270" s="5">
        <v>1</v>
      </c>
      <c r="D270" s="5">
        <v>53</v>
      </c>
      <c r="E270" s="5">
        <v>43</v>
      </c>
      <c r="F270" s="5">
        <v>4</v>
      </c>
      <c r="G270" s="5">
        <v>660.73333333333323</v>
      </c>
      <c r="H270" s="5">
        <v>36.666666666666664</v>
      </c>
      <c r="I270" s="5">
        <v>73.333333333333329</v>
      </c>
    </row>
    <row r="271" spans="1:9" x14ac:dyDescent="0.25">
      <c r="A271" s="5">
        <v>28</v>
      </c>
      <c r="B271" s="5" t="s">
        <v>23</v>
      </c>
      <c r="C271" s="5">
        <v>2</v>
      </c>
      <c r="D271" s="5">
        <v>52.64</v>
      </c>
      <c r="E271" s="5">
        <v>41.71</v>
      </c>
      <c r="F271" s="5">
        <v>5.6499999999999986</v>
      </c>
      <c r="G271" s="5">
        <v>623.4330666666666</v>
      </c>
      <c r="H271" s="5">
        <v>34.833333333333336</v>
      </c>
      <c r="I271" s="5">
        <v>69.666666666666671</v>
      </c>
    </row>
    <row r="272" spans="1:9" x14ac:dyDescent="0.25">
      <c r="A272" s="5">
        <v>28</v>
      </c>
      <c r="B272" s="5" t="s">
        <v>23</v>
      </c>
      <c r="C272" s="5">
        <v>3</v>
      </c>
      <c r="D272" s="5">
        <v>52.080000000000005</v>
      </c>
      <c r="E272" s="5">
        <v>44.29</v>
      </c>
      <c r="F272" s="5">
        <v>3.6299999999999955</v>
      </c>
      <c r="G272" s="5">
        <v>675.2345600000001</v>
      </c>
      <c r="H272" s="5">
        <v>38.13333333333334</v>
      </c>
      <c r="I272" s="5">
        <v>76.26666666666668</v>
      </c>
    </row>
    <row r="273" spans="1:9" x14ac:dyDescent="0.25">
      <c r="A273" s="5">
        <v>28</v>
      </c>
      <c r="B273" s="5" t="s">
        <v>23</v>
      </c>
      <c r="C273" s="5">
        <v>4</v>
      </c>
      <c r="D273" s="5">
        <v>51.52</v>
      </c>
      <c r="E273" s="5">
        <v>40.419999999999995</v>
      </c>
      <c r="F273" s="5">
        <v>8.0600000000000023</v>
      </c>
      <c r="G273" s="5">
        <v>700.0881066666667</v>
      </c>
      <c r="H273" s="5">
        <v>39.966666666666669</v>
      </c>
      <c r="I273" s="5">
        <v>79.933333333333337</v>
      </c>
    </row>
    <row r="274" spans="1:9" x14ac:dyDescent="0.25">
      <c r="A274" s="5">
        <v>28</v>
      </c>
      <c r="B274" s="5" t="s">
        <v>23</v>
      </c>
      <c r="C274" s="5">
        <v>1</v>
      </c>
      <c r="D274" s="5">
        <v>63</v>
      </c>
      <c r="E274" s="5">
        <v>12</v>
      </c>
      <c r="F274" s="5">
        <v>25</v>
      </c>
      <c r="G274" s="5">
        <v>579.6</v>
      </c>
      <c r="H274" s="5">
        <v>73.333333333333329</v>
      </c>
      <c r="I274" s="5">
        <v>146.66666666666666</v>
      </c>
    </row>
    <row r="275" spans="1:9" x14ac:dyDescent="0.25">
      <c r="A275" s="5">
        <v>28</v>
      </c>
      <c r="B275" s="5" t="s">
        <v>15</v>
      </c>
      <c r="C275" s="5">
        <v>2</v>
      </c>
      <c r="D275" s="5">
        <v>56.7</v>
      </c>
      <c r="E275" s="5">
        <v>13.200000000000001</v>
      </c>
      <c r="F275" s="5">
        <v>30.099999999999994</v>
      </c>
      <c r="G275" s="5">
        <v>532.07280000000003</v>
      </c>
      <c r="H275" s="5">
        <v>74.8</v>
      </c>
      <c r="I275" s="5">
        <v>149.6</v>
      </c>
    </row>
    <row r="276" spans="1:9" x14ac:dyDescent="0.25">
      <c r="A276" s="5">
        <v>28</v>
      </c>
      <c r="B276" s="5" t="s">
        <v>15</v>
      </c>
      <c r="C276" s="5">
        <v>3</v>
      </c>
      <c r="D276" s="5">
        <v>59.22</v>
      </c>
      <c r="E276" s="5">
        <v>11.040000000000001</v>
      </c>
      <c r="F276" s="5">
        <v>29.739999999999995</v>
      </c>
      <c r="G276" s="5">
        <v>517.58280000000002</v>
      </c>
      <c r="H276" s="5">
        <v>69.666666666666671</v>
      </c>
      <c r="I276" s="5">
        <v>139.33333333333334</v>
      </c>
    </row>
    <row r="277" spans="1:9" x14ac:dyDescent="0.25">
      <c r="A277" s="5">
        <v>28</v>
      </c>
      <c r="B277" s="5" t="s">
        <v>15</v>
      </c>
      <c r="C277" s="5">
        <v>4</v>
      </c>
      <c r="D277" s="5">
        <v>64.89</v>
      </c>
      <c r="E277" s="5">
        <v>11.52</v>
      </c>
      <c r="F277" s="5">
        <v>23.590000000000003</v>
      </c>
      <c r="G277" s="5">
        <v>549.22896000000003</v>
      </c>
      <c r="H277" s="5">
        <v>67.466666666666669</v>
      </c>
      <c r="I277" s="5">
        <v>134.93333333333334</v>
      </c>
    </row>
    <row r="278" spans="1:9" x14ac:dyDescent="0.25">
      <c r="A278" s="5">
        <v>28</v>
      </c>
      <c r="B278" s="5" t="s">
        <v>15</v>
      </c>
      <c r="C278" s="5">
        <v>1</v>
      </c>
      <c r="D278" s="5">
        <v>66</v>
      </c>
      <c r="E278" s="5">
        <v>12</v>
      </c>
      <c r="F278" s="5">
        <v>22</v>
      </c>
      <c r="G278" s="5">
        <v>1320.0000000000002</v>
      </c>
      <c r="H278" s="5">
        <v>66.666666666666671</v>
      </c>
      <c r="I278" s="5">
        <v>133.33333333333334</v>
      </c>
    </row>
    <row r="279" spans="1:9" x14ac:dyDescent="0.25">
      <c r="A279" s="5">
        <v>28</v>
      </c>
      <c r="B279" s="5" t="s">
        <v>63</v>
      </c>
      <c r="C279" s="5">
        <v>2</v>
      </c>
      <c r="D279" s="5">
        <v>64.05</v>
      </c>
      <c r="E279" s="5">
        <v>11.28</v>
      </c>
      <c r="F279" s="5">
        <v>24.67</v>
      </c>
      <c r="G279" s="5">
        <v>1280.9999999999998</v>
      </c>
      <c r="H279" s="5">
        <v>66.666666666666671</v>
      </c>
      <c r="I279" s="5">
        <v>133.33333333333334</v>
      </c>
    </row>
    <row r="280" spans="1:9" x14ac:dyDescent="0.25">
      <c r="A280" s="5">
        <v>28</v>
      </c>
      <c r="B280" s="5" t="s">
        <v>63</v>
      </c>
      <c r="C280" s="5">
        <v>3</v>
      </c>
      <c r="D280" s="5">
        <v>65</v>
      </c>
      <c r="E280" s="5">
        <v>11.879999999999999</v>
      </c>
      <c r="F280" s="5">
        <v>23.120000000000005</v>
      </c>
      <c r="G280" s="5">
        <v>1339</v>
      </c>
      <c r="H280" s="5">
        <v>68.666666666666671</v>
      </c>
      <c r="I280" s="5">
        <v>137.33333333333334</v>
      </c>
    </row>
    <row r="281" spans="1:9" x14ac:dyDescent="0.25">
      <c r="A281" s="5">
        <v>28</v>
      </c>
      <c r="B281" s="5" t="s">
        <v>63</v>
      </c>
      <c r="C281" s="5">
        <v>4</v>
      </c>
      <c r="D281" s="5">
        <v>63.440000000000005</v>
      </c>
      <c r="E281" s="5">
        <v>12.96</v>
      </c>
      <c r="F281" s="5">
        <v>23.599999999999987</v>
      </c>
      <c r="G281" s="5">
        <v>1382.9920000000004</v>
      </c>
      <c r="H281" s="5">
        <v>72.666666666666671</v>
      </c>
      <c r="I281" s="5">
        <v>145.33333333333334</v>
      </c>
    </row>
    <row r="282" spans="1:9" x14ac:dyDescent="0.25">
      <c r="A282" s="5">
        <v>28</v>
      </c>
      <c r="B282" s="5" t="s">
        <v>63</v>
      </c>
      <c r="C282" s="5">
        <v>1</v>
      </c>
      <c r="D282" s="5">
        <v>65</v>
      </c>
      <c r="E282" s="5">
        <v>12</v>
      </c>
      <c r="F282" s="5">
        <v>23</v>
      </c>
      <c r="G282" s="5">
        <v>1235</v>
      </c>
      <c r="H282" s="5">
        <v>43.333333333333336</v>
      </c>
      <c r="I282" s="5">
        <v>86.666666666666671</v>
      </c>
    </row>
    <row r="283" spans="1:9" x14ac:dyDescent="0.25">
      <c r="A283" s="5">
        <v>28</v>
      </c>
      <c r="B283" s="5" t="s">
        <v>64</v>
      </c>
      <c r="C283" s="5">
        <v>2</v>
      </c>
      <c r="D283" s="5">
        <v>66.3</v>
      </c>
      <c r="E283" s="5">
        <v>12.36</v>
      </c>
      <c r="F283" s="5">
        <v>21.340000000000003</v>
      </c>
      <c r="G283" s="5">
        <v>1272.297</v>
      </c>
      <c r="H283" s="5">
        <v>43.766666666666666</v>
      </c>
      <c r="I283" s="5">
        <v>87.533333333333331</v>
      </c>
    </row>
    <row r="284" spans="1:9" x14ac:dyDescent="0.25">
      <c r="A284" s="5">
        <v>28</v>
      </c>
      <c r="B284" s="5" t="s">
        <v>64</v>
      </c>
      <c r="C284" s="5">
        <v>3</v>
      </c>
      <c r="D284" s="5">
        <v>67.600000000000009</v>
      </c>
      <c r="E284" s="5">
        <v>11.28</v>
      </c>
      <c r="F284" s="5">
        <v>21.11999999999999</v>
      </c>
      <c r="G284" s="5">
        <v>1348.6200000000001</v>
      </c>
      <c r="H284" s="5">
        <v>45.5</v>
      </c>
      <c r="I284" s="5">
        <v>91</v>
      </c>
    </row>
    <row r="285" spans="1:9" x14ac:dyDescent="0.25">
      <c r="A285" s="5">
        <v>28</v>
      </c>
      <c r="B285" s="5" t="s">
        <v>64</v>
      </c>
      <c r="C285" s="5">
        <v>4</v>
      </c>
      <c r="D285" s="5">
        <v>66.3</v>
      </c>
      <c r="E285" s="5">
        <v>12.96</v>
      </c>
      <c r="F285" s="5">
        <v>20.739999999999995</v>
      </c>
      <c r="G285" s="5">
        <v>1247.1030000000001</v>
      </c>
      <c r="H285" s="5">
        <v>42.9</v>
      </c>
      <c r="I285" s="5">
        <v>85.8</v>
      </c>
    </row>
    <row r="286" spans="1:9" x14ac:dyDescent="0.25">
      <c r="A286" s="5">
        <v>28</v>
      </c>
      <c r="B286" s="5" t="s">
        <v>64</v>
      </c>
      <c r="C286" s="5">
        <v>1</v>
      </c>
      <c r="D286" s="5">
        <v>77</v>
      </c>
      <c r="E286" s="5">
        <v>7</v>
      </c>
      <c r="F286" s="5">
        <v>16</v>
      </c>
      <c r="G286" s="5">
        <v>718.66666666666663</v>
      </c>
      <c r="H286" s="5">
        <v>53.333333333333336</v>
      </c>
      <c r="I286" s="5">
        <v>106.66666666666667</v>
      </c>
    </row>
    <row r="287" spans="1:9" x14ac:dyDescent="0.25">
      <c r="A287" s="5">
        <v>28</v>
      </c>
      <c r="B287" s="5" t="s">
        <v>16</v>
      </c>
      <c r="C287" s="5">
        <v>2</v>
      </c>
      <c r="D287" s="5">
        <v>78.540000000000006</v>
      </c>
      <c r="E287" s="5">
        <v>7.6300000000000008</v>
      </c>
      <c r="F287" s="5">
        <v>13.829999999999998</v>
      </c>
      <c r="G287" s="5">
        <v>674.3968000000001</v>
      </c>
      <c r="H287" s="5">
        <v>49.06666666666667</v>
      </c>
      <c r="I287" s="5">
        <v>98.13333333333334</v>
      </c>
    </row>
    <row r="288" spans="1:9" x14ac:dyDescent="0.25">
      <c r="A288" s="5">
        <v>28</v>
      </c>
      <c r="B288" s="5" t="s">
        <v>16</v>
      </c>
      <c r="C288" s="5">
        <v>3</v>
      </c>
      <c r="D288" s="5">
        <v>77</v>
      </c>
      <c r="E288" s="5">
        <v>7.1400000000000006</v>
      </c>
      <c r="F288" s="5">
        <v>15.86</v>
      </c>
      <c r="G288" s="5">
        <v>661.1733333333334</v>
      </c>
      <c r="H288" s="5">
        <v>49.06666666666667</v>
      </c>
      <c r="I288" s="5">
        <v>98.13333333333334</v>
      </c>
    </row>
    <row r="289" spans="1:9" x14ac:dyDescent="0.25">
      <c r="A289" s="5">
        <v>28</v>
      </c>
      <c r="B289" s="5" t="s">
        <v>16</v>
      </c>
      <c r="C289" s="5">
        <v>4</v>
      </c>
      <c r="D289" s="5">
        <v>71.61</v>
      </c>
      <c r="E289" s="5">
        <v>6.6499999999999995</v>
      </c>
      <c r="F289" s="5">
        <v>21.739999999999995</v>
      </c>
      <c r="G289" s="5">
        <v>721.8288</v>
      </c>
      <c r="H289" s="5">
        <v>57.6</v>
      </c>
      <c r="I289" s="5">
        <v>115.2</v>
      </c>
    </row>
    <row r="290" spans="1:9" x14ac:dyDescent="0.25">
      <c r="A290" s="5">
        <v>28</v>
      </c>
      <c r="B290" s="5" t="s">
        <v>16</v>
      </c>
      <c r="C290" s="5">
        <v>1</v>
      </c>
      <c r="D290" s="5">
        <v>76</v>
      </c>
      <c r="E290" s="5">
        <v>7</v>
      </c>
      <c r="F290" s="5">
        <v>17</v>
      </c>
      <c r="G290" s="5">
        <v>2026.6666666666665</v>
      </c>
      <c r="H290" s="5">
        <v>23.333333333333332</v>
      </c>
      <c r="I290" s="5">
        <v>8823.5294117647063</v>
      </c>
    </row>
    <row r="291" spans="1:9" x14ac:dyDescent="0.25">
      <c r="A291" s="5">
        <v>28</v>
      </c>
      <c r="B291" s="5" t="s">
        <v>65</v>
      </c>
      <c r="C291" s="5">
        <v>2</v>
      </c>
      <c r="D291" s="5">
        <v>78.28</v>
      </c>
      <c r="E291" s="5">
        <v>6.93</v>
      </c>
      <c r="F291" s="5">
        <v>14.789999999999992</v>
      </c>
      <c r="G291" s="5">
        <v>2045.7173333333335</v>
      </c>
      <c r="H291" s="5">
        <v>22.866666666666667</v>
      </c>
      <c r="I291" s="5">
        <v>10141.987829614611</v>
      </c>
    </row>
    <row r="292" spans="1:9" x14ac:dyDescent="0.25">
      <c r="A292" s="5">
        <v>28</v>
      </c>
      <c r="B292" s="5" t="s">
        <v>65</v>
      </c>
      <c r="C292" s="5">
        <v>3</v>
      </c>
      <c r="D292" s="5">
        <v>72.2</v>
      </c>
      <c r="E292" s="5">
        <v>6.44</v>
      </c>
      <c r="F292" s="5">
        <v>21.36</v>
      </c>
      <c r="G292" s="5">
        <v>2098.6133333333337</v>
      </c>
      <c r="H292" s="5">
        <v>25.433333333333337</v>
      </c>
      <c r="I292" s="5">
        <v>7022.4719101123601</v>
      </c>
    </row>
    <row r="293" spans="1:9" x14ac:dyDescent="0.25">
      <c r="A293" s="5">
        <v>28</v>
      </c>
      <c r="B293" s="5" t="s">
        <v>65</v>
      </c>
      <c r="C293" s="5">
        <v>4</v>
      </c>
      <c r="D293" s="5">
        <v>81.320000000000007</v>
      </c>
      <c r="E293" s="5">
        <v>6.44</v>
      </c>
      <c r="F293" s="5">
        <v>12.239999999999995</v>
      </c>
      <c r="G293" s="5">
        <v>1973.3653333333336</v>
      </c>
      <c r="H293" s="5">
        <v>21.233333333333334</v>
      </c>
      <c r="I293" s="5">
        <v>12254.901960784318</v>
      </c>
    </row>
    <row r="294" spans="1:9" x14ac:dyDescent="0.25">
      <c r="A294" s="5">
        <v>28</v>
      </c>
      <c r="B294" s="5" t="s">
        <v>65</v>
      </c>
      <c r="C294" s="5">
        <v>1</v>
      </c>
      <c r="D294" s="5">
        <v>80</v>
      </c>
      <c r="E294" s="5">
        <v>7</v>
      </c>
      <c r="F294" s="5">
        <v>13</v>
      </c>
      <c r="G294" s="5">
        <v>2026.6666666666663</v>
      </c>
      <c r="H294" s="5">
        <v>36.666666666666664</v>
      </c>
      <c r="I294" s="5">
        <v>11538.461538461539</v>
      </c>
    </row>
    <row r="295" spans="1:9" x14ac:dyDescent="0.25">
      <c r="A295" s="5">
        <v>28</v>
      </c>
      <c r="B295" s="5" t="s">
        <v>66</v>
      </c>
      <c r="C295" s="5">
        <v>2</v>
      </c>
      <c r="D295" s="5">
        <v>82.95</v>
      </c>
      <c r="E295" s="5">
        <v>6.3</v>
      </c>
      <c r="F295" s="5">
        <v>10.75</v>
      </c>
      <c r="G295" s="5">
        <v>2143.4279999999999</v>
      </c>
      <c r="H295" s="5">
        <v>37.4</v>
      </c>
      <c r="I295" s="5">
        <v>13953.488372093023</v>
      </c>
    </row>
    <row r="296" spans="1:9" x14ac:dyDescent="0.25">
      <c r="A296" s="5">
        <v>28</v>
      </c>
      <c r="B296" s="5" t="s">
        <v>66</v>
      </c>
      <c r="C296" s="5">
        <v>3</v>
      </c>
      <c r="D296" s="5">
        <v>81</v>
      </c>
      <c r="E296" s="5">
        <v>6.6499999999999995</v>
      </c>
      <c r="F296" s="5">
        <v>12.349999999999994</v>
      </c>
      <c r="G296" s="5">
        <v>1908.3600000000001</v>
      </c>
      <c r="H296" s="5">
        <v>34.1</v>
      </c>
      <c r="I296" s="5">
        <v>12145.748987854256</v>
      </c>
    </row>
    <row r="297" spans="1:9" x14ac:dyDescent="0.25">
      <c r="A297" s="5">
        <v>28</v>
      </c>
      <c r="B297" s="5" t="s">
        <v>66</v>
      </c>
      <c r="C297" s="5">
        <v>4</v>
      </c>
      <c r="D297" s="5">
        <v>83</v>
      </c>
      <c r="E297" s="5">
        <v>7.28</v>
      </c>
      <c r="F297" s="5">
        <v>9.7199999999999989</v>
      </c>
      <c r="G297" s="5">
        <v>2291.9066666666672</v>
      </c>
      <c r="H297" s="5">
        <v>39.966666666666669</v>
      </c>
      <c r="I297" s="5">
        <v>15432.0987654321</v>
      </c>
    </row>
    <row r="298" spans="1:9" x14ac:dyDescent="0.25">
      <c r="A298" s="5">
        <v>28</v>
      </c>
      <c r="B298" s="5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1"/>
  <sheetViews>
    <sheetView view="pageBreakPreview" zoomScaleNormal="100" zoomScaleSheetLayoutView="100" workbookViewId="0">
      <selection activeCell="H69" sqref="H69"/>
    </sheetView>
  </sheetViews>
  <sheetFormatPr baseColWidth="10" defaultRowHeight="15" x14ac:dyDescent="0.25"/>
  <cols>
    <col min="1" max="1" width="8.42578125" style="24" bestFit="1" customWidth="1"/>
    <col min="2" max="2" width="7.42578125" style="9" customWidth="1"/>
    <col min="3" max="5" width="8.42578125" style="9" bestFit="1" customWidth="1"/>
    <col min="6" max="6" width="10.140625" style="9" bestFit="1" customWidth="1"/>
    <col min="7" max="9" width="8.42578125" style="9" bestFit="1" customWidth="1"/>
    <col min="10" max="10" width="11.7109375" style="9" bestFit="1" customWidth="1"/>
    <col min="11" max="11" width="12" style="9" bestFit="1" customWidth="1"/>
    <col min="12" max="12" width="9.42578125" style="9" bestFit="1" customWidth="1"/>
    <col min="13" max="13" width="11.7109375" style="9" bestFit="1" customWidth="1"/>
    <col min="14" max="14" width="12" style="9" bestFit="1" customWidth="1"/>
    <col min="15" max="15" width="9.85546875" style="9" bestFit="1" customWidth="1"/>
    <col min="16" max="16384" width="11.42578125" style="9"/>
  </cols>
  <sheetData>
    <row r="1" spans="1:16" ht="18" x14ac:dyDescent="0.35">
      <c r="A1" s="17"/>
      <c r="B1" s="7" t="s">
        <v>47</v>
      </c>
      <c r="C1" s="7" t="s">
        <v>30</v>
      </c>
      <c r="D1" s="7" t="s">
        <v>83</v>
      </c>
      <c r="E1" s="7" t="s">
        <v>29</v>
      </c>
      <c r="F1" s="7" t="s">
        <v>84</v>
      </c>
      <c r="G1" s="7" t="s">
        <v>85</v>
      </c>
      <c r="H1" s="7" t="s">
        <v>86</v>
      </c>
      <c r="I1" s="7" t="s">
        <v>87</v>
      </c>
      <c r="J1" s="7" t="s">
        <v>28</v>
      </c>
      <c r="K1" s="7" t="s">
        <v>31</v>
      </c>
      <c r="L1" s="7" t="s">
        <v>32</v>
      </c>
      <c r="M1" s="7" t="s">
        <v>5</v>
      </c>
      <c r="N1" s="7" t="s">
        <v>33</v>
      </c>
      <c r="O1" s="7" t="s">
        <v>34</v>
      </c>
      <c r="P1" s="8" t="s">
        <v>82</v>
      </c>
    </row>
    <row r="2" spans="1:16" x14ac:dyDescent="0.25">
      <c r="A2" s="18">
        <v>0</v>
      </c>
      <c r="B2" s="25">
        <v>0</v>
      </c>
      <c r="C2" s="25">
        <v>0</v>
      </c>
      <c r="D2" s="26">
        <v>0</v>
      </c>
      <c r="E2" s="26">
        <v>0</v>
      </c>
      <c r="F2" s="26">
        <v>0</v>
      </c>
      <c r="G2" s="26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8">
        <v>0</v>
      </c>
    </row>
    <row r="3" spans="1:16" x14ac:dyDescent="0.25">
      <c r="A3" s="19">
        <v>1</v>
      </c>
      <c r="B3" s="27">
        <v>0</v>
      </c>
      <c r="C3" s="27">
        <v>0</v>
      </c>
      <c r="D3" s="28">
        <v>0</v>
      </c>
      <c r="E3" s="28">
        <v>0</v>
      </c>
      <c r="F3" s="28">
        <v>0</v>
      </c>
      <c r="G3" s="28">
        <v>1</v>
      </c>
      <c r="H3" s="27">
        <v>0</v>
      </c>
      <c r="I3" s="27">
        <v>0</v>
      </c>
      <c r="J3" s="27">
        <v>0</v>
      </c>
      <c r="K3" s="27">
        <v>0</v>
      </c>
      <c r="L3" s="27">
        <v>1</v>
      </c>
      <c r="M3" s="27">
        <v>1</v>
      </c>
      <c r="N3" s="27">
        <v>1</v>
      </c>
      <c r="O3" s="27">
        <v>2</v>
      </c>
      <c r="P3" s="8">
        <v>2</v>
      </c>
    </row>
    <row r="4" spans="1:16" x14ac:dyDescent="0.25">
      <c r="A4" s="19">
        <v>2</v>
      </c>
      <c r="B4" s="27">
        <v>0</v>
      </c>
      <c r="C4" s="27">
        <v>0</v>
      </c>
      <c r="D4" s="28">
        <v>0</v>
      </c>
      <c r="E4" s="28">
        <v>0</v>
      </c>
      <c r="F4" s="28">
        <v>0</v>
      </c>
      <c r="G4" s="28">
        <v>0.5</v>
      </c>
      <c r="H4" s="27">
        <v>0</v>
      </c>
      <c r="I4" s="27">
        <v>0</v>
      </c>
      <c r="J4" s="27">
        <v>0</v>
      </c>
      <c r="K4" s="27">
        <v>3</v>
      </c>
      <c r="L4" s="27">
        <v>2</v>
      </c>
      <c r="M4" s="27">
        <v>3</v>
      </c>
      <c r="N4" s="27">
        <v>5</v>
      </c>
      <c r="O4" s="27">
        <v>6</v>
      </c>
      <c r="P4" s="8">
        <v>6</v>
      </c>
    </row>
    <row r="5" spans="1:16" x14ac:dyDescent="0.25">
      <c r="A5" s="19">
        <v>3</v>
      </c>
      <c r="B5" s="27">
        <v>0</v>
      </c>
      <c r="C5" s="27">
        <v>0</v>
      </c>
      <c r="D5" s="28">
        <v>0</v>
      </c>
      <c r="E5" s="28">
        <v>0</v>
      </c>
      <c r="F5" s="28">
        <v>0.5</v>
      </c>
      <c r="G5" s="28">
        <v>2</v>
      </c>
      <c r="H5" s="27">
        <v>0</v>
      </c>
      <c r="I5" s="27">
        <v>0</v>
      </c>
      <c r="J5" s="27">
        <v>0</v>
      </c>
      <c r="K5" s="27">
        <v>4</v>
      </c>
      <c r="L5" s="27">
        <v>3</v>
      </c>
      <c r="M5" s="29">
        <v>7.8</v>
      </c>
      <c r="N5" s="29">
        <v>7.6</v>
      </c>
      <c r="O5" s="29">
        <v>8</v>
      </c>
      <c r="P5" s="8">
        <v>8</v>
      </c>
    </row>
    <row r="6" spans="1:16" x14ac:dyDescent="0.25">
      <c r="A6" s="19">
        <v>4</v>
      </c>
      <c r="B6" s="27">
        <v>0</v>
      </c>
      <c r="C6" s="27">
        <v>0</v>
      </c>
      <c r="D6" s="28">
        <v>0</v>
      </c>
      <c r="E6" s="28">
        <v>0.5</v>
      </c>
      <c r="F6" s="28">
        <v>0.5</v>
      </c>
      <c r="G6" s="28">
        <v>3</v>
      </c>
      <c r="H6" s="27">
        <v>0</v>
      </c>
      <c r="I6" s="27">
        <v>0</v>
      </c>
      <c r="J6" s="27">
        <v>3</v>
      </c>
      <c r="K6" s="27">
        <v>5</v>
      </c>
      <c r="L6" s="27">
        <v>4</v>
      </c>
      <c r="M6" s="29">
        <v>10</v>
      </c>
      <c r="N6" s="29">
        <v>10</v>
      </c>
      <c r="O6" s="29">
        <v>12</v>
      </c>
      <c r="P6" s="8">
        <v>12</v>
      </c>
    </row>
    <row r="7" spans="1:16" x14ac:dyDescent="0.25">
      <c r="A7" s="19">
        <v>5</v>
      </c>
      <c r="B7" s="27">
        <v>0</v>
      </c>
      <c r="C7" s="27">
        <v>0</v>
      </c>
      <c r="D7" s="28">
        <v>0.5</v>
      </c>
      <c r="E7" s="28">
        <v>0.5</v>
      </c>
      <c r="F7" s="28">
        <v>0.5</v>
      </c>
      <c r="G7" s="28">
        <v>4</v>
      </c>
      <c r="H7" s="27">
        <v>0</v>
      </c>
      <c r="I7" s="27">
        <v>0</v>
      </c>
      <c r="J7" s="29">
        <v>6.3</v>
      </c>
      <c r="K7" s="29">
        <v>6.1</v>
      </c>
      <c r="L7" s="29">
        <v>6.5</v>
      </c>
      <c r="M7" s="29">
        <v>15</v>
      </c>
      <c r="N7" s="29">
        <v>14</v>
      </c>
      <c r="O7" s="29">
        <v>17</v>
      </c>
      <c r="P7" s="8">
        <v>17</v>
      </c>
    </row>
    <row r="8" spans="1:16" x14ac:dyDescent="0.25">
      <c r="A8" s="19">
        <v>6</v>
      </c>
      <c r="B8" s="27">
        <v>0</v>
      </c>
      <c r="C8" s="27">
        <v>0</v>
      </c>
      <c r="D8" s="28">
        <v>0.5</v>
      </c>
      <c r="E8" s="28">
        <v>0.5</v>
      </c>
      <c r="F8" s="28">
        <v>1</v>
      </c>
      <c r="G8" s="30">
        <v>4.5</v>
      </c>
      <c r="H8" s="27">
        <v>0</v>
      </c>
      <c r="I8" s="27">
        <v>0</v>
      </c>
      <c r="J8" s="29">
        <v>6.8</v>
      </c>
      <c r="K8" s="29">
        <v>9</v>
      </c>
      <c r="L8" s="29">
        <v>10</v>
      </c>
      <c r="M8" s="29">
        <v>20</v>
      </c>
      <c r="N8" s="29">
        <v>18</v>
      </c>
      <c r="O8" s="31">
        <v>22</v>
      </c>
      <c r="P8" s="8">
        <v>22</v>
      </c>
    </row>
    <row r="9" spans="1:16" x14ac:dyDescent="0.25">
      <c r="A9" s="18">
        <v>7</v>
      </c>
      <c r="B9" s="25">
        <v>0</v>
      </c>
      <c r="C9" s="25">
        <v>0</v>
      </c>
      <c r="D9" s="26">
        <v>1</v>
      </c>
      <c r="E9" s="26">
        <v>1</v>
      </c>
      <c r="F9" s="26">
        <v>1</v>
      </c>
      <c r="G9" s="26">
        <v>5</v>
      </c>
      <c r="H9" s="25">
        <v>0</v>
      </c>
      <c r="I9" s="26">
        <v>0</v>
      </c>
      <c r="J9" s="26">
        <v>10</v>
      </c>
      <c r="K9" s="26">
        <v>14</v>
      </c>
      <c r="L9" s="26">
        <v>15</v>
      </c>
      <c r="M9" s="26">
        <v>27</v>
      </c>
      <c r="N9" s="26">
        <v>22</v>
      </c>
      <c r="O9" s="26">
        <v>30</v>
      </c>
      <c r="P9" s="8">
        <v>30</v>
      </c>
    </row>
    <row r="10" spans="1:16" x14ac:dyDescent="0.25">
      <c r="A10" s="19">
        <v>8</v>
      </c>
      <c r="B10" s="27">
        <v>0</v>
      </c>
      <c r="C10" s="27">
        <v>0</v>
      </c>
      <c r="D10" s="28">
        <v>2</v>
      </c>
      <c r="E10" s="28">
        <v>3</v>
      </c>
      <c r="F10" s="28">
        <v>1</v>
      </c>
      <c r="G10" s="30">
        <v>7</v>
      </c>
      <c r="H10" s="27">
        <v>0.5</v>
      </c>
      <c r="I10" s="28">
        <v>0</v>
      </c>
      <c r="J10" s="31">
        <v>15</v>
      </c>
      <c r="K10" s="31">
        <v>18</v>
      </c>
      <c r="L10" s="29">
        <v>20</v>
      </c>
      <c r="M10" s="31">
        <v>32</v>
      </c>
      <c r="N10" s="31">
        <v>28</v>
      </c>
      <c r="O10" s="32">
        <v>40</v>
      </c>
      <c r="P10" s="8">
        <v>40</v>
      </c>
    </row>
    <row r="11" spans="1:16" x14ac:dyDescent="0.25">
      <c r="A11" s="19">
        <v>9</v>
      </c>
      <c r="B11" s="27">
        <v>0</v>
      </c>
      <c r="C11" s="27">
        <v>0</v>
      </c>
      <c r="D11" s="28">
        <v>3</v>
      </c>
      <c r="E11" s="30">
        <v>5</v>
      </c>
      <c r="F11" s="28">
        <v>2</v>
      </c>
      <c r="G11" s="30">
        <v>9</v>
      </c>
      <c r="H11" s="27">
        <v>1</v>
      </c>
      <c r="I11" s="27">
        <v>0.5</v>
      </c>
      <c r="J11" s="29">
        <v>20</v>
      </c>
      <c r="K11" s="31">
        <v>24</v>
      </c>
      <c r="L11" s="29">
        <v>26</v>
      </c>
      <c r="M11" s="32">
        <v>39</v>
      </c>
      <c r="N11" s="32">
        <v>38</v>
      </c>
      <c r="O11" s="31">
        <v>45</v>
      </c>
      <c r="P11" s="8">
        <v>45</v>
      </c>
    </row>
    <row r="12" spans="1:16" x14ac:dyDescent="0.25">
      <c r="A12" s="19">
        <v>10</v>
      </c>
      <c r="B12" s="28">
        <v>0.5</v>
      </c>
      <c r="C12" s="27">
        <v>0</v>
      </c>
      <c r="D12" s="30">
        <v>4.2</v>
      </c>
      <c r="E12" s="30">
        <v>7</v>
      </c>
      <c r="F12" s="28">
        <v>3</v>
      </c>
      <c r="G12" s="30">
        <v>10</v>
      </c>
      <c r="H12" s="27">
        <v>1.5</v>
      </c>
      <c r="I12" s="27">
        <v>1</v>
      </c>
      <c r="J12" s="32">
        <v>31.5</v>
      </c>
      <c r="K12" s="31">
        <v>28</v>
      </c>
      <c r="L12" s="32">
        <v>32.5</v>
      </c>
      <c r="M12" s="31">
        <v>44</v>
      </c>
      <c r="N12" s="31">
        <v>41</v>
      </c>
      <c r="O12" s="31">
        <v>51</v>
      </c>
      <c r="P12" s="8">
        <v>51</v>
      </c>
    </row>
    <row r="13" spans="1:16" x14ac:dyDescent="0.25">
      <c r="A13" s="19">
        <v>11</v>
      </c>
      <c r="B13" s="28">
        <v>0.5</v>
      </c>
      <c r="C13" s="27">
        <v>0.5</v>
      </c>
      <c r="D13" s="30">
        <v>5</v>
      </c>
      <c r="E13" s="30">
        <v>9</v>
      </c>
      <c r="F13" s="30">
        <v>4.5</v>
      </c>
      <c r="G13" s="30">
        <v>12</v>
      </c>
      <c r="H13" s="27">
        <v>2</v>
      </c>
      <c r="I13" s="27">
        <v>1.5</v>
      </c>
      <c r="J13" s="31">
        <v>34</v>
      </c>
      <c r="K13" s="32">
        <v>30.5</v>
      </c>
      <c r="L13" s="31">
        <v>35</v>
      </c>
      <c r="M13" s="31">
        <v>48</v>
      </c>
      <c r="N13" s="31">
        <v>44</v>
      </c>
      <c r="O13" s="31">
        <v>59</v>
      </c>
      <c r="P13" s="8">
        <v>59</v>
      </c>
    </row>
    <row r="14" spans="1:16" x14ac:dyDescent="0.25">
      <c r="A14" s="19">
        <v>12</v>
      </c>
      <c r="B14" s="33">
        <v>0.8</v>
      </c>
      <c r="C14" s="34">
        <v>0.6</v>
      </c>
      <c r="D14" s="30">
        <v>7</v>
      </c>
      <c r="E14" s="30">
        <v>11</v>
      </c>
      <c r="F14" s="30">
        <v>5</v>
      </c>
      <c r="G14" s="30">
        <v>14</v>
      </c>
      <c r="H14" s="27">
        <v>2.5</v>
      </c>
      <c r="I14" s="27">
        <v>2</v>
      </c>
      <c r="J14" s="31">
        <v>38</v>
      </c>
      <c r="K14" s="31">
        <v>35</v>
      </c>
      <c r="L14" s="31">
        <v>40</v>
      </c>
      <c r="M14" s="31">
        <v>55</v>
      </c>
      <c r="N14" s="31">
        <v>50</v>
      </c>
      <c r="O14" s="31">
        <v>65</v>
      </c>
      <c r="P14" s="8">
        <v>65</v>
      </c>
    </row>
    <row r="15" spans="1:16" x14ac:dyDescent="0.25">
      <c r="A15" s="19">
        <v>13</v>
      </c>
      <c r="B15" s="33">
        <v>0.9</v>
      </c>
      <c r="C15" s="34">
        <v>1</v>
      </c>
      <c r="D15" s="30">
        <v>8</v>
      </c>
      <c r="E15" s="30">
        <v>13</v>
      </c>
      <c r="F15" s="30">
        <v>6</v>
      </c>
      <c r="G15" s="30">
        <v>16</v>
      </c>
      <c r="H15" s="30">
        <v>3</v>
      </c>
      <c r="I15" s="27">
        <v>2.5</v>
      </c>
      <c r="J15" s="31">
        <v>42</v>
      </c>
      <c r="K15" s="31">
        <v>39</v>
      </c>
      <c r="L15" s="31">
        <v>44</v>
      </c>
      <c r="M15" s="31">
        <v>60</v>
      </c>
      <c r="N15" s="31">
        <v>55</v>
      </c>
      <c r="O15" s="31">
        <v>70</v>
      </c>
      <c r="P15" s="8">
        <v>70</v>
      </c>
    </row>
    <row r="16" spans="1:16" x14ac:dyDescent="0.25">
      <c r="A16" s="18">
        <v>14</v>
      </c>
      <c r="B16" s="26">
        <v>1</v>
      </c>
      <c r="C16" s="26">
        <v>1.5</v>
      </c>
      <c r="D16" s="26">
        <v>9</v>
      </c>
      <c r="E16" s="26">
        <v>16</v>
      </c>
      <c r="F16" s="26">
        <v>7</v>
      </c>
      <c r="G16" s="26">
        <v>17</v>
      </c>
      <c r="H16" s="26">
        <v>3.5</v>
      </c>
      <c r="I16" s="26">
        <v>3</v>
      </c>
      <c r="J16" s="26">
        <v>46</v>
      </c>
      <c r="K16" s="26">
        <v>41</v>
      </c>
      <c r="L16" s="26">
        <v>47</v>
      </c>
      <c r="M16" s="26">
        <v>64</v>
      </c>
      <c r="N16" s="26">
        <v>60</v>
      </c>
      <c r="O16" s="26">
        <v>72</v>
      </c>
      <c r="P16" s="11">
        <v>72</v>
      </c>
    </row>
    <row r="17" spans="1:16" x14ac:dyDescent="0.25">
      <c r="A17" s="19">
        <v>15</v>
      </c>
      <c r="B17" s="33">
        <v>1</v>
      </c>
      <c r="C17" s="33">
        <v>2</v>
      </c>
      <c r="D17" s="30">
        <v>10</v>
      </c>
      <c r="E17" s="30">
        <v>17</v>
      </c>
      <c r="F17" s="30">
        <v>8</v>
      </c>
      <c r="G17" s="30">
        <v>19</v>
      </c>
      <c r="H17" s="35">
        <v>6</v>
      </c>
      <c r="I17" s="35">
        <v>5.6</v>
      </c>
      <c r="J17" s="31">
        <v>48</v>
      </c>
      <c r="K17" s="31">
        <v>44</v>
      </c>
      <c r="L17" s="31">
        <v>51</v>
      </c>
      <c r="M17" s="31">
        <v>67</v>
      </c>
      <c r="N17" s="31">
        <v>65</v>
      </c>
      <c r="O17" s="28">
        <v>74</v>
      </c>
      <c r="P17" s="8">
        <v>74</v>
      </c>
    </row>
    <row r="18" spans="1:16" x14ac:dyDescent="0.25">
      <c r="A18" s="19">
        <v>16</v>
      </c>
      <c r="B18" s="33">
        <v>1</v>
      </c>
      <c r="C18" s="34">
        <v>2</v>
      </c>
      <c r="D18" s="30">
        <v>11</v>
      </c>
      <c r="E18" s="30">
        <v>19</v>
      </c>
      <c r="F18" s="30">
        <v>9</v>
      </c>
      <c r="G18" s="30">
        <v>20</v>
      </c>
      <c r="H18" s="30">
        <v>10</v>
      </c>
      <c r="I18" s="35">
        <v>10</v>
      </c>
      <c r="J18" s="31">
        <v>51</v>
      </c>
      <c r="K18" s="31">
        <v>46</v>
      </c>
      <c r="L18" s="31">
        <v>55</v>
      </c>
      <c r="M18" s="31">
        <v>70.2</v>
      </c>
      <c r="N18" s="31">
        <v>68.7</v>
      </c>
      <c r="O18" s="28">
        <v>76</v>
      </c>
      <c r="P18" s="8">
        <v>76</v>
      </c>
    </row>
    <row r="19" spans="1:16" x14ac:dyDescent="0.25">
      <c r="A19" s="19">
        <v>17</v>
      </c>
      <c r="B19" s="33">
        <v>1.5</v>
      </c>
      <c r="C19" s="34">
        <v>2.5</v>
      </c>
      <c r="D19" s="30">
        <v>13</v>
      </c>
      <c r="E19" s="30">
        <v>20</v>
      </c>
      <c r="F19" s="30">
        <v>9.5</v>
      </c>
      <c r="G19" s="30">
        <v>22</v>
      </c>
      <c r="H19" s="30">
        <v>13</v>
      </c>
      <c r="I19" s="35">
        <v>14</v>
      </c>
      <c r="J19" s="31">
        <v>52</v>
      </c>
      <c r="K19" s="31">
        <v>49</v>
      </c>
      <c r="L19" s="31">
        <v>57</v>
      </c>
      <c r="M19" s="28">
        <v>72</v>
      </c>
      <c r="N19" s="28">
        <v>69</v>
      </c>
      <c r="O19" s="28">
        <v>77</v>
      </c>
      <c r="P19" s="8">
        <v>77</v>
      </c>
    </row>
    <row r="20" spans="1:16" x14ac:dyDescent="0.25">
      <c r="A20" s="19">
        <v>18</v>
      </c>
      <c r="B20" s="33">
        <v>1.5</v>
      </c>
      <c r="C20" s="34">
        <v>2.5</v>
      </c>
      <c r="D20" s="30">
        <v>15</v>
      </c>
      <c r="E20" s="30">
        <v>22</v>
      </c>
      <c r="F20" s="30">
        <v>11</v>
      </c>
      <c r="G20" s="30">
        <v>23</v>
      </c>
      <c r="H20" s="30">
        <v>18</v>
      </c>
      <c r="I20" s="35">
        <v>20</v>
      </c>
      <c r="J20" s="31">
        <v>54</v>
      </c>
      <c r="K20" s="31">
        <v>50</v>
      </c>
      <c r="L20" s="31">
        <v>58.5</v>
      </c>
      <c r="M20" s="28">
        <v>72.5</v>
      </c>
      <c r="N20" s="28">
        <v>70</v>
      </c>
      <c r="O20" s="28">
        <v>77</v>
      </c>
      <c r="P20" s="8">
        <v>77.2</v>
      </c>
    </row>
    <row r="21" spans="1:16" x14ac:dyDescent="0.25">
      <c r="A21" s="19">
        <v>19</v>
      </c>
      <c r="B21" s="33">
        <v>1.5</v>
      </c>
      <c r="C21" s="34">
        <v>2.5</v>
      </c>
      <c r="D21" s="30">
        <v>18</v>
      </c>
      <c r="E21" s="30">
        <v>24</v>
      </c>
      <c r="F21" s="30">
        <v>16</v>
      </c>
      <c r="G21" s="36">
        <v>25</v>
      </c>
      <c r="H21" s="36">
        <v>27</v>
      </c>
      <c r="I21" s="36">
        <v>28</v>
      </c>
      <c r="J21" s="31">
        <v>55</v>
      </c>
      <c r="K21" s="31">
        <v>53</v>
      </c>
      <c r="L21" s="28">
        <v>60</v>
      </c>
      <c r="M21" s="28">
        <v>73.5</v>
      </c>
      <c r="N21" s="28">
        <v>70.5</v>
      </c>
      <c r="O21" s="28">
        <v>77.5</v>
      </c>
      <c r="P21" s="8">
        <v>77.5</v>
      </c>
    </row>
    <row r="22" spans="1:16" x14ac:dyDescent="0.25">
      <c r="A22" s="19">
        <v>20</v>
      </c>
      <c r="B22" s="33">
        <v>1.5</v>
      </c>
      <c r="C22" s="34">
        <v>2.5</v>
      </c>
      <c r="D22" s="36">
        <v>21</v>
      </c>
      <c r="E22" s="36">
        <v>25</v>
      </c>
      <c r="F22" s="36">
        <v>22.5</v>
      </c>
      <c r="G22" s="30">
        <v>30</v>
      </c>
      <c r="H22" s="30">
        <v>30</v>
      </c>
      <c r="I22" s="30">
        <v>32</v>
      </c>
      <c r="J22" s="31">
        <v>55.5</v>
      </c>
      <c r="K22" s="31">
        <v>54.9</v>
      </c>
      <c r="L22" s="28">
        <v>61</v>
      </c>
      <c r="M22" s="28">
        <v>73.5</v>
      </c>
      <c r="N22" s="28">
        <v>71</v>
      </c>
      <c r="O22" s="28">
        <v>77.8</v>
      </c>
      <c r="P22" s="8">
        <v>77.8</v>
      </c>
    </row>
    <row r="23" spans="1:16" x14ac:dyDescent="0.25">
      <c r="A23" s="18">
        <v>21</v>
      </c>
      <c r="B23" s="26">
        <v>2</v>
      </c>
      <c r="C23" s="37">
        <v>3</v>
      </c>
      <c r="D23" s="26">
        <v>23</v>
      </c>
      <c r="E23" s="26">
        <v>29</v>
      </c>
      <c r="F23" s="26">
        <v>25</v>
      </c>
      <c r="G23" s="26">
        <v>35</v>
      </c>
      <c r="H23" s="26">
        <v>33</v>
      </c>
      <c r="I23" s="26">
        <v>36</v>
      </c>
      <c r="J23" s="26">
        <v>56.7</v>
      </c>
      <c r="K23" s="26">
        <v>55</v>
      </c>
      <c r="L23" s="26">
        <v>62</v>
      </c>
      <c r="M23" s="26">
        <v>74</v>
      </c>
      <c r="N23" s="26">
        <v>71.5</v>
      </c>
      <c r="O23" s="26">
        <v>78</v>
      </c>
      <c r="P23" s="8">
        <v>78</v>
      </c>
    </row>
    <row r="24" spans="1:16" x14ac:dyDescent="0.25">
      <c r="A24" s="19">
        <v>22</v>
      </c>
      <c r="B24" s="33">
        <v>3</v>
      </c>
      <c r="C24" s="33">
        <v>4</v>
      </c>
      <c r="D24" s="30">
        <v>25</v>
      </c>
      <c r="E24" s="30">
        <v>32</v>
      </c>
      <c r="F24" s="30">
        <v>28</v>
      </c>
      <c r="G24" s="30">
        <v>38</v>
      </c>
      <c r="H24" s="30">
        <v>36</v>
      </c>
      <c r="I24" s="30">
        <v>40</v>
      </c>
      <c r="J24" s="28">
        <v>58</v>
      </c>
      <c r="K24" s="28">
        <v>56</v>
      </c>
      <c r="L24" s="28">
        <v>63</v>
      </c>
      <c r="M24" s="28">
        <v>75</v>
      </c>
      <c r="N24" s="28">
        <v>72</v>
      </c>
      <c r="O24" s="28">
        <v>78</v>
      </c>
      <c r="P24" s="8">
        <v>78</v>
      </c>
    </row>
    <row r="25" spans="1:16" x14ac:dyDescent="0.25">
      <c r="A25" s="19">
        <v>23</v>
      </c>
      <c r="B25" s="38">
        <v>4</v>
      </c>
      <c r="C25" s="34">
        <v>4.5</v>
      </c>
      <c r="D25" s="30">
        <v>29</v>
      </c>
      <c r="E25" s="30">
        <v>35</v>
      </c>
      <c r="F25" s="30">
        <v>31</v>
      </c>
      <c r="G25" s="30">
        <v>40</v>
      </c>
      <c r="H25" s="30">
        <v>40</v>
      </c>
      <c r="I25" s="30">
        <v>43</v>
      </c>
      <c r="J25" s="28">
        <v>59.4</v>
      </c>
      <c r="K25" s="28">
        <v>57</v>
      </c>
      <c r="L25" s="28">
        <v>63.5</v>
      </c>
      <c r="M25" s="28">
        <v>75.5</v>
      </c>
      <c r="N25" s="28">
        <v>72.5</v>
      </c>
      <c r="O25" s="28">
        <v>78.5</v>
      </c>
      <c r="P25" s="8">
        <v>78.5</v>
      </c>
    </row>
    <row r="26" spans="1:16" x14ac:dyDescent="0.25">
      <c r="A26" s="19">
        <v>24</v>
      </c>
      <c r="B26" s="33">
        <v>6</v>
      </c>
      <c r="C26" s="34">
        <v>5</v>
      </c>
      <c r="D26" s="30">
        <v>31</v>
      </c>
      <c r="E26" s="30">
        <v>40</v>
      </c>
      <c r="F26" s="30">
        <v>35</v>
      </c>
      <c r="G26" s="30">
        <v>45</v>
      </c>
      <c r="H26" s="30">
        <v>41</v>
      </c>
      <c r="I26" s="30">
        <v>47</v>
      </c>
      <c r="J26" s="28">
        <v>60</v>
      </c>
      <c r="K26" s="28">
        <v>58</v>
      </c>
      <c r="L26" s="28">
        <v>64</v>
      </c>
      <c r="M26" s="28">
        <v>76</v>
      </c>
      <c r="N26" s="28">
        <v>73</v>
      </c>
      <c r="O26" s="28">
        <v>79</v>
      </c>
      <c r="P26" s="8">
        <v>79</v>
      </c>
    </row>
    <row r="27" spans="1:16" x14ac:dyDescent="0.25">
      <c r="A27" s="19">
        <v>25</v>
      </c>
      <c r="B27" s="33">
        <v>7.2</v>
      </c>
      <c r="C27" s="34">
        <v>6</v>
      </c>
      <c r="D27" s="30">
        <v>35</v>
      </c>
      <c r="E27" s="30">
        <v>45</v>
      </c>
      <c r="F27" s="30">
        <v>38</v>
      </c>
      <c r="G27" s="28">
        <v>48</v>
      </c>
      <c r="H27" s="30">
        <v>42</v>
      </c>
      <c r="I27" s="30">
        <v>50.4</v>
      </c>
      <c r="J27" s="28">
        <v>61</v>
      </c>
      <c r="K27" s="28">
        <v>59</v>
      </c>
      <c r="L27" s="28">
        <v>64.5</v>
      </c>
      <c r="M27" s="28">
        <v>77</v>
      </c>
      <c r="N27" s="28">
        <v>74</v>
      </c>
      <c r="O27" s="28">
        <v>79</v>
      </c>
      <c r="P27" s="8">
        <v>79</v>
      </c>
    </row>
    <row r="28" spans="1:16" x14ac:dyDescent="0.25">
      <c r="A28" s="19">
        <v>26</v>
      </c>
      <c r="B28" s="28">
        <v>7.7</v>
      </c>
      <c r="C28" s="27">
        <v>5.9</v>
      </c>
      <c r="D28" s="30">
        <v>37.799999999999997</v>
      </c>
      <c r="E28" s="28">
        <v>48</v>
      </c>
      <c r="F28" s="30">
        <v>40.5</v>
      </c>
      <c r="G28" s="28">
        <v>50</v>
      </c>
      <c r="H28" s="28">
        <v>44</v>
      </c>
      <c r="I28" s="28">
        <v>54</v>
      </c>
      <c r="J28" s="28">
        <v>62</v>
      </c>
      <c r="K28" s="28">
        <v>60</v>
      </c>
      <c r="L28" s="28">
        <v>65</v>
      </c>
      <c r="M28" s="28">
        <v>77.5</v>
      </c>
      <c r="N28" s="28">
        <v>75</v>
      </c>
      <c r="O28" s="28">
        <v>80</v>
      </c>
      <c r="P28" s="8">
        <v>79.8</v>
      </c>
    </row>
    <row r="29" spans="1:16" x14ac:dyDescent="0.25">
      <c r="A29" s="19">
        <v>27</v>
      </c>
      <c r="B29" s="28">
        <v>8</v>
      </c>
      <c r="C29" s="27">
        <v>7</v>
      </c>
      <c r="D29" s="28">
        <v>42</v>
      </c>
      <c r="E29" s="28">
        <v>49</v>
      </c>
      <c r="F29" s="28">
        <v>44</v>
      </c>
      <c r="G29" s="28">
        <v>51</v>
      </c>
      <c r="H29" s="28">
        <v>45</v>
      </c>
      <c r="I29" s="28">
        <v>55</v>
      </c>
      <c r="J29" s="28">
        <v>63</v>
      </c>
      <c r="K29" s="28">
        <v>60</v>
      </c>
      <c r="L29" s="28">
        <v>65</v>
      </c>
      <c r="M29" s="28">
        <v>78</v>
      </c>
      <c r="N29" s="28">
        <v>76</v>
      </c>
      <c r="O29" s="28">
        <v>81</v>
      </c>
      <c r="P29" s="8">
        <v>80</v>
      </c>
    </row>
    <row r="30" spans="1:16" x14ac:dyDescent="0.25">
      <c r="A30" s="20">
        <v>28</v>
      </c>
      <c r="B30" s="39">
        <v>8</v>
      </c>
      <c r="C30" s="39">
        <v>7.5</v>
      </c>
      <c r="D30" s="20">
        <v>42</v>
      </c>
      <c r="E30" s="20">
        <v>50</v>
      </c>
      <c r="F30" s="20">
        <v>45</v>
      </c>
      <c r="G30" s="20">
        <v>52</v>
      </c>
      <c r="H30" s="39">
        <v>46</v>
      </c>
      <c r="I30" s="39">
        <v>56</v>
      </c>
      <c r="J30" s="20">
        <v>63</v>
      </c>
      <c r="K30" s="20">
        <v>61</v>
      </c>
      <c r="L30" s="20">
        <v>65</v>
      </c>
      <c r="M30" s="20">
        <v>78</v>
      </c>
      <c r="N30" s="39">
        <v>76</v>
      </c>
      <c r="O30" s="39">
        <v>82</v>
      </c>
      <c r="P30" s="8">
        <v>80</v>
      </c>
    </row>
    <row r="31" spans="1:16" x14ac:dyDescent="0.25">
      <c r="A31" s="2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80</v>
      </c>
      <c r="P31" s="8">
        <v>81</v>
      </c>
    </row>
    <row r="32" spans="1:16" x14ac:dyDescent="0.25">
      <c r="A32" s="22" t="s">
        <v>26</v>
      </c>
      <c r="B32" s="13">
        <v>25</v>
      </c>
      <c r="C32" s="14">
        <v>23</v>
      </c>
      <c r="D32" s="13">
        <v>22</v>
      </c>
      <c r="E32" s="13">
        <v>22</v>
      </c>
      <c r="F32" s="13">
        <v>22</v>
      </c>
      <c r="G32" s="13">
        <v>21</v>
      </c>
      <c r="H32" s="13">
        <v>21</v>
      </c>
      <c r="I32" s="13">
        <v>21</v>
      </c>
      <c r="J32" s="13">
        <v>12</v>
      </c>
      <c r="K32" s="13">
        <v>12</v>
      </c>
      <c r="L32" s="13">
        <v>12</v>
      </c>
      <c r="M32" s="13">
        <v>11</v>
      </c>
      <c r="N32" s="13">
        <v>11</v>
      </c>
      <c r="O32" s="13">
        <v>10</v>
      </c>
    </row>
    <row r="33" spans="1:15" x14ac:dyDescent="0.25">
      <c r="A33" s="22"/>
      <c r="B33" s="13">
        <f>B30/2</f>
        <v>4</v>
      </c>
      <c r="C33" s="13">
        <f t="shared" ref="C33:O33" si="0">C30/2</f>
        <v>3.75</v>
      </c>
      <c r="D33" s="13">
        <f t="shared" si="0"/>
        <v>21</v>
      </c>
      <c r="E33" s="13">
        <f t="shared" si="0"/>
        <v>25</v>
      </c>
      <c r="F33" s="13">
        <f t="shared" si="0"/>
        <v>22.5</v>
      </c>
      <c r="G33" s="13">
        <f t="shared" si="0"/>
        <v>26</v>
      </c>
      <c r="H33" s="13">
        <f t="shared" si="0"/>
        <v>23</v>
      </c>
      <c r="I33" s="13">
        <f t="shared" si="0"/>
        <v>28</v>
      </c>
      <c r="J33" s="13">
        <f t="shared" si="0"/>
        <v>31.5</v>
      </c>
      <c r="K33" s="13">
        <f t="shared" si="0"/>
        <v>30.5</v>
      </c>
      <c r="L33" s="13">
        <f t="shared" si="0"/>
        <v>32.5</v>
      </c>
      <c r="M33" s="13">
        <f t="shared" si="0"/>
        <v>39</v>
      </c>
      <c r="N33" s="13">
        <f t="shared" si="0"/>
        <v>38</v>
      </c>
      <c r="O33" s="13">
        <f t="shared" si="0"/>
        <v>41</v>
      </c>
    </row>
    <row r="34" spans="1:15" x14ac:dyDescent="0.25">
      <c r="A34" s="23" t="s">
        <v>27</v>
      </c>
      <c r="B34" s="15">
        <v>14</v>
      </c>
      <c r="C34" s="16">
        <v>14</v>
      </c>
      <c r="D34" s="15">
        <v>17</v>
      </c>
      <c r="E34" s="15">
        <v>17</v>
      </c>
      <c r="F34" s="15">
        <v>16</v>
      </c>
      <c r="G34" s="15">
        <v>19</v>
      </c>
      <c r="H34" s="15">
        <v>12</v>
      </c>
      <c r="I34" s="15">
        <v>11</v>
      </c>
      <c r="J34" s="15">
        <v>17</v>
      </c>
      <c r="K34" s="15">
        <v>17</v>
      </c>
      <c r="L34" s="15">
        <v>14</v>
      </c>
      <c r="M34" s="15">
        <v>14</v>
      </c>
      <c r="N34" s="15">
        <v>13</v>
      </c>
      <c r="O34" s="15">
        <v>12</v>
      </c>
    </row>
    <row r="35" spans="1:15" x14ac:dyDescent="0.25">
      <c r="A35" s="21"/>
      <c r="B35" s="12">
        <f>B30*0.1</f>
        <v>0.8</v>
      </c>
      <c r="C35" s="12">
        <f t="shared" ref="C35:O35" si="1">C30*0.1</f>
        <v>0.75</v>
      </c>
      <c r="D35" s="12">
        <f t="shared" si="1"/>
        <v>4.2</v>
      </c>
      <c r="E35" s="12">
        <f t="shared" si="1"/>
        <v>5</v>
      </c>
      <c r="F35" s="12">
        <f t="shared" si="1"/>
        <v>4.5</v>
      </c>
      <c r="G35" s="12">
        <f t="shared" si="1"/>
        <v>5.2</v>
      </c>
      <c r="H35" s="12">
        <f t="shared" si="1"/>
        <v>4.6000000000000005</v>
      </c>
      <c r="I35" s="12">
        <f t="shared" si="1"/>
        <v>5.6000000000000005</v>
      </c>
      <c r="J35" s="12">
        <f t="shared" si="1"/>
        <v>6.3000000000000007</v>
      </c>
      <c r="K35" s="12">
        <f t="shared" si="1"/>
        <v>6.1000000000000005</v>
      </c>
      <c r="L35" s="12">
        <f t="shared" si="1"/>
        <v>6.5</v>
      </c>
      <c r="M35" s="12">
        <f t="shared" si="1"/>
        <v>7.8000000000000007</v>
      </c>
      <c r="N35" s="12">
        <f t="shared" si="1"/>
        <v>7.6000000000000005</v>
      </c>
      <c r="O35" s="12">
        <f t="shared" si="1"/>
        <v>8.2000000000000011</v>
      </c>
    </row>
    <row r="36" spans="1:15" x14ac:dyDescent="0.25">
      <c r="A36" s="21"/>
      <c r="B36" s="12">
        <f>(B30*0.9)</f>
        <v>7.2</v>
      </c>
      <c r="C36" s="12">
        <f t="shared" ref="C36:O36" si="2">(C30*0.9)</f>
        <v>6.75</v>
      </c>
      <c r="D36" s="12">
        <f t="shared" si="2"/>
        <v>37.800000000000004</v>
      </c>
      <c r="E36" s="12">
        <f t="shared" si="2"/>
        <v>45</v>
      </c>
      <c r="F36" s="12">
        <f t="shared" si="2"/>
        <v>40.5</v>
      </c>
      <c r="G36" s="12">
        <f t="shared" si="2"/>
        <v>46.800000000000004</v>
      </c>
      <c r="H36" s="12">
        <f t="shared" si="2"/>
        <v>41.4</v>
      </c>
      <c r="I36" s="12">
        <f t="shared" si="2"/>
        <v>50.4</v>
      </c>
      <c r="J36" s="12">
        <f t="shared" si="2"/>
        <v>56.7</v>
      </c>
      <c r="K36" s="12">
        <f t="shared" si="2"/>
        <v>54.9</v>
      </c>
      <c r="L36" s="12">
        <f t="shared" si="2"/>
        <v>58.5</v>
      </c>
      <c r="M36" s="12">
        <f t="shared" si="2"/>
        <v>70.2</v>
      </c>
      <c r="N36" s="12">
        <f t="shared" si="2"/>
        <v>68.400000000000006</v>
      </c>
      <c r="O36" s="12">
        <f t="shared" si="2"/>
        <v>73.8</v>
      </c>
    </row>
    <row r="37" spans="1:15" x14ac:dyDescent="0.25">
      <c r="A37" s="2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21" t="s">
        <v>37</v>
      </c>
      <c r="B38" s="10">
        <f>B32/B32</f>
        <v>1</v>
      </c>
      <c r="C38" s="10">
        <f>$B$32/C32</f>
        <v>1.0869565217391304</v>
      </c>
      <c r="D38" s="10">
        <f t="shared" ref="D38:N38" si="3">$B$32/D32</f>
        <v>1.1363636363636365</v>
      </c>
      <c r="E38" s="10">
        <f>$B$32/E32</f>
        <v>1.1363636363636365</v>
      </c>
      <c r="F38" s="10">
        <f t="shared" si="3"/>
        <v>1.1363636363636365</v>
      </c>
      <c r="G38" s="10">
        <f t="shared" si="3"/>
        <v>1.1904761904761905</v>
      </c>
      <c r="H38" s="10">
        <f t="shared" si="3"/>
        <v>1.1904761904761905</v>
      </c>
      <c r="I38" s="10">
        <f t="shared" si="3"/>
        <v>1.1904761904761905</v>
      </c>
      <c r="J38" s="10">
        <f t="shared" si="3"/>
        <v>2.0833333333333335</v>
      </c>
      <c r="K38" s="10">
        <f t="shared" si="3"/>
        <v>2.0833333333333335</v>
      </c>
      <c r="L38" s="10">
        <f t="shared" si="3"/>
        <v>2.0833333333333335</v>
      </c>
      <c r="M38" s="10">
        <f t="shared" si="3"/>
        <v>2.2727272727272729</v>
      </c>
      <c r="N38" s="10">
        <f t="shared" si="3"/>
        <v>2.2727272727272729</v>
      </c>
      <c r="O38" s="10">
        <f>$B$32/O32</f>
        <v>2.5</v>
      </c>
    </row>
    <row r="39" spans="1:15" x14ac:dyDescent="0.25">
      <c r="A39" s="21" t="s">
        <v>38</v>
      </c>
      <c r="B39" s="10">
        <f>B34/B34</f>
        <v>1</v>
      </c>
      <c r="C39" s="10">
        <f>$B$34/C34</f>
        <v>1</v>
      </c>
      <c r="D39" s="10">
        <f>$B$34/D34</f>
        <v>0.82352941176470584</v>
      </c>
      <c r="E39" s="10">
        <f>$B$34/E34</f>
        <v>0.82352941176470584</v>
      </c>
      <c r="F39" s="10">
        <f t="shared" ref="F39:N39" si="4">$B$34/F34</f>
        <v>0.875</v>
      </c>
      <c r="G39" s="10">
        <f t="shared" si="4"/>
        <v>0.73684210526315785</v>
      </c>
      <c r="H39" s="10">
        <f t="shared" si="4"/>
        <v>1.1666666666666667</v>
      </c>
      <c r="I39" s="10">
        <f t="shared" si="4"/>
        <v>1.2727272727272727</v>
      </c>
      <c r="J39" s="10">
        <f t="shared" si="4"/>
        <v>0.82352941176470584</v>
      </c>
      <c r="K39" s="10">
        <f t="shared" si="4"/>
        <v>0.82352941176470584</v>
      </c>
      <c r="L39" s="10">
        <f t="shared" si="4"/>
        <v>1</v>
      </c>
      <c r="M39" s="10">
        <f t="shared" si="4"/>
        <v>1</v>
      </c>
      <c r="N39" s="10">
        <f t="shared" si="4"/>
        <v>1.0769230769230769</v>
      </c>
      <c r="O39" s="10">
        <f>$B$34/O34</f>
        <v>1.1666666666666667</v>
      </c>
    </row>
    <row r="40" spans="1:15" x14ac:dyDescent="0.25">
      <c r="A40" s="21" t="s">
        <v>40</v>
      </c>
      <c r="B40" s="10">
        <f>B30/$B$30</f>
        <v>1</v>
      </c>
      <c r="C40" s="10">
        <f>C30/$B$30</f>
        <v>0.9375</v>
      </c>
      <c r="D40" s="10">
        <f t="shared" ref="D40:O40" si="5">D30/$B$30</f>
        <v>5.25</v>
      </c>
      <c r="E40" s="10">
        <f>E30/$B$30</f>
        <v>6.25</v>
      </c>
      <c r="F40" s="10">
        <f t="shared" si="5"/>
        <v>5.625</v>
      </c>
      <c r="G40" s="10">
        <f t="shared" si="5"/>
        <v>6.5</v>
      </c>
      <c r="H40" s="10">
        <f t="shared" si="5"/>
        <v>5.75</v>
      </c>
      <c r="I40" s="10">
        <f t="shared" si="5"/>
        <v>7</v>
      </c>
      <c r="J40" s="10">
        <f t="shared" si="5"/>
        <v>7.875</v>
      </c>
      <c r="K40" s="10">
        <f t="shared" si="5"/>
        <v>7.625</v>
      </c>
      <c r="L40" s="10">
        <f t="shared" si="5"/>
        <v>8.125</v>
      </c>
      <c r="M40" s="10">
        <f t="shared" si="5"/>
        <v>9.75</v>
      </c>
      <c r="N40" s="10">
        <f t="shared" si="5"/>
        <v>9.5</v>
      </c>
      <c r="O40" s="10">
        <f t="shared" si="5"/>
        <v>10.25</v>
      </c>
    </row>
    <row r="41" spans="1:15" x14ac:dyDescent="0.25">
      <c r="A41" s="21" t="s">
        <v>39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semanalmente</vt:lpstr>
      <vt:lpstr>EXP1</vt:lpstr>
      <vt:lpstr>EXP2</vt:lpstr>
      <vt:lpstr>EXP3</vt:lpstr>
      <vt:lpstr>Capsaicin</vt:lpstr>
      <vt:lpstr>Graficas</vt:lpstr>
      <vt:lpstr>Gráfico2</vt:lpstr>
      <vt:lpstr>Graficas!Área_de_impresión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mguzman</dc:creator>
  <cp:lastModifiedBy>mguzman</cp:lastModifiedBy>
  <cp:lastPrinted>2018-01-10T09:14:08Z</cp:lastPrinted>
  <dcterms:created xsi:type="dcterms:W3CDTF">2016-06-13T09:54:58Z</dcterms:created>
  <dcterms:modified xsi:type="dcterms:W3CDTF">2018-02-27T09:12:25Z</dcterms:modified>
</cp:coreProperties>
</file>