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Elemarles\Documents\CV\Curso2021-2022\OTRI\"/>
    </mc:Choice>
  </mc:AlternateContent>
  <xr:revisionPtr revIDLastSave="0" documentId="13_ncr:1_{9FB3D420-E914-454A-AB01-4FE10B58AD77}" xr6:coauthVersionLast="47" xr6:coauthVersionMax="47" xr10:uidLastSave="{00000000-0000-0000-0000-000000000000}"/>
  <bookViews>
    <workbookView xWindow="-23148" yWindow="-108" windowWidth="23256" windowHeight="12576" xr2:uid="{00000000-000D-0000-FFFF-FFFF00000000}"/>
  </bookViews>
  <sheets>
    <sheet name="Calculator" sheetId="4" r:id="rId1"/>
    <sheet name="KarvonenFormula" sheetId="5" state="hidden" r:id="rId2"/>
    <sheet name="Time" sheetId="6"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0" i="5" l="1"/>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1985" i="5"/>
  <c r="G1986" i="5"/>
  <c r="G1987" i="5"/>
  <c r="G1988" i="5"/>
  <c r="G1989" i="5"/>
  <c r="G1990" i="5"/>
  <c r="G1991" i="5"/>
  <c r="G1992" i="5"/>
  <c r="G1993" i="5"/>
  <c r="G1994" i="5"/>
  <c r="G1995" i="5"/>
  <c r="G1996" i="5"/>
  <c r="G1997" i="5"/>
  <c r="G1998" i="5"/>
  <c r="G1999" i="5"/>
  <c r="G2000" i="5"/>
  <c r="G2001" i="5"/>
  <c r="G2002" i="5"/>
  <c r="G2003" i="5"/>
  <c r="G2004" i="5"/>
  <c r="G2005" i="5"/>
  <c r="G2006" i="5"/>
  <c r="G2007" i="5"/>
  <c r="G2008" i="5"/>
  <c r="G2009" i="5"/>
  <c r="G2010" i="5"/>
  <c r="G2011" i="5"/>
  <c r="G2012" i="5"/>
  <c r="G2013" i="5"/>
  <c r="G2014" i="5"/>
  <c r="G2015" i="5"/>
  <c r="G2016" i="5"/>
  <c r="G2017" i="5"/>
  <c r="G2018" i="5"/>
  <c r="G2019" i="5"/>
  <c r="G2020" i="5"/>
  <c r="G2021" i="5"/>
  <c r="G2022" i="5"/>
  <c r="G2023" i="5"/>
  <c r="G2024" i="5"/>
  <c r="G2025" i="5"/>
  <c r="G2026" i="5"/>
  <c r="G2027" i="5"/>
  <c r="G2028" i="5"/>
  <c r="G2029" i="5"/>
  <c r="G2030" i="5"/>
  <c r="G2031" i="5"/>
  <c r="G2032" i="5"/>
  <c r="G2033" i="5"/>
  <c r="G2034" i="5"/>
  <c r="G2035" i="5"/>
  <c r="G2036" i="5"/>
  <c r="G2037" i="5"/>
  <c r="G2038" i="5"/>
  <c r="G2039" i="5"/>
  <c r="G2040" i="5"/>
  <c r="G2041" i="5"/>
  <c r="G2042" i="5"/>
  <c r="G2043" i="5"/>
  <c r="G2044" i="5"/>
  <c r="G2045" i="5"/>
  <c r="G2046" i="5"/>
  <c r="G2047" i="5"/>
  <c r="G2048" i="5"/>
  <c r="G2049" i="5"/>
  <c r="G2050" i="5"/>
  <c r="G2051" i="5"/>
  <c r="G2052" i="5"/>
  <c r="G2053" i="5"/>
  <c r="G2054" i="5"/>
  <c r="G2055" i="5"/>
  <c r="G2056" i="5"/>
  <c r="G2057" i="5"/>
  <c r="G2058" i="5"/>
  <c r="G2059" i="5"/>
  <c r="G2060" i="5"/>
  <c r="G2061" i="5"/>
  <c r="G2062" i="5"/>
  <c r="G2063" i="5"/>
  <c r="G2064" i="5"/>
  <c r="G2065" i="5"/>
  <c r="G2066" i="5"/>
  <c r="G2067" i="5"/>
  <c r="G2068" i="5"/>
  <c r="G2069" i="5"/>
  <c r="G2070" i="5"/>
  <c r="G2071" i="5"/>
  <c r="G2072" i="5"/>
  <c r="G2073" i="5"/>
  <c r="G2074" i="5"/>
  <c r="G2075" i="5"/>
  <c r="G2076" i="5"/>
  <c r="G2077" i="5"/>
  <c r="G2078" i="5"/>
  <c r="G2079" i="5"/>
  <c r="G2080" i="5"/>
  <c r="G2081" i="5"/>
  <c r="G2082" i="5"/>
  <c r="G2083" i="5"/>
  <c r="G2084" i="5"/>
  <c r="G2085" i="5"/>
  <c r="G2086" i="5"/>
  <c r="G2087" i="5"/>
  <c r="G2088" i="5"/>
  <c r="G2089" i="5"/>
  <c r="G2090" i="5"/>
  <c r="G2091" i="5"/>
  <c r="G2092" i="5"/>
  <c r="G2093" i="5"/>
  <c r="G2094" i="5"/>
  <c r="G2095" i="5"/>
  <c r="G2096" i="5"/>
  <c r="G2097" i="5"/>
  <c r="G2098" i="5"/>
  <c r="G2099" i="5"/>
  <c r="G2100" i="5"/>
  <c r="G2101" i="5"/>
  <c r="G2102" i="5"/>
  <c r="G2103" i="5"/>
  <c r="G2104" i="5"/>
  <c r="G2105" i="5"/>
  <c r="G2106" i="5"/>
  <c r="G2107" i="5"/>
  <c r="G2108" i="5"/>
  <c r="G2109" i="5"/>
  <c r="G2110" i="5"/>
  <c r="G2111" i="5"/>
  <c r="G2112" i="5"/>
  <c r="G2113" i="5"/>
  <c r="G2114" i="5"/>
  <c r="G2115" i="5"/>
  <c r="G2116" i="5"/>
  <c r="G2117" i="5"/>
  <c r="G2118" i="5"/>
  <c r="G2119" i="5"/>
  <c r="G2120" i="5"/>
  <c r="G2121" i="5"/>
  <c r="G2122" i="5"/>
  <c r="G2123" i="5"/>
  <c r="G2124" i="5"/>
  <c r="G2125" i="5"/>
  <c r="G2126" i="5"/>
  <c r="G2127" i="5"/>
  <c r="G2128" i="5"/>
  <c r="G2129" i="5"/>
  <c r="G2130" i="5"/>
  <c r="G2131" i="5"/>
  <c r="G2132" i="5"/>
  <c r="G2133" i="5"/>
  <c r="G2134" i="5"/>
  <c r="G2135" i="5"/>
  <c r="G2136" i="5"/>
  <c r="G2137" i="5"/>
  <c r="G2138" i="5"/>
  <c r="G2139" i="5"/>
  <c r="G2140" i="5"/>
  <c r="G2141" i="5"/>
  <c r="G2142" i="5"/>
  <c r="G2143" i="5"/>
  <c r="G2144" i="5"/>
  <c r="G2145" i="5"/>
  <c r="G2146" i="5"/>
  <c r="G2147" i="5"/>
  <c r="G2148" i="5"/>
  <c r="G2149" i="5"/>
  <c r="G2150" i="5"/>
  <c r="G2151" i="5"/>
  <c r="G2152" i="5"/>
  <c r="G2153" i="5"/>
  <c r="G2154" i="5"/>
  <c r="G2155" i="5"/>
  <c r="G2156" i="5"/>
  <c r="G2157" i="5"/>
  <c r="G2158" i="5"/>
  <c r="G2159" i="5"/>
  <c r="G2160" i="5"/>
  <c r="G2161" i="5"/>
  <c r="G2162" i="5"/>
  <c r="G2163" i="5"/>
  <c r="G2164" i="5"/>
  <c r="G2165" i="5"/>
  <c r="G2166" i="5"/>
  <c r="G2167" i="5"/>
  <c r="G2168" i="5"/>
  <c r="G2169" i="5"/>
  <c r="G2170" i="5"/>
  <c r="G2171" i="5"/>
  <c r="G2172" i="5"/>
  <c r="G2173" i="5"/>
  <c r="G2174" i="5"/>
  <c r="G2175" i="5"/>
  <c r="G2176" i="5"/>
  <c r="G2177" i="5"/>
  <c r="G2178" i="5"/>
  <c r="G2179" i="5"/>
  <c r="G2180" i="5"/>
  <c r="G2181" i="5"/>
  <c r="G2182" i="5"/>
  <c r="G2183" i="5"/>
  <c r="G2184" i="5"/>
  <c r="G2185" i="5"/>
  <c r="G2186" i="5"/>
  <c r="G2187" i="5"/>
  <c r="G2188" i="5"/>
  <c r="G2189" i="5"/>
  <c r="G2190" i="5"/>
  <c r="G2191" i="5"/>
  <c r="G2192" i="5"/>
  <c r="G2193" i="5"/>
  <c r="G2194" i="5"/>
  <c r="G2195" i="5"/>
  <c r="G2196" i="5"/>
  <c r="G2197" i="5"/>
  <c r="G2198" i="5"/>
  <c r="G2199" i="5"/>
  <c r="G2200" i="5"/>
  <c r="G2201" i="5"/>
  <c r="G2202" i="5"/>
  <c r="G2203" i="5"/>
  <c r="G2204" i="5"/>
  <c r="G2205" i="5"/>
  <c r="G2206" i="5"/>
  <c r="G2207" i="5"/>
  <c r="G2208" i="5"/>
  <c r="G2209" i="5"/>
  <c r="G2210" i="5"/>
  <c r="G2211" i="5"/>
  <c r="G2212" i="5"/>
  <c r="G2213" i="5"/>
  <c r="G2214" i="5"/>
  <c r="G2215" i="5"/>
  <c r="G2216" i="5"/>
  <c r="G2217" i="5"/>
  <c r="G2218" i="5"/>
  <c r="G2219" i="5"/>
  <c r="G2220" i="5"/>
  <c r="G2221" i="5"/>
  <c r="G2222" i="5"/>
  <c r="G2223" i="5"/>
  <c r="G2224" i="5"/>
  <c r="G2225" i="5"/>
  <c r="G2226" i="5"/>
  <c r="G2227" i="5"/>
  <c r="G2228" i="5"/>
  <c r="G2229" i="5"/>
  <c r="G2230" i="5"/>
  <c r="G2231" i="5"/>
  <c r="G2232" i="5"/>
  <c r="G2233" i="5"/>
  <c r="G2234" i="5"/>
  <c r="G2235" i="5"/>
  <c r="G2236" i="5"/>
  <c r="G2237" i="5"/>
  <c r="G2238" i="5"/>
  <c r="G2239" i="5"/>
  <c r="G2240" i="5"/>
  <c r="G2241" i="5"/>
  <c r="G2242" i="5"/>
  <c r="G2243" i="5"/>
  <c r="G2244" i="5"/>
  <c r="G2245" i="5"/>
  <c r="G2246" i="5"/>
  <c r="G2247" i="5"/>
  <c r="G2248" i="5"/>
  <c r="G2249" i="5"/>
  <c r="G2250" i="5"/>
  <c r="G2251" i="5"/>
  <c r="G2252" i="5"/>
  <c r="G2253" i="5"/>
  <c r="G2254" i="5"/>
  <c r="G2255" i="5"/>
  <c r="G2256" i="5"/>
  <c r="G2257" i="5"/>
  <c r="G2258" i="5"/>
  <c r="G2259" i="5"/>
  <c r="G2260" i="5"/>
  <c r="G2261" i="5"/>
  <c r="G2262" i="5"/>
  <c r="G2263" i="5"/>
  <c r="G2264" i="5"/>
  <c r="G2265" i="5"/>
  <c r="G2266" i="5"/>
  <c r="G2267" i="5"/>
  <c r="G2268" i="5"/>
  <c r="G2269" i="5"/>
  <c r="G2270" i="5"/>
  <c r="G2271" i="5"/>
  <c r="G2272" i="5"/>
  <c r="G2273" i="5"/>
  <c r="G2274" i="5"/>
  <c r="G2275" i="5"/>
  <c r="G2276" i="5"/>
  <c r="G2277" i="5"/>
  <c r="G2278" i="5"/>
  <c r="G2279" i="5"/>
  <c r="G2280" i="5"/>
  <c r="G2281" i="5"/>
  <c r="G2282" i="5"/>
  <c r="G2283" i="5"/>
  <c r="G2284" i="5"/>
  <c r="G2285" i="5"/>
  <c r="G2286" i="5"/>
  <c r="G2287" i="5"/>
  <c r="G2288" i="5"/>
  <c r="G2289" i="5"/>
  <c r="G2290" i="5"/>
  <c r="G2291" i="5"/>
  <c r="G2292" i="5"/>
  <c r="G2293" i="5"/>
  <c r="G2294" i="5"/>
  <c r="G2295" i="5"/>
  <c r="G2296" i="5"/>
  <c r="G2297" i="5"/>
  <c r="G2298" i="5"/>
  <c r="G2299" i="5"/>
  <c r="G2300" i="5"/>
  <c r="G2301" i="5"/>
  <c r="G2302" i="5"/>
  <c r="G2303" i="5"/>
  <c r="G2304" i="5"/>
  <c r="G2305" i="5"/>
  <c r="G2306" i="5"/>
  <c r="G2307" i="5"/>
  <c r="G2308" i="5"/>
  <c r="G2309" i="5"/>
  <c r="G2310" i="5"/>
  <c r="G2311" i="5"/>
  <c r="G2312" i="5"/>
  <c r="G2313" i="5"/>
  <c r="G2314" i="5"/>
  <c r="G2315" i="5"/>
  <c r="G2316" i="5"/>
  <c r="G2317" i="5"/>
  <c r="G2318" i="5"/>
  <c r="G2319" i="5"/>
  <c r="G2320" i="5"/>
  <c r="G2321" i="5"/>
  <c r="G2322" i="5"/>
  <c r="G2323" i="5"/>
  <c r="G2324" i="5"/>
  <c r="G2325" i="5"/>
  <c r="G2326" i="5"/>
  <c r="G2327" i="5"/>
  <c r="G2328" i="5"/>
  <c r="G2329" i="5"/>
  <c r="G2330" i="5"/>
  <c r="G2331" i="5"/>
  <c r="G2332" i="5"/>
  <c r="G2333" i="5"/>
  <c r="G2334" i="5"/>
  <c r="G2335" i="5"/>
  <c r="G2336" i="5"/>
  <c r="G2337" i="5"/>
  <c r="G2338" i="5"/>
  <c r="G2339" i="5"/>
  <c r="G2340" i="5"/>
  <c r="G2341" i="5"/>
  <c r="G2342" i="5"/>
  <c r="G2343" i="5"/>
  <c r="G2344" i="5"/>
  <c r="G2345" i="5"/>
  <c r="G2346" i="5"/>
  <c r="G2347" i="5"/>
  <c r="G2348" i="5"/>
  <c r="G2349" i="5"/>
  <c r="G2350" i="5"/>
  <c r="G2351" i="5"/>
  <c r="G2352" i="5"/>
  <c r="G2353" i="5"/>
  <c r="G2354" i="5"/>
  <c r="G2355" i="5"/>
  <c r="G2356" i="5"/>
  <c r="G2357" i="5"/>
  <c r="G2358" i="5"/>
  <c r="G2359" i="5"/>
  <c r="G2360" i="5"/>
  <c r="G2361" i="5"/>
  <c r="G2362" i="5"/>
  <c r="G2363" i="5"/>
  <c r="G2364" i="5"/>
  <c r="G2365" i="5"/>
  <c r="G2366" i="5"/>
  <c r="G2367" i="5"/>
  <c r="G2368" i="5"/>
  <c r="G2369" i="5"/>
  <c r="G2370" i="5"/>
  <c r="G2371" i="5"/>
  <c r="G2372" i="5"/>
  <c r="G2373" i="5"/>
  <c r="G2374" i="5"/>
  <c r="G2375" i="5"/>
  <c r="G2376" i="5"/>
  <c r="G2377" i="5"/>
  <c r="G2378" i="5"/>
  <c r="G2379" i="5"/>
  <c r="G2380" i="5"/>
  <c r="G2381" i="5"/>
  <c r="G2382" i="5"/>
  <c r="G2383" i="5"/>
  <c r="G2384" i="5"/>
  <c r="G2385" i="5"/>
  <c r="G2386" i="5"/>
  <c r="G2387" i="5"/>
  <c r="G2388" i="5"/>
  <c r="G2389" i="5"/>
  <c r="G2390" i="5"/>
  <c r="G2391" i="5"/>
  <c r="G2392" i="5"/>
  <c r="G2393" i="5"/>
  <c r="G2394" i="5"/>
  <c r="G2395" i="5"/>
  <c r="G2396" i="5"/>
  <c r="G2397" i="5"/>
  <c r="G2398" i="5"/>
  <c r="G2399" i="5"/>
  <c r="G2400" i="5"/>
  <c r="G2401" i="5"/>
  <c r="G2402" i="5"/>
  <c r="G2403" i="5"/>
  <c r="G2404" i="5"/>
  <c r="G2405" i="5"/>
  <c r="G2406" i="5"/>
  <c r="G2407" i="5"/>
  <c r="G2408" i="5"/>
  <c r="G2409" i="5"/>
  <c r="G2410" i="5"/>
  <c r="G2411" i="5"/>
  <c r="G2412" i="5"/>
  <c r="G2413" i="5"/>
  <c r="G2414" i="5"/>
  <c r="G2415" i="5"/>
  <c r="G2416" i="5"/>
  <c r="G2417" i="5"/>
  <c r="G2418" i="5"/>
  <c r="G2419" i="5"/>
  <c r="G2420" i="5"/>
  <c r="G2421" i="5"/>
  <c r="G2422" i="5"/>
  <c r="G2423" i="5"/>
  <c r="G2424" i="5"/>
  <c r="G2425" i="5"/>
  <c r="G2426" i="5"/>
  <c r="G2427" i="5"/>
  <c r="G2428" i="5"/>
  <c r="G2429" i="5"/>
  <c r="G2430" i="5"/>
  <c r="G2431" i="5"/>
  <c r="G2432" i="5"/>
  <c r="G2433" i="5"/>
  <c r="G2434" i="5"/>
  <c r="G2435" i="5"/>
  <c r="G2436" i="5"/>
  <c r="G2437" i="5"/>
  <c r="G2438" i="5"/>
  <c r="G2439" i="5"/>
  <c r="G2440" i="5"/>
  <c r="G2441" i="5"/>
  <c r="G2442" i="5"/>
  <c r="G2443" i="5"/>
  <c r="G2444" i="5"/>
  <c r="G2445" i="5"/>
  <c r="G2446" i="5"/>
  <c r="G2447" i="5"/>
  <c r="G2448" i="5"/>
  <c r="G2449" i="5"/>
  <c r="G2450" i="5"/>
  <c r="G2451" i="5"/>
  <c r="G2452" i="5"/>
  <c r="G2453" i="5"/>
  <c r="G2454" i="5"/>
  <c r="G2455" i="5"/>
  <c r="G2456" i="5"/>
  <c r="G2457" i="5"/>
  <c r="G2458" i="5"/>
  <c r="G2459" i="5"/>
  <c r="G2460" i="5"/>
  <c r="G2461" i="5"/>
  <c r="G2462" i="5"/>
  <c r="G2463" i="5"/>
  <c r="G2464" i="5"/>
  <c r="G2465" i="5"/>
  <c r="G2466" i="5"/>
  <c r="G2467" i="5"/>
  <c r="G2468" i="5"/>
  <c r="G2469" i="5"/>
  <c r="G2470" i="5"/>
  <c r="G2471" i="5"/>
  <c r="G2472" i="5"/>
  <c r="G2473" i="5"/>
  <c r="G2474" i="5"/>
  <c r="G2475" i="5"/>
  <c r="G2476" i="5"/>
  <c r="G2477" i="5"/>
  <c r="G2478" i="5"/>
  <c r="G2479" i="5"/>
  <c r="G2480" i="5"/>
  <c r="G2481" i="5"/>
  <c r="G2482" i="5"/>
  <c r="G2483" i="5"/>
  <c r="G2484" i="5"/>
  <c r="G2485" i="5"/>
  <c r="G2486" i="5"/>
  <c r="G2487" i="5"/>
  <c r="G2488" i="5"/>
  <c r="G2489" i="5"/>
  <c r="G2490" i="5"/>
  <c r="G2491" i="5"/>
  <c r="G2492" i="5"/>
  <c r="G2493" i="5"/>
  <c r="G2494" i="5"/>
  <c r="G2495" i="5"/>
  <c r="G2496" i="5"/>
  <c r="G2497" i="5"/>
  <c r="G2498" i="5"/>
  <c r="G2499" i="5"/>
  <c r="G2500" i="5"/>
  <c r="G2501" i="5"/>
  <c r="G2502" i="5"/>
  <c r="G2503" i="5"/>
  <c r="G2504" i="5"/>
  <c r="G2505" i="5"/>
  <c r="G2506" i="5"/>
  <c r="G2507" i="5"/>
  <c r="G2508" i="5"/>
  <c r="G2509" i="5"/>
  <c r="G2510" i="5"/>
  <c r="G2511" i="5"/>
  <c r="G2512" i="5"/>
  <c r="G2513" i="5"/>
  <c r="G2514" i="5"/>
  <c r="G2515" i="5"/>
  <c r="G2516" i="5"/>
  <c r="G2517" i="5"/>
  <c r="G2518" i="5"/>
  <c r="G2519" i="5"/>
  <c r="G2520" i="5"/>
  <c r="G2521" i="5"/>
  <c r="G2522" i="5"/>
  <c r="G2523" i="5"/>
  <c r="G2524" i="5"/>
  <c r="G2525" i="5"/>
  <c r="G2526" i="5"/>
  <c r="G2527" i="5"/>
  <c r="G2528" i="5"/>
  <c r="G2529" i="5"/>
  <c r="G2530" i="5"/>
  <c r="G2531" i="5"/>
  <c r="G2532" i="5"/>
  <c r="G2533" i="5"/>
  <c r="G2534" i="5"/>
  <c r="G2535" i="5"/>
  <c r="G2536" i="5"/>
  <c r="G2537" i="5"/>
  <c r="G2538" i="5"/>
  <c r="G2539" i="5"/>
  <c r="G2540" i="5"/>
  <c r="G2541" i="5"/>
  <c r="G2542" i="5"/>
  <c r="G2543" i="5"/>
  <c r="G2544" i="5"/>
  <c r="G2545" i="5"/>
  <c r="G2546" i="5"/>
  <c r="G2547" i="5"/>
  <c r="G2548" i="5"/>
  <c r="G2549" i="5"/>
  <c r="G2550" i="5"/>
  <c r="G2551" i="5"/>
  <c r="G2552" i="5"/>
  <c r="G2553" i="5"/>
  <c r="G2554" i="5"/>
  <c r="G2555" i="5"/>
  <c r="G2556" i="5"/>
  <c r="G2557" i="5"/>
  <c r="G2558" i="5"/>
  <c r="G2559" i="5"/>
  <c r="G2560" i="5"/>
  <c r="G2561" i="5"/>
  <c r="G2562" i="5"/>
  <c r="G2563" i="5"/>
  <c r="G2564" i="5"/>
  <c r="G2565" i="5"/>
  <c r="G2566" i="5"/>
  <c r="G2567" i="5"/>
  <c r="G2568" i="5"/>
  <c r="G2569" i="5"/>
  <c r="G2570" i="5"/>
  <c r="G2571" i="5"/>
  <c r="G2572" i="5"/>
  <c r="G2573" i="5"/>
  <c r="G2574" i="5"/>
  <c r="G2575" i="5"/>
  <c r="G2576" i="5"/>
  <c r="G2577" i="5"/>
  <c r="G2578" i="5"/>
  <c r="G2579" i="5"/>
  <c r="G2580" i="5"/>
  <c r="G2581" i="5"/>
  <c r="G2582" i="5"/>
  <c r="G2583" i="5"/>
  <c r="G2584" i="5"/>
  <c r="G2585" i="5"/>
  <c r="G2586" i="5"/>
  <c r="G2587" i="5"/>
  <c r="G2588" i="5"/>
  <c r="G2589" i="5"/>
  <c r="G2590" i="5"/>
  <c r="G2591" i="5"/>
  <c r="G2592" i="5"/>
  <c r="G2593" i="5"/>
  <c r="G2594" i="5"/>
  <c r="G2595" i="5"/>
  <c r="G2596" i="5"/>
  <c r="G2597" i="5"/>
  <c r="G2598" i="5"/>
  <c r="G2599" i="5"/>
  <c r="G2600" i="5"/>
  <c r="G2601" i="5"/>
  <c r="G2602" i="5"/>
  <c r="G2603" i="5"/>
  <c r="G2604" i="5"/>
  <c r="G2605" i="5"/>
  <c r="G2606" i="5"/>
  <c r="G2607" i="5"/>
  <c r="G2608" i="5"/>
  <c r="G2609" i="5"/>
  <c r="G2610" i="5"/>
  <c r="G2611" i="5"/>
  <c r="G2612" i="5"/>
  <c r="G2613" i="5"/>
  <c r="G2614" i="5"/>
  <c r="G2615" i="5"/>
  <c r="G2616" i="5"/>
  <c r="G2617" i="5"/>
  <c r="G2618" i="5"/>
  <c r="G2619" i="5"/>
  <c r="G2620" i="5"/>
  <c r="G2621" i="5"/>
  <c r="G2622" i="5"/>
  <c r="G2623" i="5"/>
  <c r="G2624" i="5"/>
  <c r="G2625" i="5"/>
  <c r="G2626" i="5"/>
  <c r="G2627" i="5"/>
  <c r="G2628" i="5"/>
  <c r="G2629" i="5"/>
  <c r="G2630" i="5"/>
  <c r="G2631" i="5"/>
  <c r="G2632" i="5"/>
  <c r="G2633" i="5"/>
  <c r="G2634" i="5"/>
  <c r="G2635" i="5"/>
  <c r="G2636" i="5"/>
  <c r="G2637" i="5"/>
  <c r="G2638" i="5"/>
  <c r="G2639" i="5"/>
  <c r="G2640" i="5"/>
  <c r="G2641" i="5"/>
  <c r="G2642" i="5"/>
  <c r="G2643" i="5"/>
  <c r="G2644" i="5"/>
  <c r="G2645" i="5"/>
  <c r="G2646" i="5"/>
  <c r="G2647" i="5"/>
  <c r="G2648" i="5"/>
  <c r="G2649" i="5"/>
  <c r="G2650" i="5"/>
  <c r="G2651" i="5"/>
  <c r="G2652" i="5"/>
  <c r="G2653" i="5"/>
  <c r="G2654" i="5"/>
  <c r="G2655" i="5"/>
  <c r="G2656" i="5"/>
  <c r="G2657" i="5"/>
  <c r="G2658" i="5"/>
  <c r="G2659" i="5"/>
  <c r="G2660" i="5"/>
  <c r="G2661" i="5"/>
  <c r="G2662" i="5"/>
  <c r="G2663" i="5"/>
  <c r="G2664" i="5"/>
  <c r="G2665" i="5"/>
  <c r="G2666" i="5"/>
  <c r="G2667" i="5"/>
  <c r="G2668" i="5"/>
  <c r="G2669" i="5"/>
  <c r="G2670" i="5"/>
  <c r="G2671" i="5"/>
  <c r="G2672" i="5"/>
  <c r="G2673" i="5"/>
  <c r="G2674" i="5"/>
  <c r="G2675" i="5"/>
  <c r="G2676" i="5"/>
  <c r="G2677" i="5"/>
  <c r="G2678" i="5"/>
  <c r="G2679" i="5"/>
  <c r="G2680" i="5"/>
  <c r="G2681" i="5"/>
  <c r="G2682" i="5"/>
  <c r="G2683" i="5"/>
  <c r="G2684" i="5"/>
  <c r="G2685" i="5"/>
  <c r="G2686" i="5"/>
  <c r="G2687" i="5"/>
  <c r="G2688" i="5"/>
  <c r="G2689" i="5"/>
  <c r="G2690" i="5"/>
  <c r="G2691" i="5"/>
  <c r="G2692" i="5"/>
  <c r="G2693" i="5"/>
  <c r="G2694" i="5"/>
  <c r="G2695" i="5"/>
  <c r="G2696" i="5"/>
  <c r="G2697" i="5"/>
  <c r="G2698" i="5"/>
  <c r="G2699" i="5"/>
  <c r="G2700" i="5"/>
  <c r="G2701" i="5"/>
  <c r="G2702" i="5"/>
  <c r="G2703" i="5"/>
  <c r="G2704" i="5"/>
  <c r="G2705" i="5"/>
  <c r="G2706" i="5"/>
  <c r="G2707" i="5"/>
  <c r="G2708" i="5"/>
  <c r="G2709" i="5"/>
  <c r="G2710" i="5"/>
  <c r="G2711" i="5"/>
  <c r="G2712" i="5"/>
  <c r="G2713" i="5"/>
  <c r="G2714" i="5"/>
  <c r="G2715" i="5"/>
  <c r="G2716" i="5"/>
  <c r="G2717" i="5"/>
  <c r="G2718" i="5"/>
  <c r="G2719" i="5"/>
  <c r="G2720" i="5"/>
  <c r="G2721" i="5"/>
  <c r="G2722" i="5"/>
  <c r="G2723" i="5"/>
  <c r="G2724" i="5"/>
  <c r="G2725" i="5"/>
  <c r="G2726" i="5"/>
  <c r="G2727" i="5"/>
  <c r="G2728" i="5"/>
  <c r="G2729" i="5"/>
  <c r="G2730" i="5"/>
  <c r="G2731" i="5"/>
  <c r="G2732" i="5"/>
  <c r="G2733" i="5"/>
  <c r="G2734" i="5"/>
  <c r="G2735" i="5"/>
  <c r="G2736" i="5"/>
  <c r="G2737" i="5"/>
  <c r="G2738" i="5"/>
  <c r="G2739" i="5"/>
  <c r="G2740" i="5"/>
  <c r="G2741" i="5"/>
  <c r="G2742" i="5"/>
  <c r="G2743" i="5"/>
  <c r="G2744" i="5"/>
  <c r="G2745" i="5"/>
  <c r="G2746" i="5"/>
  <c r="G2747" i="5"/>
  <c r="G2748" i="5"/>
  <c r="G2749" i="5"/>
  <c r="G2750" i="5"/>
  <c r="G2751" i="5"/>
  <c r="G2752" i="5"/>
  <c r="G2753" i="5"/>
  <c r="G2754" i="5"/>
  <c r="G2755" i="5"/>
  <c r="G2756" i="5"/>
  <c r="G2757" i="5"/>
  <c r="G2758" i="5"/>
  <c r="G2759" i="5"/>
  <c r="G2760" i="5"/>
  <c r="G2761" i="5"/>
  <c r="G2762" i="5"/>
  <c r="G2763" i="5"/>
  <c r="G2764" i="5"/>
  <c r="G2765" i="5"/>
  <c r="G2766" i="5"/>
  <c r="G2767" i="5"/>
  <c r="G2768" i="5"/>
  <c r="G2769" i="5"/>
  <c r="G2770" i="5"/>
  <c r="G2771" i="5"/>
  <c r="G2772" i="5"/>
  <c r="G2773" i="5"/>
  <c r="G2774" i="5"/>
  <c r="G2775" i="5"/>
  <c r="G2776" i="5"/>
  <c r="G2777" i="5"/>
  <c r="G2778" i="5"/>
  <c r="G2779" i="5"/>
  <c r="G2780" i="5"/>
  <c r="G2781" i="5"/>
  <c r="G2782" i="5"/>
  <c r="G2783" i="5"/>
  <c r="G2784" i="5"/>
  <c r="G2785" i="5"/>
  <c r="G2786" i="5"/>
  <c r="G2787" i="5"/>
  <c r="G2788" i="5"/>
  <c r="G2789" i="5"/>
  <c r="G2790" i="5"/>
  <c r="G2791" i="5"/>
  <c r="G2792" i="5"/>
  <c r="G2793" i="5"/>
  <c r="G2794" i="5"/>
  <c r="G2795" i="5"/>
  <c r="G2796" i="5"/>
  <c r="G2797" i="5"/>
  <c r="G2798" i="5"/>
  <c r="G2799" i="5"/>
  <c r="G2800" i="5"/>
  <c r="G2801" i="5"/>
  <c r="G2802" i="5"/>
  <c r="G2803" i="5"/>
  <c r="G2804" i="5"/>
  <c r="G2805" i="5"/>
  <c r="G2806" i="5"/>
  <c r="G2807" i="5"/>
  <c r="G2808" i="5"/>
  <c r="G2809" i="5"/>
  <c r="G2810" i="5"/>
  <c r="G2811" i="5"/>
  <c r="G2812" i="5"/>
  <c r="G2813" i="5"/>
  <c r="G2814" i="5"/>
  <c r="G2815" i="5"/>
  <c r="G2816" i="5"/>
  <c r="G2817" i="5"/>
  <c r="G2818" i="5"/>
  <c r="G2819" i="5"/>
  <c r="G2820" i="5"/>
  <c r="G2821" i="5"/>
  <c r="G2822" i="5"/>
  <c r="G2823" i="5"/>
  <c r="G2824" i="5"/>
  <c r="G2825" i="5"/>
  <c r="G2826" i="5"/>
  <c r="G2827" i="5"/>
  <c r="G2828" i="5"/>
  <c r="G2829" i="5"/>
  <c r="G2830" i="5"/>
  <c r="G2831" i="5"/>
  <c r="G2832" i="5"/>
  <c r="G2833" i="5"/>
  <c r="G2834" i="5"/>
  <c r="G2835" i="5"/>
  <c r="G2836" i="5"/>
  <c r="G2837" i="5"/>
  <c r="G2838" i="5"/>
  <c r="G2839" i="5"/>
  <c r="G2840" i="5"/>
  <c r="G2841" i="5"/>
  <c r="G2842" i="5"/>
  <c r="G2843" i="5"/>
  <c r="G2844" i="5"/>
  <c r="G2845" i="5"/>
  <c r="G2846" i="5"/>
  <c r="G2847" i="5"/>
  <c r="G2848" i="5"/>
  <c r="G2849" i="5"/>
  <c r="G2850" i="5"/>
  <c r="G2851" i="5"/>
  <c r="G2852" i="5"/>
  <c r="G2853" i="5"/>
  <c r="G2854" i="5"/>
  <c r="G2855" i="5"/>
  <c r="G2856" i="5"/>
  <c r="G2857" i="5"/>
  <c r="G2858" i="5"/>
  <c r="G2859" i="5"/>
  <c r="G2860" i="5"/>
  <c r="G2861" i="5"/>
  <c r="G2862" i="5"/>
  <c r="G2863" i="5"/>
  <c r="G2864" i="5"/>
  <c r="G2865" i="5"/>
  <c r="G2866" i="5"/>
  <c r="G2867" i="5"/>
  <c r="G2868" i="5"/>
  <c r="G2869" i="5"/>
  <c r="G2870" i="5"/>
  <c r="G2871" i="5"/>
  <c r="G2872" i="5"/>
  <c r="G2873" i="5"/>
  <c r="G2874" i="5"/>
  <c r="G2875" i="5"/>
  <c r="G2876" i="5"/>
  <c r="G2877" i="5"/>
  <c r="G2878" i="5"/>
  <c r="G2879" i="5"/>
  <c r="G2880" i="5"/>
  <c r="G2881" i="5"/>
  <c r="G2882" i="5"/>
  <c r="G2883" i="5"/>
  <c r="G2884" i="5"/>
  <c r="G2885" i="5"/>
  <c r="G2886" i="5"/>
  <c r="G2887" i="5"/>
  <c r="G2888" i="5"/>
  <c r="G2889" i="5"/>
  <c r="G2890" i="5"/>
  <c r="G2891" i="5"/>
  <c r="G2892" i="5"/>
  <c r="G2893" i="5"/>
  <c r="G2894" i="5"/>
  <c r="G2895" i="5"/>
  <c r="G2896" i="5"/>
  <c r="G2897" i="5"/>
  <c r="G2898" i="5"/>
  <c r="G2899" i="5"/>
  <c r="G2900" i="5"/>
  <c r="G2901" i="5"/>
  <c r="G2902" i="5"/>
  <c r="G2903" i="5"/>
  <c r="G2904" i="5"/>
  <c r="G2905" i="5"/>
  <c r="G2906" i="5"/>
  <c r="G2907" i="5"/>
  <c r="G2908" i="5"/>
  <c r="G2909" i="5"/>
  <c r="G2910" i="5"/>
  <c r="G2911" i="5"/>
  <c r="G2912" i="5"/>
  <c r="G2913" i="5"/>
  <c r="G2914" i="5"/>
  <c r="G2915" i="5"/>
  <c r="G2916" i="5"/>
  <c r="G2917" i="5"/>
  <c r="G2918" i="5"/>
  <c r="G2919" i="5"/>
  <c r="G2920" i="5"/>
  <c r="G2921" i="5"/>
  <c r="G2922" i="5"/>
  <c r="G2923" i="5"/>
  <c r="G2924" i="5"/>
  <c r="G2925" i="5"/>
  <c r="G2926" i="5"/>
  <c r="G2927" i="5"/>
  <c r="G2928" i="5"/>
  <c r="G2929" i="5"/>
  <c r="G2930" i="5"/>
  <c r="G2931" i="5"/>
  <c r="G2932" i="5"/>
  <c r="G2933" i="5"/>
  <c r="G2934" i="5"/>
  <c r="G2935" i="5"/>
  <c r="G2936" i="5"/>
  <c r="G2937" i="5"/>
  <c r="G2938" i="5"/>
  <c r="G2939" i="5"/>
  <c r="G2940" i="5"/>
  <c r="G2941" i="5"/>
  <c r="G2942" i="5"/>
  <c r="G2943" i="5"/>
  <c r="G2944" i="5"/>
  <c r="G2945" i="5"/>
  <c r="G2946" i="5"/>
  <c r="G2947" i="5"/>
  <c r="G2948" i="5"/>
  <c r="G2949" i="5"/>
  <c r="G2950" i="5"/>
  <c r="G2951" i="5"/>
  <c r="G2952" i="5"/>
  <c r="G2953" i="5"/>
  <c r="G2954" i="5"/>
  <c r="G2955" i="5"/>
  <c r="G2956" i="5"/>
  <c r="G2957" i="5"/>
  <c r="G2958" i="5"/>
  <c r="G2959" i="5"/>
  <c r="G2960" i="5"/>
  <c r="G2961" i="5"/>
  <c r="G2962" i="5"/>
  <c r="G2963" i="5"/>
  <c r="G2964" i="5"/>
  <c r="G2965" i="5"/>
  <c r="G2966" i="5"/>
  <c r="G2967" i="5"/>
  <c r="G2968" i="5"/>
  <c r="G2969" i="5"/>
  <c r="G2970" i="5"/>
  <c r="G2971" i="5"/>
  <c r="G2972" i="5"/>
  <c r="G2973" i="5"/>
  <c r="G2974" i="5"/>
  <c r="G2975" i="5"/>
  <c r="G2976" i="5"/>
  <c r="G2977" i="5"/>
  <c r="G2978" i="5"/>
  <c r="G2979" i="5"/>
  <c r="G2980" i="5"/>
  <c r="G2981" i="5"/>
  <c r="G2982" i="5"/>
  <c r="G2983" i="5"/>
  <c r="G2984" i="5"/>
  <c r="G2985" i="5"/>
  <c r="G2986" i="5"/>
  <c r="G2987" i="5"/>
  <c r="G2988" i="5"/>
  <c r="G2989" i="5"/>
  <c r="G2990" i="5"/>
  <c r="G2991" i="5"/>
  <c r="G2992" i="5"/>
  <c r="G2993" i="5"/>
  <c r="G2994" i="5"/>
  <c r="G2995" i="5"/>
  <c r="G2996" i="5"/>
  <c r="G2997" i="5"/>
  <c r="G2998" i="5"/>
  <c r="G2999" i="5"/>
  <c r="G3000" i="5"/>
  <c r="G3001" i="5"/>
  <c r="G3002" i="5"/>
  <c r="G3003" i="5"/>
  <c r="G3004" i="5"/>
  <c r="G3005" i="5"/>
  <c r="G3006" i="5"/>
  <c r="G3007" i="5"/>
  <c r="G3008" i="5"/>
  <c r="G3009" i="5"/>
  <c r="G3010" i="5"/>
  <c r="G3011" i="5"/>
  <c r="G3012" i="5"/>
  <c r="G3013" i="5"/>
  <c r="G3014" i="5"/>
  <c r="G3015" i="5"/>
  <c r="G3016" i="5"/>
  <c r="G3017" i="5"/>
  <c r="G3018" i="5"/>
  <c r="G3019" i="5"/>
  <c r="G3020" i="5"/>
  <c r="G3021" i="5"/>
  <c r="G3022" i="5"/>
  <c r="G3023" i="5"/>
  <c r="G3024" i="5"/>
  <c r="G3025" i="5"/>
  <c r="G3026" i="5"/>
  <c r="G3027" i="5"/>
  <c r="G3028" i="5"/>
  <c r="G3029" i="5"/>
  <c r="G3030" i="5"/>
  <c r="G3031" i="5"/>
  <c r="G3032" i="5"/>
  <c r="G3033" i="5"/>
  <c r="G3034" i="5"/>
  <c r="G3035" i="5"/>
  <c r="G3036" i="5"/>
  <c r="G3037" i="5"/>
  <c r="G3038" i="5"/>
  <c r="G3039" i="5"/>
  <c r="G3040" i="5"/>
  <c r="G3041" i="5"/>
  <c r="G3042" i="5"/>
  <c r="G3043" i="5"/>
  <c r="G3044" i="5"/>
  <c r="G3045" i="5"/>
  <c r="G3046" i="5"/>
  <c r="G3047" i="5"/>
  <c r="G3048" i="5"/>
  <c r="G3049" i="5"/>
  <c r="G3050" i="5"/>
  <c r="G3051" i="5"/>
  <c r="G3052" i="5"/>
  <c r="G3053" i="5"/>
  <c r="G3054" i="5"/>
  <c r="G3055" i="5"/>
  <c r="G3056" i="5"/>
  <c r="G3057" i="5"/>
  <c r="G3058" i="5"/>
  <c r="G3059" i="5"/>
  <c r="G3060" i="5"/>
  <c r="G3061" i="5"/>
  <c r="G3062" i="5"/>
  <c r="G3063" i="5"/>
  <c r="G3064" i="5"/>
  <c r="G3065" i="5"/>
  <c r="G3066" i="5"/>
  <c r="G3067" i="5"/>
  <c r="G3068" i="5"/>
  <c r="G3069" i="5"/>
  <c r="G3070" i="5"/>
  <c r="G3071" i="5"/>
  <c r="G3072" i="5"/>
  <c r="G3073" i="5"/>
  <c r="G3074" i="5"/>
  <c r="G3075" i="5"/>
  <c r="G3076" i="5"/>
  <c r="G3077" i="5"/>
  <c r="G3078" i="5"/>
  <c r="G3079" i="5"/>
  <c r="G3080" i="5"/>
  <c r="G3081" i="5"/>
  <c r="G3082" i="5"/>
  <c r="G3083" i="5"/>
  <c r="G3084" i="5"/>
  <c r="G3085" i="5"/>
  <c r="G3086" i="5"/>
  <c r="G3087" i="5"/>
  <c r="G3088" i="5"/>
  <c r="G3089" i="5"/>
  <c r="G3090" i="5"/>
  <c r="G3091" i="5"/>
  <c r="G3092" i="5"/>
  <c r="G3093" i="5"/>
  <c r="G3094" i="5"/>
  <c r="G3095" i="5"/>
  <c r="G3096" i="5"/>
  <c r="G3097" i="5"/>
  <c r="G3098" i="5"/>
  <c r="G3099" i="5"/>
  <c r="G3100" i="5"/>
  <c r="G3101" i="5"/>
  <c r="G3102" i="5"/>
  <c r="G3103" i="5"/>
  <c r="G3104" i="5"/>
  <c r="G3105" i="5"/>
  <c r="G3106" i="5"/>
  <c r="G3107" i="5"/>
  <c r="G3108" i="5"/>
  <c r="G3109" i="5"/>
  <c r="G3110" i="5"/>
  <c r="G3111" i="5"/>
  <c r="G3112" i="5"/>
  <c r="G3113" i="5"/>
  <c r="G3114" i="5"/>
  <c r="G3115" i="5"/>
  <c r="G3116" i="5"/>
  <c r="G3117" i="5"/>
  <c r="G3118" i="5"/>
  <c r="G3119" i="5"/>
  <c r="G3120" i="5"/>
  <c r="G3121" i="5"/>
  <c r="G3122" i="5"/>
  <c r="G3123" i="5"/>
  <c r="G3124" i="5"/>
  <c r="G3125" i="5"/>
  <c r="G3126" i="5"/>
  <c r="G3127" i="5"/>
  <c r="G3128" i="5"/>
  <c r="G3129" i="5"/>
  <c r="G3130" i="5"/>
  <c r="G3131" i="5"/>
  <c r="G3132" i="5"/>
  <c r="G3133" i="5"/>
  <c r="G3134" i="5"/>
  <c r="G3135" i="5"/>
  <c r="G3136" i="5"/>
  <c r="G3137" i="5"/>
  <c r="G3138" i="5"/>
  <c r="G3139" i="5"/>
  <c r="G3140" i="5"/>
  <c r="G3141" i="5"/>
  <c r="G3142" i="5"/>
  <c r="G3143" i="5"/>
  <c r="G3144" i="5"/>
  <c r="G3145" i="5"/>
  <c r="G3146" i="5"/>
  <c r="G3147" i="5"/>
  <c r="G3148" i="5"/>
  <c r="G3149" i="5"/>
  <c r="G3150" i="5"/>
  <c r="G3151" i="5"/>
  <c r="G3152" i="5"/>
  <c r="G3153" i="5"/>
  <c r="G3154" i="5"/>
  <c r="G3155" i="5"/>
  <c r="G3156" i="5"/>
  <c r="G3157" i="5"/>
  <c r="G3158" i="5"/>
  <c r="G3159" i="5"/>
  <c r="G3160" i="5"/>
  <c r="G3161" i="5"/>
  <c r="G3162" i="5"/>
  <c r="G3163" i="5"/>
  <c r="G3164" i="5"/>
  <c r="G3165" i="5"/>
  <c r="G3166" i="5"/>
  <c r="G3167" i="5"/>
  <c r="G3168" i="5"/>
  <c r="G3169" i="5"/>
  <c r="G3170" i="5"/>
  <c r="G3171" i="5"/>
  <c r="G3172" i="5"/>
  <c r="G3173" i="5"/>
  <c r="G3174" i="5"/>
  <c r="G3175" i="5"/>
  <c r="G3176" i="5"/>
  <c r="G3177" i="5"/>
  <c r="G3178" i="5"/>
  <c r="G3179" i="5"/>
  <c r="G3180" i="5"/>
  <c r="G3181" i="5"/>
  <c r="G3182" i="5"/>
  <c r="G3183" i="5"/>
  <c r="G3184" i="5"/>
  <c r="G3185" i="5"/>
  <c r="G3186" i="5"/>
  <c r="G3187" i="5"/>
  <c r="G3188" i="5"/>
  <c r="G3189" i="5"/>
  <c r="G3190" i="5"/>
  <c r="G3191" i="5"/>
  <c r="G3192" i="5"/>
  <c r="G3193" i="5"/>
  <c r="G3194" i="5"/>
  <c r="G3195" i="5"/>
  <c r="G3196" i="5"/>
  <c r="G3197" i="5"/>
  <c r="G3198" i="5"/>
  <c r="G3199" i="5"/>
  <c r="G3200" i="5"/>
  <c r="G3201" i="5"/>
  <c r="G3202" i="5"/>
  <c r="G3203" i="5"/>
  <c r="G3204" i="5"/>
  <c r="G3205" i="5"/>
  <c r="G3206" i="5"/>
  <c r="G3207" i="5"/>
  <c r="G3208" i="5"/>
  <c r="G3209" i="5"/>
  <c r="G3210" i="5"/>
  <c r="G3211" i="5"/>
  <c r="G3212" i="5"/>
  <c r="G3213" i="5"/>
  <c r="G3214" i="5"/>
  <c r="G3215" i="5"/>
  <c r="G3216" i="5"/>
  <c r="G3217" i="5"/>
  <c r="G3218" i="5"/>
  <c r="G3219" i="5"/>
  <c r="G3220" i="5"/>
  <c r="G3221" i="5"/>
  <c r="G3222" i="5"/>
  <c r="G3223" i="5"/>
  <c r="G3224" i="5"/>
  <c r="G3225" i="5"/>
  <c r="G3226" i="5"/>
  <c r="G3227" i="5"/>
  <c r="G3228" i="5"/>
  <c r="G3229" i="5"/>
  <c r="G3230" i="5"/>
  <c r="G3231" i="5"/>
  <c r="G3232" i="5"/>
  <c r="G3233" i="5"/>
  <c r="G3234" i="5"/>
  <c r="G3235" i="5"/>
  <c r="G3236" i="5"/>
  <c r="G3237" i="5"/>
  <c r="G3238" i="5"/>
  <c r="G3239" i="5"/>
  <c r="G3240" i="5"/>
  <c r="G3241" i="5"/>
  <c r="G3242" i="5"/>
  <c r="G3243" i="5"/>
  <c r="G3244" i="5"/>
  <c r="G3245" i="5"/>
  <c r="G3246" i="5"/>
  <c r="G3247" i="5"/>
  <c r="G3248" i="5"/>
  <c r="G3249" i="5"/>
  <c r="G3250" i="5"/>
  <c r="G3251" i="5"/>
  <c r="G3252" i="5"/>
  <c r="G3253" i="5"/>
  <c r="G3254" i="5"/>
  <c r="G3255" i="5"/>
  <c r="G3256" i="5"/>
  <c r="G3257" i="5"/>
  <c r="G3258" i="5"/>
  <c r="G3259" i="5"/>
  <c r="G3260" i="5"/>
  <c r="G3261" i="5"/>
  <c r="G3262" i="5"/>
  <c r="G3263" i="5"/>
  <c r="G3264" i="5"/>
  <c r="G3265" i="5"/>
  <c r="G3266" i="5"/>
  <c r="G3267" i="5"/>
  <c r="G3268" i="5"/>
  <c r="G3269" i="5"/>
  <c r="G3270" i="5"/>
  <c r="G3271" i="5"/>
  <c r="G3272" i="5"/>
  <c r="G3273" i="5"/>
  <c r="G3274" i="5"/>
  <c r="G3275" i="5"/>
  <c r="G3276" i="5"/>
  <c r="G3277" i="5"/>
  <c r="G3278" i="5"/>
  <c r="G3279" i="5"/>
  <c r="G3280" i="5"/>
  <c r="G3281" i="5"/>
  <c r="G3282" i="5"/>
  <c r="G3283" i="5"/>
  <c r="G3284" i="5"/>
  <c r="G3285" i="5"/>
  <c r="G3286" i="5"/>
  <c r="G3287" i="5"/>
  <c r="G3288" i="5"/>
  <c r="G3289" i="5"/>
  <c r="G3290" i="5"/>
  <c r="G3291" i="5"/>
  <c r="G3292" i="5"/>
  <c r="G3293" i="5"/>
  <c r="G3294" i="5"/>
  <c r="G3295" i="5"/>
  <c r="G3296" i="5"/>
  <c r="G3297" i="5"/>
  <c r="G3298" i="5"/>
  <c r="G3299" i="5"/>
  <c r="G3300" i="5"/>
  <c r="G3301" i="5"/>
  <c r="G3302" i="5"/>
  <c r="G3303" i="5"/>
  <c r="G3304" i="5"/>
  <c r="G3305" i="5"/>
  <c r="G3306" i="5"/>
  <c r="G3307" i="5"/>
  <c r="G3308" i="5"/>
  <c r="G3309" i="5"/>
  <c r="G3310" i="5"/>
  <c r="G3311" i="5"/>
  <c r="G3312" i="5"/>
  <c r="G3313" i="5"/>
  <c r="G3314" i="5"/>
  <c r="G3315" i="5"/>
  <c r="G3316" i="5"/>
  <c r="G3317" i="5"/>
  <c r="G3318" i="5"/>
  <c r="G3319" i="5"/>
  <c r="G3320" i="5"/>
  <c r="G3321" i="5"/>
  <c r="G3322" i="5"/>
  <c r="G3323" i="5"/>
  <c r="G3324" i="5"/>
  <c r="G3325" i="5"/>
  <c r="G3326" i="5"/>
  <c r="G3327" i="5"/>
  <c r="G3328" i="5"/>
  <c r="G3329" i="5"/>
  <c r="G3330" i="5"/>
  <c r="G3331" i="5"/>
  <c r="G3332" i="5"/>
  <c r="G3333" i="5"/>
  <c r="G3334" i="5"/>
  <c r="G3335" i="5"/>
  <c r="G3336" i="5"/>
  <c r="G3337" i="5"/>
  <c r="G3338" i="5"/>
  <c r="G3339" i="5"/>
  <c r="G3340" i="5"/>
  <c r="G3341" i="5"/>
  <c r="G3342" i="5"/>
  <c r="G3343" i="5"/>
  <c r="G3344" i="5"/>
  <c r="G3345" i="5"/>
  <c r="G3346" i="5"/>
  <c r="G3347" i="5"/>
  <c r="G3348" i="5"/>
  <c r="G3349" i="5"/>
  <c r="G3350" i="5"/>
  <c r="G3351" i="5"/>
  <c r="G3352" i="5"/>
  <c r="G3353" i="5"/>
  <c r="G3354" i="5"/>
  <c r="G3355" i="5"/>
  <c r="G3356" i="5"/>
  <c r="G3357" i="5"/>
  <c r="G3358" i="5"/>
  <c r="G3359" i="5"/>
  <c r="G3360" i="5"/>
  <c r="G3361" i="5"/>
  <c r="G3362" i="5"/>
  <c r="G3363" i="5"/>
  <c r="G3364" i="5"/>
  <c r="G3365" i="5"/>
  <c r="G3366" i="5"/>
  <c r="G3367" i="5"/>
  <c r="G3368" i="5"/>
  <c r="G3369" i="5"/>
  <c r="G3370" i="5"/>
  <c r="G3371" i="5"/>
  <c r="G3372" i="5"/>
  <c r="G3373" i="5"/>
  <c r="G3374" i="5"/>
  <c r="G3375" i="5"/>
  <c r="G3376" i="5"/>
  <c r="G3377" i="5"/>
  <c r="G3378" i="5"/>
  <c r="G3379" i="5"/>
  <c r="G3380" i="5"/>
  <c r="G3381" i="5"/>
  <c r="G3382" i="5"/>
  <c r="G3383" i="5"/>
  <c r="G3384" i="5"/>
  <c r="G3385" i="5"/>
  <c r="G3386" i="5"/>
  <c r="G3387" i="5"/>
  <c r="G3388" i="5"/>
  <c r="G3389" i="5"/>
  <c r="G3390" i="5"/>
  <c r="G3391" i="5"/>
  <c r="G3392" i="5"/>
  <c r="G3393" i="5"/>
  <c r="G3394" i="5"/>
  <c r="G3395" i="5"/>
  <c r="G3396" i="5"/>
  <c r="G3397" i="5"/>
  <c r="G3398" i="5"/>
  <c r="G3399" i="5"/>
  <c r="G3400" i="5"/>
  <c r="G3401" i="5"/>
  <c r="G3402" i="5"/>
  <c r="G3403" i="5"/>
  <c r="G3404" i="5"/>
  <c r="G3405" i="5"/>
  <c r="G3406" i="5"/>
  <c r="G3407" i="5"/>
  <c r="G3408" i="5"/>
  <c r="G3409" i="5"/>
  <c r="G3410" i="5"/>
  <c r="G3411" i="5"/>
  <c r="G3412" i="5"/>
  <c r="G3413" i="5"/>
  <c r="G3414" i="5"/>
  <c r="G3415" i="5"/>
  <c r="G3416" i="5"/>
  <c r="G3417" i="5"/>
  <c r="G3418" i="5"/>
  <c r="G3419" i="5"/>
  <c r="G3420" i="5"/>
  <c r="G3421" i="5"/>
  <c r="G3422" i="5"/>
  <c r="G3423" i="5"/>
  <c r="G3424" i="5"/>
  <c r="G3425" i="5"/>
  <c r="G3426" i="5"/>
  <c r="G3427" i="5"/>
  <c r="G3428" i="5"/>
  <c r="G3429" i="5"/>
  <c r="G3430" i="5"/>
  <c r="G3431" i="5"/>
  <c r="G3432" i="5"/>
  <c r="G3433" i="5"/>
  <c r="G3434" i="5"/>
  <c r="G3435" i="5"/>
  <c r="G3436" i="5"/>
  <c r="G3437" i="5"/>
  <c r="G3438" i="5"/>
  <c r="G3439" i="5"/>
  <c r="G3440" i="5"/>
  <c r="G3441" i="5"/>
  <c r="G3442" i="5"/>
  <c r="G3443" i="5"/>
  <c r="G3444" i="5"/>
  <c r="G3445" i="5"/>
  <c r="G3446" i="5"/>
  <c r="G3447" i="5"/>
  <c r="G3448" i="5"/>
  <c r="G3449" i="5"/>
  <c r="G3450" i="5"/>
  <c r="G3451" i="5"/>
  <c r="G3452" i="5"/>
  <c r="G3453" i="5"/>
  <c r="G3454" i="5"/>
  <c r="G3455" i="5"/>
  <c r="G3456" i="5"/>
  <c r="G3457" i="5"/>
  <c r="G3458" i="5"/>
  <c r="G3459" i="5"/>
  <c r="G3460" i="5"/>
  <c r="G3461" i="5"/>
  <c r="G3462" i="5"/>
  <c r="G3463" i="5"/>
  <c r="G3464" i="5"/>
  <c r="G3465" i="5"/>
  <c r="G3466" i="5"/>
  <c r="G3467" i="5"/>
  <c r="G3468" i="5"/>
  <c r="G3469" i="5"/>
  <c r="G3470" i="5"/>
  <c r="G3471" i="5"/>
  <c r="G3472" i="5"/>
  <c r="G3473" i="5"/>
  <c r="G3474" i="5"/>
  <c r="G3475" i="5"/>
  <c r="G3476" i="5"/>
  <c r="G3477" i="5"/>
  <c r="G3478" i="5"/>
  <c r="G3479" i="5"/>
  <c r="G3480" i="5"/>
  <c r="G3481" i="5"/>
  <c r="G3482" i="5"/>
  <c r="G3483" i="5"/>
  <c r="G3484" i="5"/>
  <c r="G3485" i="5"/>
  <c r="G3486" i="5"/>
  <c r="G3487" i="5"/>
  <c r="G3488" i="5"/>
  <c r="G3489" i="5"/>
  <c r="G3490" i="5"/>
  <c r="G3491" i="5"/>
  <c r="G3492" i="5"/>
  <c r="G3493" i="5"/>
  <c r="G3494" i="5"/>
  <c r="G3495" i="5"/>
  <c r="G3496" i="5"/>
  <c r="G3497" i="5"/>
  <c r="G3498" i="5"/>
  <c r="G3499" i="5"/>
  <c r="G3500" i="5"/>
  <c r="G3501" i="5"/>
  <c r="G3502" i="5"/>
  <c r="G3503" i="5"/>
  <c r="G3504" i="5"/>
  <c r="G3505" i="5"/>
  <c r="G3506" i="5"/>
  <c r="G3507" i="5"/>
  <c r="G3508" i="5"/>
  <c r="G3509" i="5"/>
  <c r="G3510" i="5"/>
  <c r="G3511" i="5"/>
  <c r="G3512" i="5"/>
  <c r="G3513" i="5"/>
  <c r="G3514" i="5"/>
  <c r="G3515" i="5"/>
  <c r="G3516" i="5"/>
  <c r="G3517" i="5"/>
  <c r="G3518" i="5"/>
  <c r="G3519" i="5"/>
  <c r="G3520" i="5"/>
  <c r="G3521" i="5"/>
  <c r="G3522" i="5"/>
  <c r="G3523" i="5"/>
  <c r="G3524" i="5"/>
  <c r="G3525" i="5"/>
  <c r="G3526" i="5"/>
  <c r="G3527" i="5"/>
  <c r="G3528" i="5"/>
  <c r="G3529" i="5"/>
  <c r="G3530" i="5"/>
  <c r="G3531" i="5"/>
  <c r="G3532" i="5"/>
  <c r="G3533" i="5"/>
  <c r="G3534" i="5"/>
  <c r="G3535" i="5"/>
  <c r="G3536" i="5"/>
  <c r="G3537" i="5"/>
  <c r="G3538" i="5"/>
  <c r="G3539" i="5"/>
  <c r="G3540" i="5"/>
  <c r="G3541" i="5"/>
  <c r="G3542" i="5"/>
  <c r="G3543" i="5"/>
  <c r="G3544" i="5"/>
  <c r="G3545" i="5"/>
  <c r="G3546" i="5"/>
  <c r="G3547" i="5"/>
  <c r="G3548" i="5"/>
  <c r="G3549" i="5"/>
  <c r="G3550" i="5"/>
  <c r="G3551" i="5"/>
  <c r="G3552" i="5"/>
  <c r="G3553" i="5"/>
  <c r="G3554" i="5"/>
  <c r="G3555" i="5"/>
  <c r="G3556" i="5"/>
  <c r="G3557" i="5"/>
  <c r="G3558" i="5"/>
  <c r="G3559" i="5"/>
  <c r="G3560" i="5"/>
  <c r="G3561" i="5"/>
  <c r="G3562" i="5"/>
  <c r="G3563" i="5"/>
  <c r="G3564" i="5"/>
  <c r="G3565" i="5"/>
  <c r="G3566" i="5"/>
  <c r="G3567" i="5"/>
  <c r="G3568" i="5"/>
  <c r="G3569" i="5"/>
  <c r="G3570" i="5"/>
  <c r="G3571" i="5"/>
  <c r="G3572" i="5"/>
  <c r="G3573" i="5"/>
  <c r="G3574" i="5"/>
  <c r="G3575" i="5"/>
  <c r="G3576" i="5"/>
  <c r="G3577" i="5"/>
  <c r="G3578" i="5"/>
  <c r="G3579" i="5"/>
  <c r="G3580" i="5"/>
  <c r="G3581" i="5"/>
  <c r="G3582" i="5"/>
  <c r="G3583" i="5"/>
  <c r="G3584" i="5"/>
  <c r="G3585" i="5"/>
  <c r="G3586" i="5"/>
  <c r="G3587" i="5"/>
  <c r="G3588" i="5"/>
  <c r="G3589" i="5"/>
  <c r="G3590" i="5"/>
  <c r="G3591" i="5"/>
  <c r="G3592" i="5"/>
  <c r="G3593" i="5"/>
  <c r="G3594" i="5"/>
  <c r="G3595" i="5"/>
  <c r="G3596" i="5"/>
  <c r="G3597" i="5"/>
  <c r="G3598" i="5"/>
  <c r="G3599" i="5"/>
  <c r="G3600" i="5"/>
  <c r="G3601" i="5"/>
  <c r="G3602" i="5"/>
  <c r="G3603" i="5"/>
  <c r="G3604" i="5"/>
  <c r="G3605" i="5"/>
  <c r="G3606" i="5"/>
  <c r="G3607" i="5"/>
  <c r="G3608" i="5"/>
  <c r="G3609" i="5"/>
  <c r="G3610" i="5"/>
  <c r="G3611" i="5"/>
  <c r="G3612" i="5"/>
  <c r="G3613" i="5"/>
  <c r="G3614" i="5"/>
  <c r="G3615" i="5"/>
  <c r="G3616" i="5"/>
  <c r="G3617" i="5"/>
  <c r="G3618" i="5"/>
  <c r="G3619" i="5"/>
  <c r="G3620" i="5"/>
  <c r="G3621" i="5"/>
  <c r="G3622" i="5"/>
  <c r="G3623" i="5"/>
  <c r="G3624" i="5"/>
  <c r="G3625" i="5"/>
  <c r="G3626" i="5"/>
  <c r="G3627" i="5"/>
  <c r="G3628" i="5"/>
  <c r="G3629" i="5"/>
  <c r="G3630" i="5"/>
  <c r="G3631" i="5"/>
  <c r="G3632" i="5"/>
  <c r="G3633" i="5"/>
  <c r="G3634" i="5"/>
  <c r="G3635" i="5"/>
  <c r="G3636" i="5"/>
  <c r="G3637" i="5"/>
  <c r="G3638" i="5"/>
  <c r="G3639" i="5"/>
  <c r="G3640" i="5"/>
  <c r="G3641" i="5"/>
  <c r="G3642" i="5"/>
  <c r="G3643" i="5"/>
  <c r="G3644" i="5"/>
  <c r="G3645" i="5"/>
  <c r="G3646" i="5"/>
  <c r="G3647" i="5"/>
  <c r="G3648" i="5"/>
  <c r="G3649" i="5"/>
  <c r="G3650" i="5"/>
  <c r="G3651" i="5"/>
  <c r="G3652" i="5"/>
  <c r="G3653" i="5"/>
  <c r="G3654" i="5"/>
  <c r="G3655" i="5"/>
  <c r="G3656" i="5"/>
  <c r="G3657" i="5"/>
  <c r="G3658" i="5"/>
  <c r="G3659" i="5"/>
  <c r="G3660" i="5"/>
  <c r="G3661" i="5"/>
  <c r="G3662" i="5"/>
  <c r="G3663" i="5"/>
  <c r="G3664" i="5"/>
  <c r="G3665" i="5"/>
  <c r="G3666" i="5"/>
  <c r="G3667" i="5"/>
  <c r="G3668" i="5"/>
  <c r="G3669" i="5"/>
  <c r="G3670" i="5"/>
  <c r="G3671" i="5"/>
  <c r="G3672" i="5"/>
  <c r="G3673" i="5"/>
  <c r="G3674" i="5"/>
  <c r="G3675" i="5"/>
  <c r="G3676" i="5"/>
  <c r="G3677" i="5"/>
  <c r="G3678" i="5"/>
  <c r="G3679" i="5"/>
  <c r="G3680" i="5"/>
  <c r="G3681" i="5"/>
  <c r="G3682" i="5"/>
  <c r="G3683" i="5"/>
  <c r="G3684" i="5"/>
  <c r="G3685" i="5"/>
  <c r="G3686" i="5"/>
  <c r="G3687" i="5"/>
  <c r="G3688" i="5"/>
  <c r="G3689" i="5"/>
  <c r="G3690" i="5"/>
  <c r="G3691" i="5"/>
  <c r="G3692" i="5"/>
  <c r="G3693" i="5"/>
  <c r="G3694" i="5"/>
  <c r="G3695" i="5"/>
  <c r="G3696" i="5"/>
  <c r="G3697" i="5"/>
  <c r="G3698" i="5"/>
  <c r="G3699" i="5"/>
  <c r="G3700" i="5"/>
  <c r="G3701" i="5"/>
  <c r="G3702" i="5"/>
  <c r="G3703" i="5"/>
  <c r="G3704" i="5"/>
  <c r="G3705" i="5"/>
  <c r="G3706" i="5"/>
  <c r="G3707" i="5"/>
  <c r="G3708" i="5"/>
  <c r="G3709" i="5"/>
  <c r="G3710" i="5"/>
  <c r="G3711" i="5"/>
  <c r="G3712" i="5"/>
  <c r="G3713" i="5"/>
  <c r="G3714" i="5"/>
  <c r="G3715" i="5"/>
  <c r="G3716" i="5"/>
  <c r="G3717" i="5"/>
  <c r="G3718" i="5"/>
  <c r="G3719" i="5"/>
  <c r="G3720" i="5"/>
  <c r="G3721" i="5"/>
  <c r="G3722" i="5"/>
  <c r="G3723" i="5"/>
  <c r="G3724" i="5"/>
  <c r="G3725" i="5"/>
  <c r="G3726" i="5"/>
  <c r="G3727" i="5"/>
  <c r="G3728" i="5"/>
  <c r="G3729" i="5"/>
  <c r="G3730" i="5"/>
  <c r="G3731" i="5"/>
  <c r="G3732" i="5"/>
  <c r="G3733" i="5"/>
  <c r="G3734" i="5"/>
  <c r="G3735" i="5"/>
  <c r="G3736" i="5"/>
  <c r="G3737" i="5"/>
  <c r="G3738" i="5"/>
  <c r="G3739" i="5"/>
  <c r="G3740" i="5"/>
  <c r="G3741" i="5"/>
  <c r="G3742" i="5"/>
  <c r="G3743" i="5"/>
  <c r="G3744" i="5"/>
  <c r="G3745" i="5"/>
  <c r="G3746" i="5"/>
  <c r="G3747" i="5"/>
  <c r="G3748" i="5"/>
  <c r="G3749" i="5"/>
  <c r="G3750" i="5"/>
  <c r="G3751" i="5"/>
  <c r="G3752" i="5"/>
  <c r="G3753" i="5"/>
  <c r="G3754" i="5"/>
  <c r="G3755" i="5"/>
  <c r="G3756" i="5"/>
  <c r="G3757" i="5"/>
  <c r="G3758" i="5"/>
  <c r="G3759" i="5"/>
  <c r="G3760" i="5"/>
  <c r="G3761" i="5"/>
  <c r="G3762" i="5"/>
  <c r="G3763" i="5"/>
  <c r="G3764" i="5"/>
  <c r="G3765" i="5"/>
  <c r="G3766" i="5"/>
  <c r="G3767" i="5"/>
  <c r="G3768" i="5"/>
  <c r="G3769" i="5"/>
  <c r="G3770" i="5"/>
  <c r="G3771" i="5"/>
  <c r="G3772" i="5"/>
  <c r="G3773" i="5"/>
  <c r="G3774" i="5"/>
  <c r="G3775" i="5"/>
  <c r="G3776" i="5"/>
  <c r="G3777" i="5"/>
  <c r="G3778" i="5"/>
  <c r="G3779" i="5"/>
  <c r="G3780" i="5"/>
  <c r="G3781" i="5"/>
  <c r="G3782" i="5"/>
  <c r="G3783" i="5"/>
  <c r="G3784" i="5"/>
  <c r="G3785" i="5"/>
  <c r="G3786" i="5"/>
  <c r="G3787" i="5"/>
  <c r="G3788" i="5"/>
  <c r="G3789" i="5"/>
  <c r="G3790" i="5"/>
  <c r="G3791" i="5"/>
  <c r="G3792" i="5"/>
  <c r="G3793" i="5"/>
  <c r="G3794" i="5"/>
  <c r="G3795" i="5"/>
  <c r="G3796" i="5"/>
  <c r="G3797" i="5"/>
  <c r="G3798" i="5"/>
  <c r="G3799" i="5"/>
  <c r="G3800" i="5"/>
  <c r="G3801" i="5"/>
  <c r="G3802" i="5"/>
  <c r="G3803" i="5"/>
  <c r="G3804" i="5"/>
  <c r="G3805" i="5"/>
  <c r="G3806" i="5"/>
  <c r="G3807" i="5"/>
  <c r="G3808" i="5"/>
  <c r="G3809" i="5"/>
  <c r="G3810" i="5"/>
  <c r="G3811" i="5"/>
  <c r="G3812" i="5"/>
  <c r="G3813" i="5"/>
  <c r="G3814" i="5"/>
  <c r="G3815" i="5"/>
  <c r="G3816" i="5"/>
  <c r="G3817" i="5"/>
  <c r="G3818" i="5"/>
  <c r="G3819" i="5"/>
  <c r="G3820" i="5"/>
  <c r="G3821" i="5"/>
  <c r="G3822" i="5"/>
  <c r="G3823" i="5"/>
  <c r="G3824" i="5"/>
  <c r="G3825" i="5"/>
  <c r="G3826" i="5"/>
  <c r="G3827" i="5"/>
  <c r="G3828" i="5"/>
  <c r="G3829" i="5"/>
  <c r="G3830" i="5"/>
  <c r="G3831" i="5"/>
  <c r="G3832" i="5"/>
  <c r="G3833" i="5"/>
  <c r="G3834" i="5"/>
  <c r="G3835" i="5"/>
  <c r="G3836" i="5"/>
  <c r="G3837" i="5"/>
  <c r="G3838" i="5"/>
  <c r="G3839" i="5"/>
  <c r="G3840" i="5"/>
  <c r="G3841" i="5"/>
  <c r="G3842" i="5"/>
  <c r="G3843" i="5"/>
  <c r="G3844" i="5"/>
  <c r="G3845" i="5"/>
  <c r="G3846" i="5"/>
  <c r="G3847" i="5"/>
  <c r="G3848" i="5"/>
  <c r="G3849" i="5"/>
  <c r="G3850" i="5"/>
  <c r="G3851" i="5"/>
  <c r="G3852" i="5"/>
  <c r="G3853" i="5"/>
  <c r="G3854" i="5"/>
  <c r="G3855" i="5"/>
  <c r="G3856" i="5"/>
  <c r="G3857" i="5"/>
  <c r="G3858" i="5"/>
  <c r="G3859" i="5"/>
  <c r="G3860" i="5"/>
  <c r="G3861" i="5"/>
  <c r="G3862" i="5"/>
  <c r="G3863" i="5"/>
  <c r="G3864" i="5"/>
  <c r="G3865" i="5"/>
  <c r="G3866" i="5"/>
  <c r="G3867" i="5"/>
  <c r="G3868" i="5"/>
  <c r="G3869" i="5"/>
  <c r="G3870" i="5"/>
  <c r="G3871" i="5"/>
  <c r="G3872" i="5"/>
  <c r="G3873" i="5"/>
  <c r="G3874" i="5"/>
  <c r="G3875" i="5"/>
  <c r="G3876" i="5"/>
  <c r="G3877" i="5"/>
  <c r="G3878" i="5"/>
  <c r="G3879" i="5"/>
  <c r="G3880" i="5"/>
  <c r="G3881" i="5"/>
  <c r="G3882" i="5"/>
  <c r="G3883" i="5"/>
  <c r="G3884" i="5"/>
  <c r="G3885" i="5"/>
  <c r="G3886" i="5"/>
  <c r="G3887" i="5"/>
  <c r="G3888" i="5"/>
  <c r="G3889" i="5"/>
  <c r="G3890" i="5"/>
  <c r="G3891" i="5"/>
  <c r="G3892" i="5"/>
  <c r="G3893" i="5"/>
  <c r="G3894" i="5"/>
  <c r="G3895" i="5"/>
  <c r="G3896" i="5"/>
  <c r="G3897" i="5"/>
  <c r="G3898" i="5"/>
  <c r="G3899" i="5"/>
  <c r="G3900" i="5"/>
  <c r="G3901" i="5"/>
  <c r="G3902" i="5"/>
  <c r="G3903" i="5"/>
  <c r="G3904" i="5"/>
  <c r="G3905" i="5"/>
  <c r="G3906" i="5"/>
  <c r="G3907" i="5"/>
  <c r="G3908" i="5"/>
  <c r="G3909" i="5"/>
  <c r="G3910" i="5"/>
  <c r="G3911" i="5"/>
  <c r="G3912" i="5"/>
  <c r="G3913" i="5"/>
  <c r="G3914" i="5"/>
  <c r="G3915" i="5"/>
  <c r="G3916" i="5"/>
  <c r="G3917" i="5"/>
  <c r="G3918" i="5"/>
  <c r="G3919" i="5"/>
  <c r="G3920" i="5"/>
  <c r="G3921" i="5"/>
  <c r="G3922" i="5"/>
  <c r="G3923" i="5"/>
  <c r="G3924" i="5"/>
  <c r="G3925" i="5"/>
  <c r="G3926" i="5"/>
  <c r="G3927" i="5"/>
  <c r="G3928" i="5"/>
  <c r="G3929" i="5"/>
  <c r="G3930" i="5"/>
  <c r="G3931" i="5"/>
  <c r="G3932" i="5"/>
  <c r="G3933" i="5"/>
  <c r="G3934" i="5"/>
  <c r="G3935" i="5"/>
  <c r="G3936" i="5"/>
  <c r="G3937" i="5"/>
  <c r="G3938" i="5"/>
  <c r="G3939" i="5"/>
  <c r="G3940" i="5"/>
  <c r="G3941" i="5"/>
  <c r="G3942" i="5"/>
  <c r="G3943" i="5"/>
  <c r="G3944" i="5"/>
  <c r="G3945" i="5"/>
  <c r="G3946" i="5"/>
  <c r="G3947" i="5"/>
  <c r="G3948" i="5"/>
  <c r="G3949" i="5"/>
  <c r="G3950" i="5"/>
  <c r="G3951" i="5"/>
  <c r="G3952" i="5"/>
  <c r="G3953" i="5"/>
  <c r="G3954" i="5"/>
  <c r="G3955" i="5"/>
  <c r="G3956" i="5"/>
  <c r="G3957" i="5"/>
  <c r="G3958" i="5"/>
  <c r="G3959" i="5"/>
  <c r="G3960" i="5"/>
  <c r="G3961" i="5"/>
  <c r="G3962" i="5"/>
  <c r="G3963" i="5"/>
  <c r="G3964" i="5"/>
  <c r="G3965" i="5"/>
  <c r="G3966" i="5"/>
  <c r="G3967" i="5"/>
  <c r="G3968" i="5"/>
  <c r="G3969" i="5"/>
  <c r="G3970" i="5"/>
  <c r="G3971" i="5"/>
  <c r="G3972" i="5"/>
  <c r="G3973" i="5"/>
  <c r="G3974" i="5"/>
  <c r="G3975" i="5"/>
  <c r="G3976" i="5"/>
  <c r="G3977" i="5"/>
  <c r="G3978" i="5"/>
  <c r="G3979" i="5"/>
  <c r="G3980" i="5"/>
  <c r="G3981" i="5"/>
  <c r="G3982" i="5"/>
  <c r="G3983" i="5"/>
  <c r="G3984" i="5"/>
  <c r="G3985" i="5"/>
  <c r="G3986" i="5"/>
  <c r="G3987" i="5"/>
  <c r="G3988" i="5"/>
  <c r="G3989" i="5"/>
  <c r="G3990" i="5"/>
  <c r="G3991" i="5"/>
  <c r="G3992" i="5"/>
  <c r="G3993" i="5"/>
  <c r="G3994" i="5"/>
  <c r="G3995" i="5"/>
  <c r="G3996" i="5"/>
  <c r="G3997" i="5"/>
  <c r="G3998" i="5"/>
  <c r="G3999" i="5"/>
  <c r="G4000" i="5"/>
  <c r="G4001" i="5"/>
  <c r="G4002" i="5"/>
  <c r="G4003" i="5"/>
  <c r="G4004" i="5"/>
  <c r="G4005" i="5"/>
  <c r="G4006" i="5"/>
  <c r="G4007" i="5"/>
  <c r="G4008" i="5"/>
  <c r="G4009" i="5"/>
  <c r="G4010" i="5"/>
  <c r="G4011" i="5"/>
  <c r="G4012" i="5"/>
  <c r="G4013" i="5"/>
  <c r="G4014" i="5"/>
  <c r="G4015" i="5"/>
  <c r="G4016" i="5"/>
  <c r="G4017" i="5"/>
  <c r="G4018" i="5"/>
  <c r="G4019" i="5"/>
  <c r="G4020" i="5"/>
  <c r="G4021" i="5"/>
  <c r="G4022" i="5"/>
  <c r="G4023" i="5"/>
  <c r="G4024" i="5"/>
  <c r="G4025" i="5"/>
  <c r="G4026" i="5"/>
  <c r="G4027" i="5"/>
  <c r="G4028" i="5"/>
  <c r="G4029" i="5"/>
  <c r="G4030" i="5"/>
  <c r="G4031" i="5"/>
  <c r="G4032" i="5"/>
  <c r="G4033" i="5"/>
  <c r="G4034" i="5"/>
  <c r="G4035" i="5"/>
  <c r="G4036" i="5"/>
  <c r="G4037" i="5"/>
  <c r="G4038" i="5"/>
  <c r="G4039" i="5"/>
  <c r="G4040" i="5"/>
  <c r="G4041" i="5"/>
  <c r="G4042" i="5"/>
  <c r="G4043" i="5"/>
  <c r="G4044" i="5"/>
  <c r="G4045" i="5"/>
  <c r="G4046" i="5"/>
  <c r="G4047" i="5"/>
  <c r="G4048" i="5"/>
  <c r="G4049" i="5"/>
  <c r="G4050" i="5"/>
  <c r="G4051" i="5"/>
  <c r="G4052" i="5"/>
  <c r="G4053" i="5"/>
  <c r="G4054" i="5"/>
  <c r="G4055" i="5"/>
  <c r="G4056" i="5"/>
  <c r="G4057" i="5"/>
  <c r="G4058" i="5"/>
  <c r="G4059" i="5"/>
  <c r="G4060" i="5"/>
  <c r="G4061" i="5"/>
  <c r="G4062" i="5"/>
  <c r="G4063" i="5"/>
  <c r="G4064" i="5"/>
  <c r="G4065" i="5"/>
  <c r="G4066" i="5"/>
  <c r="G4067" i="5"/>
  <c r="G4068" i="5"/>
  <c r="G4069" i="5"/>
  <c r="G4070" i="5"/>
  <c r="G4071" i="5"/>
  <c r="G4072" i="5"/>
  <c r="G4073" i="5"/>
  <c r="G4074" i="5"/>
  <c r="G4075" i="5"/>
  <c r="G4076" i="5"/>
  <c r="G4077" i="5"/>
  <c r="G4078" i="5"/>
  <c r="G4079" i="5"/>
  <c r="G4080" i="5"/>
  <c r="G4081" i="5"/>
  <c r="G4082" i="5"/>
  <c r="G4083" i="5"/>
  <c r="G4084" i="5"/>
  <c r="G4085" i="5"/>
  <c r="G4086" i="5"/>
  <c r="G4087" i="5"/>
  <c r="G4088" i="5"/>
  <c r="G4089" i="5"/>
  <c r="G4090" i="5"/>
  <c r="G4091" i="5"/>
  <c r="G4092" i="5"/>
  <c r="G4093" i="5"/>
  <c r="G4094" i="5"/>
  <c r="G4095" i="5"/>
  <c r="G4096" i="5"/>
  <c r="G4097" i="5"/>
  <c r="G4098" i="5"/>
  <c r="G4099" i="5"/>
  <c r="G4100" i="5"/>
  <c r="G4101" i="5"/>
  <c r="G4102" i="5"/>
  <c r="G4103" i="5"/>
  <c r="G4104" i="5"/>
  <c r="G4105" i="5"/>
  <c r="G4106" i="5"/>
  <c r="G4107" i="5"/>
  <c r="G4108" i="5"/>
  <c r="G4109" i="5"/>
  <c r="G4110" i="5"/>
  <c r="G4111" i="5"/>
  <c r="G4112" i="5"/>
  <c r="G4113" i="5"/>
  <c r="G4114" i="5"/>
  <c r="G4115" i="5"/>
  <c r="G4116" i="5"/>
  <c r="G4117" i="5"/>
  <c r="G4118" i="5"/>
  <c r="G4119" i="5"/>
  <c r="G4120" i="5"/>
  <c r="G4121" i="5"/>
  <c r="G4122" i="5"/>
  <c r="G4123" i="5"/>
  <c r="G4124" i="5"/>
  <c r="G4125" i="5"/>
  <c r="G4126" i="5"/>
  <c r="G4127" i="5"/>
  <c r="G4128" i="5"/>
  <c r="G4129" i="5"/>
  <c r="G4130" i="5"/>
  <c r="G4131" i="5"/>
  <c r="G4132" i="5"/>
  <c r="G4133" i="5"/>
  <c r="G4134" i="5"/>
  <c r="G4135" i="5"/>
  <c r="G4136" i="5"/>
  <c r="G4137" i="5"/>
  <c r="G4138" i="5"/>
  <c r="G4139" i="5"/>
  <c r="G4140" i="5"/>
  <c r="G4141" i="5"/>
  <c r="G4142" i="5"/>
  <c r="G4143" i="5"/>
  <c r="G4144" i="5"/>
  <c r="G4145" i="5"/>
  <c r="G4146" i="5"/>
  <c r="G4147" i="5"/>
  <c r="G4148" i="5"/>
  <c r="G4149" i="5"/>
  <c r="G4150" i="5"/>
  <c r="G4151" i="5"/>
  <c r="G4152" i="5"/>
  <c r="G4153" i="5"/>
  <c r="G4154" i="5"/>
  <c r="G4155" i="5"/>
  <c r="G4156" i="5"/>
  <c r="G4157" i="5"/>
  <c r="G4158" i="5"/>
  <c r="G4159" i="5"/>
  <c r="G4160" i="5"/>
  <c r="G4161" i="5"/>
  <c r="G4162" i="5"/>
  <c r="G4163" i="5"/>
  <c r="G4164" i="5"/>
  <c r="G4165" i="5"/>
  <c r="G4166" i="5"/>
  <c r="G4167" i="5"/>
  <c r="G4168" i="5"/>
  <c r="G4169" i="5"/>
  <c r="G4170" i="5"/>
  <c r="G4171" i="5"/>
  <c r="G4172" i="5"/>
  <c r="G4173" i="5"/>
  <c r="G4174" i="5"/>
  <c r="G4175" i="5"/>
  <c r="G4176" i="5"/>
  <c r="G4177" i="5"/>
  <c r="G4178" i="5"/>
  <c r="G4179" i="5"/>
  <c r="G4180" i="5"/>
  <c r="G4181" i="5"/>
  <c r="G4182" i="5"/>
  <c r="G4183" i="5"/>
  <c r="G4184" i="5"/>
  <c r="G4185" i="5"/>
  <c r="G4186" i="5"/>
  <c r="G4187" i="5"/>
  <c r="G4188" i="5"/>
  <c r="G4189" i="5"/>
  <c r="G4190" i="5"/>
  <c r="G4191" i="5"/>
  <c r="G4192" i="5"/>
  <c r="G4193" i="5"/>
  <c r="G4194" i="5"/>
  <c r="G4195" i="5"/>
  <c r="G4196" i="5"/>
  <c r="G4197" i="5"/>
  <c r="G4198" i="5"/>
  <c r="G4199" i="5"/>
  <c r="G4200" i="5"/>
  <c r="G4201" i="5"/>
  <c r="G4202" i="5"/>
  <c r="G4203" i="5"/>
  <c r="G4204" i="5"/>
  <c r="G4205" i="5"/>
  <c r="G4206" i="5"/>
  <c r="G4207" i="5"/>
  <c r="G4208" i="5"/>
  <c r="G4209" i="5"/>
  <c r="G4210" i="5"/>
  <c r="G4211" i="5"/>
  <c r="G4212" i="5"/>
  <c r="G4213" i="5"/>
  <c r="G4214" i="5"/>
  <c r="G4215" i="5"/>
  <c r="G4216" i="5"/>
  <c r="G4217" i="5"/>
  <c r="G4218" i="5"/>
  <c r="G4219" i="5"/>
  <c r="G4220" i="5"/>
  <c r="G4221" i="5"/>
  <c r="G4222" i="5"/>
  <c r="G4223" i="5"/>
  <c r="G4224" i="5"/>
  <c r="G4225" i="5"/>
  <c r="G4226" i="5"/>
  <c r="G4227" i="5"/>
  <c r="G4228" i="5"/>
  <c r="G4229" i="5"/>
  <c r="G4230" i="5"/>
  <c r="G4231" i="5"/>
  <c r="G4232" i="5"/>
  <c r="G4233" i="5"/>
  <c r="G4234" i="5"/>
  <c r="G4235" i="5"/>
  <c r="G4236" i="5"/>
  <c r="G4237" i="5"/>
  <c r="G4238" i="5"/>
  <c r="G4239" i="5"/>
  <c r="G4240" i="5"/>
  <c r="G4241" i="5"/>
  <c r="G4242" i="5"/>
  <c r="G4243" i="5"/>
  <c r="G4244" i="5"/>
  <c r="G4245" i="5"/>
  <c r="G4246" i="5"/>
  <c r="G4247" i="5"/>
  <c r="G4248" i="5"/>
  <c r="G4249" i="5"/>
  <c r="G4250" i="5"/>
  <c r="G4251" i="5"/>
  <c r="G4252" i="5"/>
  <c r="G4253" i="5"/>
  <c r="G4254" i="5"/>
  <c r="G4255" i="5"/>
  <c r="G4256" i="5"/>
  <c r="G4257" i="5"/>
  <c r="G4258" i="5"/>
  <c r="G4259" i="5"/>
  <c r="G4260" i="5"/>
  <c r="G4261" i="5"/>
  <c r="G4262" i="5"/>
  <c r="G4263" i="5"/>
  <c r="G4264" i="5"/>
  <c r="G4265" i="5"/>
  <c r="G4266" i="5"/>
  <c r="G4267" i="5"/>
  <c r="G4268" i="5"/>
  <c r="G4269" i="5"/>
  <c r="G4270" i="5"/>
  <c r="G4271" i="5"/>
  <c r="G4272" i="5"/>
  <c r="G4273" i="5"/>
  <c r="G4274" i="5"/>
  <c r="G4275" i="5"/>
  <c r="G4276" i="5"/>
  <c r="G4277" i="5"/>
  <c r="G4278" i="5"/>
  <c r="G4279" i="5"/>
  <c r="G4280" i="5"/>
  <c r="G4281" i="5"/>
  <c r="G4282" i="5"/>
  <c r="G4283" i="5"/>
  <c r="G4284" i="5"/>
  <c r="G4285" i="5"/>
  <c r="G4286" i="5"/>
  <c r="G4287" i="5"/>
  <c r="G4288" i="5"/>
  <c r="G4289" i="5"/>
  <c r="G4290" i="5"/>
  <c r="G4291" i="5"/>
  <c r="G4292" i="5"/>
  <c r="G4293" i="5"/>
  <c r="G4294" i="5"/>
  <c r="G4295" i="5"/>
  <c r="G4296" i="5"/>
  <c r="G4297" i="5"/>
  <c r="G4298" i="5"/>
  <c r="G4299" i="5"/>
  <c r="G4300" i="5"/>
  <c r="G4301" i="5"/>
  <c r="G4302" i="5"/>
  <c r="G4303" i="5"/>
  <c r="G4304" i="5"/>
  <c r="G4305" i="5"/>
  <c r="G4306" i="5"/>
  <c r="G4307" i="5"/>
  <c r="G4308" i="5"/>
  <c r="G4309" i="5"/>
  <c r="G4310" i="5"/>
  <c r="G4311" i="5"/>
  <c r="G4312" i="5"/>
  <c r="G4313" i="5"/>
  <c r="G4314" i="5"/>
  <c r="G4315" i="5"/>
  <c r="G4316" i="5"/>
  <c r="G4317" i="5"/>
  <c r="G4318" i="5"/>
  <c r="G4319" i="5"/>
  <c r="G4320" i="5"/>
  <c r="G4321" i="5"/>
  <c r="G4322" i="5"/>
  <c r="G4323" i="5"/>
  <c r="G4324" i="5"/>
  <c r="G4325" i="5"/>
  <c r="G4326" i="5"/>
  <c r="G4327" i="5"/>
  <c r="G4328" i="5"/>
  <c r="G4329" i="5"/>
  <c r="G4330" i="5"/>
  <c r="G4331" i="5"/>
  <c r="G4332" i="5"/>
  <c r="G4333" i="5"/>
  <c r="G4334" i="5"/>
  <c r="G4335" i="5"/>
  <c r="G4336" i="5"/>
  <c r="G4337" i="5"/>
  <c r="G4338" i="5"/>
  <c r="G4339" i="5"/>
  <c r="G4340" i="5"/>
  <c r="G4341" i="5"/>
  <c r="G4342" i="5"/>
  <c r="G4343" i="5"/>
  <c r="G4344" i="5"/>
  <c r="G4345" i="5"/>
  <c r="G4346" i="5"/>
  <c r="G4347" i="5"/>
  <c r="G4348" i="5"/>
  <c r="G4349" i="5"/>
  <c r="G4350" i="5"/>
  <c r="G4351" i="5"/>
  <c r="G4352" i="5"/>
  <c r="G4353" i="5"/>
  <c r="G4354" i="5"/>
  <c r="G4355" i="5"/>
  <c r="G4356" i="5"/>
  <c r="G4357" i="5"/>
  <c r="G4358" i="5"/>
  <c r="G4359" i="5"/>
  <c r="G4360" i="5"/>
  <c r="G4361" i="5"/>
  <c r="G4362" i="5"/>
  <c r="G4363" i="5"/>
  <c r="G4364" i="5"/>
  <c r="G4365" i="5"/>
  <c r="G4366" i="5"/>
  <c r="G4367" i="5"/>
  <c r="G4368" i="5"/>
  <c r="G4369" i="5"/>
  <c r="G4370" i="5"/>
  <c r="G4371" i="5"/>
  <c r="G4372" i="5"/>
  <c r="G4373" i="5"/>
  <c r="G4374" i="5"/>
  <c r="G4375" i="5"/>
  <c r="G4376" i="5"/>
  <c r="G4377" i="5"/>
  <c r="G4378" i="5"/>
  <c r="G4379" i="5"/>
  <c r="G4380" i="5"/>
  <c r="G4381" i="5"/>
  <c r="G4382" i="5"/>
  <c r="G4383" i="5"/>
  <c r="G4384" i="5"/>
  <c r="G4385" i="5"/>
  <c r="G4386" i="5"/>
  <c r="G4387" i="5"/>
  <c r="G4388" i="5"/>
  <c r="G4389" i="5"/>
  <c r="G4390" i="5"/>
  <c r="G4391" i="5"/>
  <c r="G4392" i="5"/>
  <c r="G4393" i="5"/>
  <c r="G4394" i="5"/>
  <c r="G4395" i="5"/>
  <c r="G4396" i="5"/>
  <c r="G4397" i="5"/>
  <c r="G4398" i="5"/>
  <c r="G4399" i="5"/>
  <c r="G4400" i="5"/>
  <c r="G4401" i="5"/>
  <c r="G4402" i="5"/>
  <c r="G4403" i="5"/>
  <c r="G4404" i="5"/>
  <c r="G4405" i="5"/>
  <c r="G4406" i="5"/>
  <c r="G4407" i="5"/>
  <c r="G4408" i="5"/>
  <c r="G4409" i="5"/>
  <c r="G4410" i="5"/>
  <c r="G4411" i="5"/>
  <c r="G4412" i="5"/>
  <c r="G4413" i="5"/>
  <c r="G4414" i="5"/>
  <c r="G4415" i="5"/>
  <c r="G4416" i="5"/>
  <c r="G4417" i="5"/>
  <c r="G4418" i="5"/>
  <c r="G4419" i="5"/>
  <c r="G4420" i="5"/>
  <c r="G4421" i="5"/>
  <c r="G4422" i="5"/>
  <c r="G4423" i="5"/>
  <c r="G4424" i="5"/>
  <c r="G4425" i="5"/>
  <c r="G4426" i="5"/>
  <c r="G4427" i="5"/>
  <c r="G4428" i="5"/>
  <c r="G4429" i="5"/>
  <c r="G4430" i="5"/>
  <c r="G4431" i="5"/>
  <c r="G4432" i="5"/>
  <c r="G4433" i="5"/>
  <c r="G4434" i="5"/>
  <c r="G4435" i="5"/>
  <c r="G4436" i="5"/>
  <c r="G4437" i="5"/>
  <c r="G4438" i="5"/>
  <c r="G4439" i="5"/>
  <c r="G4440" i="5"/>
  <c r="G4441" i="5"/>
  <c r="G4442" i="5"/>
  <c r="G4443" i="5"/>
  <c r="G4444" i="5"/>
  <c r="G4445" i="5"/>
  <c r="G4446" i="5"/>
  <c r="G4447" i="5"/>
  <c r="G4448" i="5"/>
  <c r="G4449" i="5"/>
  <c r="G4450" i="5"/>
  <c r="G4451" i="5"/>
  <c r="G4452" i="5"/>
  <c r="G4453" i="5"/>
  <c r="G4454" i="5"/>
  <c r="G4455" i="5"/>
  <c r="G4456" i="5"/>
  <c r="G4457" i="5"/>
  <c r="G4458" i="5"/>
  <c r="G4459" i="5"/>
  <c r="G4460" i="5"/>
  <c r="G4461" i="5"/>
  <c r="G4462" i="5"/>
  <c r="G4463" i="5"/>
  <c r="G4464" i="5"/>
  <c r="G4465" i="5"/>
  <c r="G4466" i="5"/>
  <c r="G4467" i="5"/>
  <c r="G4468" i="5"/>
  <c r="G4469" i="5"/>
  <c r="G4470" i="5"/>
  <c r="G4471" i="5"/>
  <c r="G4472" i="5"/>
  <c r="G4473" i="5"/>
  <c r="G4474" i="5"/>
  <c r="G4475" i="5"/>
  <c r="G4476" i="5"/>
  <c r="G4477" i="5"/>
  <c r="G4478" i="5"/>
  <c r="G4479" i="5"/>
  <c r="G4480" i="5"/>
  <c r="G4481" i="5"/>
  <c r="G4482" i="5"/>
  <c r="G4483" i="5"/>
  <c r="G4484" i="5"/>
  <c r="G4485" i="5"/>
  <c r="G4486" i="5"/>
  <c r="G4487" i="5"/>
  <c r="G4488" i="5"/>
  <c r="G4489" i="5"/>
  <c r="G4490" i="5"/>
  <c r="G4491" i="5"/>
  <c r="G4492" i="5"/>
  <c r="G4493" i="5"/>
  <c r="G4494" i="5"/>
  <c r="G4495" i="5"/>
  <c r="G4496" i="5"/>
  <c r="G4497" i="5"/>
  <c r="G4498" i="5"/>
  <c r="G4499" i="5"/>
  <c r="G4500" i="5"/>
  <c r="G4501" i="5"/>
  <c r="G4502" i="5"/>
  <c r="G4503" i="5"/>
  <c r="G4504" i="5"/>
  <c r="G4505" i="5"/>
  <c r="G4506" i="5"/>
  <c r="G4507" i="5"/>
  <c r="G4508" i="5"/>
  <c r="G4509" i="5"/>
  <c r="G4510" i="5"/>
  <c r="G4511" i="5"/>
  <c r="G4512" i="5"/>
  <c r="G4513" i="5"/>
  <c r="G4514" i="5"/>
  <c r="G4515" i="5"/>
  <c r="G4516" i="5"/>
  <c r="G4517" i="5"/>
  <c r="G4518" i="5"/>
  <c r="G4519" i="5"/>
  <c r="G4520" i="5"/>
  <c r="G4521" i="5"/>
  <c r="G4522" i="5"/>
  <c r="G4523" i="5"/>
  <c r="G4524" i="5"/>
  <c r="G4525" i="5"/>
  <c r="G4526" i="5"/>
  <c r="G4527" i="5"/>
  <c r="G4528" i="5"/>
  <c r="G4529" i="5"/>
  <c r="G4530" i="5"/>
  <c r="G4531" i="5"/>
  <c r="G4532" i="5"/>
  <c r="G4533" i="5"/>
  <c r="G4534" i="5"/>
  <c r="G4535" i="5"/>
  <c r="G4536" i="5"/>
  <c r="G4537" i="5"/>
  <c r="G4538" i="5"/>
  <c r="G4539" i="5"/>
  <c r="G4540" i="5"/>
  <c r="G4541" i="5"/>
  <c r="G4542" i="5"/>
  <c r="G4543" i="5"/>
  <c r="G4544" i="5"/>
  <c r="G4545" i="5"/>
  <c r="G4546" i="5"/>
  <c r="G4547" i="5"/>
  <c r="G4548" i="5"/>
  <c r="G4549" i="5"/>
  <c r="G4550" i="5"/>
  <c r="G4551" i="5"/>
  <c r="G4552" i="5"/>
  <c r="G4553" i="5"/>
  <c r="G4554" i="5"/>
  <c r="G4555" i="5"/>
  <c r="G4556" i="5"/>
  <c r="G4557" i="5"/>
  <c r="G4558" i="5"/>
  <c r="G4559" i="5"/>
  <c r="G4560" i="5"/>
  <c r="G4561" i="5"/>
  <c r="G4562" i="5"/>
  <c r="G4563" i="5"/>
  <c r="G4564" i="5"/>
  <c r="G4565" i="5"/>
  <c r="G4566" i="5"/>
  <c r="G4567" i="5"/>
  <c r="G4568" i="5"/>
  <c r="G4569" i="5"/>
  <c r="G4570" i="5"/>
  <c r="G4571" i="5"/>
  <c r="G4572" i="5"/>
  <c r="G4573" i="5"/>
  <c r="G4574" i="5"/>
  <c r="G4575" i="5"/>
  <c r="G4576" i="5"/>
  <c r="G4577" i="5"/>
  <c r="G4578" i="5"/>
  <c r="G4579" i="5"/>
  <c r="G4580" i="5"/>
  <c r="G4581" i="5"/>
  <c r="G4582" i="5"/>
  <c r="G4583" i="5"/>
  <c r="G4584" i="5"/>
  <c r="G4585" i="5"/>
  <c r="G4586" i="5"/>
  <c r="G4587" i="5"/>
  <c r="G4588" i="5"/>
  <c r="G4589" i="5"/>
  <c r="G4590" i="5"/>
  <c r="G4591" i="5"/>
  <c r="G4592" i="5"/>
  <c r="G4593" i="5"/>
  <c r="G4594" i="5"/>
  <c r="G4595" i="5"/>
  <c r="G4596" i="5"/>
  <c r="G4597" i="5"/>
  <c r="G4598" i="5"/>
  <c r="G4599" i="5"/>
  <c r="G4600" i="5"/>
  <c r="G4601" i="5"/>
  <c r="G4602" i="5"/>
  <c r="G4603" i="5"/>
  <c r="G4604" i="5"/>
  <c r="G4605" i="5"/>
  <c r="G4606" i="5"/>
  <c r="G4607" i="5"/>
  <c r="G4608" i="5"/>
  <c r="G4609" i="5"/>
  <c r="G4610" i="5"/>
  <c r="G4611" i="5"/>
  <c r="G4612" i="5"/>
  <c r="G4613" i="5"/>
  <c r="G4614" i="5"/>
  <c r="G4615" i="5"/>
  <c r="G4616" i="5"/>
  <c r="G4617" i="5"/>
  <c r="G4618" i="5"/>
  <c r="G4619" i="5"/>
  <c r="G4620" i="5"/>
  <c r="G4621" i="5"/>
  <c r="G4622" i="5"/>
  <c r="G4623" i="5"/>
  <c r="G4624" i="5"/>
  <c r="G4625" i="5"/>
  <c r="G4626" i="5"/>
  <c r="G4627" i="5"/>
  <c r="G4628" i="5"/>
  <c r="G4629" i="5"/>
  <c r="G4630" i="5"/>
  <c r="G4631" i="5"/>
  <c r="G4632" i="5"/>
  <c r="G4633" i="5"/>
  <c r="G4634" i="5"/>
  <c r="G4635" i="5"/>
  <c r="G4636" i="5"/>
  <c r="G4637" i="5"/>
  <c r="G4638" i="5"/>
  <c r="G4639" i="5"/>
  <c r="G4640" i="5"/>
  <c r="G4641" i="5"/>
  <c r="G4642" i="5"/>
  <c r="G4643" i="5"/>
  <c r="G4644" i="5"/>
  <c r="G4645" i="5"/>
  <c r="G4646" i="5"/>
  <c r="G4647" i="5"/>
  <c r="G4648" i="5"/>
  <c r="G4649" i="5"/>
  <c r="G4650" i="5"/>
  <c r="G4651" i="5"/>
  <c r="G4652" i="5"/>
  <c r="G4653" i="5"/>
  <c r="G4654" i="5"/>
  <c r="G4655" i="5"/>
  <c r="G4656" i="5"/>
  <c r="G4657" i="5"/>
  <c r="G4658" i="5"/>
  <c r="G4659" i="5"/>
  <c r="G4660" i="5"/>
  <c r="G4661" i="5"/>
  <c r="G4662" i="5"/>
  <c r="G4663" i="5"/>
  <c r="G4664" i="5"/>
  <c r="G4665" i="5"/>
  <c r="G4666" i="5"/>
  <c r="G4667" i="5"/>
  <c r="G4668" i="5"/>
  <c r="G4669" i="5"/>
  <c r="G4670" i="5"/>
  <c r="G4671" i="5"/>
  <c r="G4672" i="5"/>
  <c r="G4673" i="5"/>
  <c r="G4674" i="5"/>
  <c r="G4675" i="5"/>
  <c r="G4676" i="5"/>
  <c r="G4677" i="5"/>
  <c r="G4678" i="5"/>
  <c r="G4679" i="5"/>
  <c r="G4680" i="5"/>
  <c r="G4681" i="5"/>
  <c r="G4682" i="5"/>
  <c r="G4683" i="5"/>
  <c r="G4684" i="5"/>
  <c r="G4685" i="5"/>
  <c r="G4686" i="5"/>
  <c r="G4687" i="5"/>
  <c r="G4688" i="5"/>
  <c r="G4689" i="5"/>
  <c r="G4690" i="5"/>
  <c r="G4691" i="5"/>
  <c r="G4692" i="5"/>
  <c r="G4693" i="5"/>
  <c r="G4694" i="5"/>
  <c r="G4695" i="5"/>
  <c r="G4696" i="5"/>
  <c r="G4697" i="5"/>
  <c r="G4698" i="5"/>
  <c r="G4699" i="5"/>
  <c r="G4700" i="5"/>
  <c r="G4701" i="5"/>
  <c r="G4702" i="5"/>
  <c r="G4703" i="5"/>
  <c r="G4704" i="5"/>
  <c r="G4705" i="5"/>
  <c r="G4706" i="5"/>
  <c r="G4707" i="5"/>
  <c r="G4708" i="5"/>
  <c r="G4709" i="5"/>
  <c r="G4710" i="5"/>
  <c r="G4711" i="5"/>
  <c r="G4712" i="5"/>
  <c r="G4713" i="5"/>
  <c r="G4714" i="5"/>
  <c r="G4715" i="5"/>
  <c r="G4716" i="5"/>
  <c r="G4717" i="5"/>
  <c r="G4718" i="5"/>
  <c r="G4719" i="5"/>
  <c r="G4720" i="5"/>
  <c r="G4721" i="5"/>
  <c r="G4722" i="5"/>
  <c r="G4723" i="5"/>
  <c r="G4724" i="5"/>
  <c r="G4725" i="5"/>
  <c r="G4726" i="5"/>
  <c r="G4727" i="5"/>
  <c r="G4728" i="5"/>
  <c r="G4729" i="5"/>
  <c r="G4730" i="5"/>
  <c r="G4731" i="5"/>
  <c r="G4732" i="5"/>
  <c r="G4733" i="5"/>
  <c r="G4734" i="5"/>
  <c r="G4735" i="5"/>
  <c r="G4736" i="5"/>
  <c r="G4737" i="5"/>
  <c r="G4738" i="5"/>
  <c r="G4739" i="5"/>
  <c r="G4740" i="5"/>
  <c r="G4741" i="5"/>
  <c r="G4742" i="5"/>
  <c r="G4743" i="5"/>
  <c r="G4744" i="5"/>
  <c r="G4745" i="5"/>
  <c r="G4746" i="5"/>
  <c r="G4747" i="5"/>
  <c r="G4748" i="5"/>
  <c r="G4749" i="5"/>
  <c r="G4750" i="5"/>
  <c r="G4751" i="5"/>
  <c r="G4752" i="5"/>
  <c r="G4753" i="5"/>
  <c r="G4754" i="5"/>
  <c r="G4755" i="5"/>
  <c r="G4756" i="5"/>
  <c r="G4757" i="5"/>
  <c r="G4758" i="5"/>
  <c r="G4759" i="5"/>
  <c r="G4760" i="5"/>
  <c r="G4761" i="5"/>
  <c r="G4762" i="5"/>
  <c r="G4763" i="5"/>
  <c r="G4764" i="5"/>
  <c r="G4765" i="5"/>
  <c r="G4766" i="5"/>
  <c r="G4767" i="5"/>
  <c r="G4768" i="5"/>
  <c r="G4769" i="5"/>
  <c r="G4770" i="5"/>
  <c r="G4771" i="5"/>
  <c r="G4772" i="5"/>
  <c r="G4773" i="5"/>
  <c r="G4774" i="5"/>
  <c r="G4775" i="5"/>
  <c r="G4776" i="5"/>
  <c r="G4777" i="5"/>
  <c r="G4778" i="5"/>
  <c r="G4779" i="5"/>
  <c r="G4780" i="5"/>
  <c r="G4781" i="5"/>
  <c r="G4782" i="5"/>
  <c r="G4783" i="5"/>
  <c r="G4784" i="5"/>
  <c r="G4785" i="5"/>
  <c r="G4786" i="5"/>
  <c r="G4787" i="5"/>
  <c r="G4788" i="5"/>
  <c r="G4789" i="5"/>
  <c r="G4790" i="5"/>
  <c r="G4791" i="5"/>
  <c r="G4792" i="5"/>
  <c r="G4793" i="5"/>
  <c r="G4794" i="5"/>
  <c r="G4795" i="5"/>
  <c r="G4796" i="5"/>
  <c r="G4797" i="5"/>
  <c r="G4798" i="5"/>
  <c r="G4799" i="5"/>
  <c r="G4800" i="5"/>
  <c r="G4801" i="5"/>
  <c r="G4802" i="5"/>
  <c r="G4803" i="5"/>
  <c r="G4804" i="5"/>
  <c r="G4805" i="5"/>
  <c r="G4806" i="5"/>
  <c r="G4807" i="5"/>
  <c r="G4808" i="5"/>
  <c r="G4809" i="5"/>
  <c r="G4810" i="5"/>
  <c r="G4811" i="5"/>
  <c r="G4812" i="5"/>
  <c r="G4813" i="5"/>
  <c r="G4814" i="5"/>
  <c r="G4815" i="5"/>
  <c r="G4816" i="5"/>
  <c r="G4817" i="5"/>
  <c r="G4818" i="5"/>
  <c r="G4819" i="5"/>
  <c r="G4820" i="5"/>
  <c r="G4821" i="5"/>
  <c r="G4822" i="5"/>
  <c r="G4823" i="5"/>
  <c r="G4824" i="5"/>
  <c r="G4825" i="5"/>
  <c r="G4826" i="5"/>
  <c r="G4827" i="5"/>
  <c r="G4828" i="5"/>
  <c r="G4829" i="5"/>
  <c r="G4830" i="5"/>
  <c r="G4831" i="5"/>
  <c r="G4832" i="5"/>
  <c r="G4833" i="5"/>
  <c r="G4834" i="5"/>
  <c r="G4835" i="5"/>
  <c r="G4836" i="5"/>
  <c r="G4837" i="5"/>
  <c r="G4838" i="5"/>
  <c r="G4839" i="5"/>
  <c r="G4840" i="5"/>
  <c r="G4841" i="5"/>
  <c r="G4842" i="5"/>
  <c r="G4843" i="5"/>
  <c r="G4844" i="5"/>
  <c r="G4845" i="5"/>
  <c r="G4846" i="5"/>
  <c r="G4847" i="5"/>
  <c r="G4848" i="5"/>
  <c r="G4849" i="5"/>
  <c r="G4850" i="5"/>
  <c r="G4851" i="5"/>
  <c r="G4852" i="5"/>
  <c r="G4853" i="5"/>
  <c r="G4854" i="5"/>
  <c r="G4855" i="5"/>
  <c r="G4856" i="5"/>
  <c r="G4857" i="5"/>
  <c r="G4858" i="5"/>
  <c r="G4859" i="5"/>
  <c r="G4860" i="5"/>
  <c r="G4861" i="5"/>
  <c r="G4862" i="5"/>
  <c r="G4863" i="5"/>
  <c r="G4864" i="5"/>
  <c r="G4865" i="5"/>
  <c r="G4866" i="5"/>
  <c r="G4867" i="5"/>
  <c r="G4868" i="5"/>
  <c r="G4869" i="5"/>
  <c r="G4870" i="5"/>
  <c r="G4871" i="5"/>
  <c r="G4872" i="5"/>
  <c r="G4873" i="5"/>
  <c r="G4874" i="5"/>
  <c r="G4875" i="5"/>
  <c r="G4876" i="5"/>
  <c r="G4877" i="5"/>
  <c r="G4878" i="5"/>
  <c r="G4879" i="5"/>
  <c r="G4880" i="5"/>
  <c r="G4881" i="5"/>
  <c r="G4882" i="5"/>
  <c r="G4883" i="5"/>
  <c r="G4884" i="5"/>
  <c r="G4885" i="5"/>
  <c r="G4886" i="5"/>
  <c r="G4887" i="5"/>
  <c r="G4888" i="5"/>
  <c r="G4889" i="5"/>
  <c r="G4890" i="5"/>
  <c r="G4891" i="5"/>
  <c r="G4892" i="5"/>
  <c r="G4893" i="5"/>
  <c r="G4894" i="5"/>
  <c r="G4895" i="5"/>
  <c r="G4896" i="5"/>
  <c r="G4897" i="5"/>
  <c r="G4898" i="5"/>
  <c r="G4899" i="5"/>
  <c r="G4900" i="5"/>
  <c r="G4901" i="5"/>
  <c r="G4902" i="5"/>
  <c r="G4903" i="5"/>
  <c r="G4904" i="5"/>
  <c r="G4905" i="5"/>
  <c r="G4906" i="5"/>
  <c r="G4907" i="5"/>
  <c r="G4908" i="5"/>
  <c r="G4909" i="5"/>
  <c r="G4910" i="5"/>
  <c r="G4911" i="5"/>
  <c r="G4912" i="5"/>
  <c r="G4913" i="5"/>
  <c r="G4914" i="5"/>
  <c r="G4915" i="5"/>
  <c r="G4916" i="5"/>
  <c r="G4917" i="5"/>
  <c r="G4918" i="5"/>
  <c r="G4919" i="5"/>
  <c r="G4920" i="5"/>
  <c r="G4921" i="5"/>
  <c r="G4922" i="5"/>
  <c r="G4923" i="5"/>
  <c r="G4924" i="5"/>
  <c r="G4925" i="5"/>
  <c r="G4926" i="5"/>
  <c r="G4927" i="5"/>
  <c r="G4928" i="5"/>
  <c r="G4929" i="5"/>
  <c r="G4930" i="5"/>
  <c r="G4931" i="5"/>
  <c r="G4932" i="5"/>
  <c r="G4933" i="5"/>
  <c r="G4934" i="5"/>
  <c r="G4935" i="5"/>
  <c r="G4936" i="5"/>
  <c r="G4937" i="5"/>
  <c r="G4938" i="5"/>
  <c r="G4939" i="5"/>
  <c r="G4940" i="5"/>
  <c r="G4941" i="5"/>
  <c r="G4942" i="5"/>
  <c r="G4943" i="5"/>
  <c r="G4944" i="5"/>
  <c r="G4945" i="5"/>
  <c r="G4946" i="5"/>
  <c r="G4947" i="5"/>
  <c r="G4948" i="5"/>
  <c r="G4949" i="5"/>
  <c r="G4950" i="5"/>
  <c r="G4951" i="5"/>
  <c r="G4952" i="5"/>
  <c r="G4953" i="5"/>
  <c r="G4954" i="5"/>
  <c r="G4955" i="5"/>
  <c r="G4956" i="5"/>
  <c r="G4957" i="5"/>
  <c r="G4958" i="5"/>
  <c r="G4959" i="5"/>
  <c r="G4960" i="5"/>
  <c r="G4961" i="5"/>
  <c r="G4962" i="5"/>
  <c r="G4963" i="5"/>
  <c r="G4964" i="5"/>
  <c r="G4965" i="5"/>
  <c r="G4966" i="5"/>
  <c r="G4967" i="5"/>
  <c r="G4968" i="5"/>
  <c r="G4969" i="5"/>
  <c r="G4970" i="5"/>
  <c r="G4971" i="5"/>
  <c r="G4972" i="5"/>
  <c r="G4973" i="5"/>
  <c r="G4974" i="5"/>
  <c r="G4975" i="5"/>
  <c r="G4976" i="5"/>
  <c r="G4977" i="5"/>
  <c r="G4978" i="5"/>
  <c r="G4979" i="5"/>
  <c r="G4980" i="5"/>
  <c r="G4981" i="5"/>
  <c r="G4982" i="5"/>
  <c r="G4983" i="5"/>
  <c r="G4984" i="5"/>
  <c r="G4985" i="5"/>
  <c r="G4986" i="5"/>
  <c r="G4987" i="5"/>
  <c r="G4988" i="5"/>
  <c r="G4989" i="5"/>
  <c r="G4990" i="5"/>
  <c r="G4991" i="5"/>
  <c r="G4992" i="5"/>
  <c r="G4993" i="5"/>
  <c r="G4994" i="5"/>
  <c r="G4995" i="5"/>
  <c r="G4996" i="5"/>
  <c r="G4997" i="5"/>
  <c r="G4998" i="5"/>
  <c r="G4999" i="5"/>
  <c r="G5000" i="5"/>
  <c r="G5001" i="5"/>
  <c r="G5002" i="5"/>
  <c r="G5003" i="5"/>
  <c r="G5004" i="5"/>
  <c r="G5005" i="5"/>
  <c r="G5006" i="5"/>
  <c r="G5007" i="5"/>
  <c r="G5008" i="5"/>
  <c r="G5009" i="5"/>
  <c r="G5010" i="5"/>
  <c r="G5011" i="5"/>
  <c r="G5012" i="5"/>
  <c r="G5013" i="5"/>
  <c r="G5014" i="5"/>
  <c r="G5015" i="5"/>
  <c r="G5016" i="5"/>
  <c r="G5017" i="5"/>
  <c r="G5018" i="5"/>
  <c r="G5019" i="5"/>
  <c r="G5020" i="5"/>
  <c r="G5021" i="5"/>
  <c r="G5022" i="5"/>
  <c r="G5023" i="5"/>
  <c r="G5024" i="5"/>
  <c r="G5025" i="5"/>
  <c r="G5026" i="5"/>
  <c r="G5027" i="5"/>
  <c r="G5028" i="5"/>
  <c r="G5029" i="5"/>
  <c r="G5030" i="5"/>
  <c r="G5031" i="5"/>
  <c r="G5032" i="5"/>
  <c r="G5033" i="5"/>
  <c r="G5034" i="5"/>
  <c r="G5035" i="5"/>
  <c r="G5036" i="5"/>
  <c r="G5037" i="5"/>
  <c r="G5038" i="5"/>
  <c r="G5039" i="5"/>
  <c r="G5040" i="5"/>
  <c r="G5041" i="5"/>
  <c r="G5042" i="5"/>
  <c r="G5043" i="5"/>
  <c r="G5044" i="5"/>
  <c r="G5045" i="5"/>
  <c r="G5046" i="5"/>
  <c r="G5047" i="5"/>
  <c r="G5048" i="5"/>
  <c r="G5049" i="5"/>
  <c r="G5050" i="5"/>
  <c r="G5051" i="5"/>
  <c r="G5052" i="5"/>
  <c r="G5053" i="5"/>
  <c r="G5054" i="5"/>
  <c r="G5055" i="5"/>
  <c r="G5056" i="5"/>
  <c r="G5057" i="5"/>
  <c r="G5058" i="5"/>
  <c r="G5059" i="5"/>
  <c r="G5060" i="5"/>
  <c r="G5061" i="5"/>
  <c r="G5062" i="5"/>
  <c r="G5063" i="5"/>
  <c r="G5064" i="5"/>
  <c r="G5065" i="5"/>
  <c r="G5066" i="5"/>
  <c r="G5067" i="5"/>
  <c r="G5068" i="5"/>
  <c r="G5069" i="5"/>
  <c r="G5070" i="5"/>
  <c r="G5071" i="5"/>
  <c r="G5072" i="5"/>
  <c r="G5073" i="5"/>
  <c r="G5074" i="5"/>
  <c r="G5075" i="5"/>
  <c r="G5076" i="5"/>
  <c r="G5077" i="5"/>
  <c r="G5078" i="5"/>
  <c r="G5079" i="5"/>
  <c r="G5080" i="5"/>
  <c r="G5081" i="5"/>
  <c r="G5082" i="5"/>
  <c r="G5083" i="5"/>
  <c r="G5084" i="5"/>
  <c r="G5085" i="5"/>
  <c r="G5086" i="5"/>
  <c r="G5087" i="5"/>
  <c r="G5088" i="5"/>
  <c r="G5089" i="5"/>
  <c r="G5090" i="5"/>
  <c r="G5091" i="5"/>
  <c r="G5092" i="5"/>
  <c r="G5093" i="5"/>
  <c r="G5094" i="5"/>
  <c r="G5095" i="5"/>
  <c r="G5096" i="5"/>
  <c r="G5097" i="5"/>
  <c r="G5098" i="5"/>
  <c r="G5099" i="5"/>
  <c r="G5100" i="5"/>
  <c r="G5101" i="5"/>
  <c r="G5102" i="5"/>
  <c r="G5103" i="5"/>
  <c r="G5104" i="5"/>
  <c r="G5105" i="5"/>
  <c r="G5106" i="5"/>
  <c r="G5107" i="5"/>
  <c r="G5108" i="5"/>
  <c r="G5109" i="5"/>
  <c r="G5110" i="5"/>
  <c r="G5111" i="5"/>
  <c r="G5112" i="5"/>
  <c r="G5113" i="5"/>
  <c r="G5114" i="5"/>
  <c r="G5115" i="5"/>
  <c r="G5116" i="5"/>
  <c r="G5117" i="5"/>
  <c r="G5118" i="5"/>
  <c r="G5119" i="5"/>
  <c r="G5120" i="5"/>
  <c r="G5121" i="5"/>
  <c r="G5122" i="5"/>
  <c r="G5123" i="5"/>
  <c r="G5124" i="5"/>
  <c r="G5125" i="5"/>
  <c r="G5126" i="5"/>
  <c r="G5127" i="5"/>
  <c r="G5128" i="5"/>
  <c r="G5129" i="5"/>
  <c r="G5130" i="5"/>
  <c r="G5131" i="5"/>
  <c r="G5132" i="5"/>
  <c r="G5133" i="5"/>
  <c r="G5134" i="5"/>
  <c r="G5135" i="5"/>
  <c r="G5136" i="5"/>
  <c r="G5137" i="5"/>
  <c r="G5138" i="5"/>
  <c r="G5139" i="5"/>
  <c r="G5140" i="5"/>
  <c r="G5141" i="5"/>
  <c r="G5142" i="5"/>
  <c r="G5143" i="5"/>
  <c r="G5144" i="5"/>
  <c r="G5145" i="5"/>
  <c r="G5146" i="5"/>
  <c r="G5147" i="5"/>
  <c r="G5148" i="5"/>
  <c r="G5149" i="5"/>
  <c r="G5150" i="5"/>
  <c r="G5151" i="5"/>
  <c r="G5152" i="5"/>
  <c r="G5153" i="5"/>
  <c r="G5154" i="5"/>
  <c r="G5155" i="5"/>
  <c r="G5156" i="5"/>
  <c r="G5157" i="5"/>
  <c r="G5158" i="5"/>
  <c r="G5159" i="5"/>
  <c r="G5160" i="5"/>
  <c r="G5161" i="5"/>
  <c r="G5162" i="5"/>
  <c r="G5163" i="5"/>
  <c r="G5164" i="5"/>
  <c r="G5165" i="5"/>
  <c r="G5166" i="5"/>
  <c r="G5167" i="5"/>
  <c r="G5168" i="5"/>
  <c r="G5169" i="5"/>
  <c r="G5170" i="5"/>
  <c r="G5171" i="5"/>
  <c r="G5172" i="5"/>
  <c r="G5173" i="5"/>
  <c r="G5174" i="5"/>
  <c r="G5175" i="5"/>
  <c r="G5176" i="5"/>
  <c r="G5177" i="5"/>
  <c r="G5178" i="5"/>
  <c r="G5179" i="5"/>
  <c r="G5180" i="5"/>
  <c r="G5181" i="5"/>
  <c r="G5182" i="5"/>
  <c r="G5183" i="5"/>
  <c r="G5184" i="5"/>
  <c r="G5185" i="5"/>
  <c r="G5186" i="5"/>
  <c r="G5187" i="5"/>
  <c r="G5188" i="5"/>
  <c r="G5189" i="5"/>
  <c r="G5190" i="5"/>
  <c r="G5191" i="5"/>
  <c r="G5192" i="5"/>
  <c r="G5193" i="5"/>
  <c r="G5194" i="5"/>
  <c r="G5195" i="5"/>
  <c r="G5196" i="5"/>
  <c r="G5197" i="5"/>
  <c r="G5198" i="5"/>
  <c r="G5199" i="5"/>
  <c r="G5200" i="5"/>
  <c r="G5201" i="5"/>
  <c r="G5202" i="5"/>
  <c r="G5203" i="5"/>
  <c r="G5204" i="5"/>
  <c r="G5205" i="5"/>
  <c r="G5206" i="5"/>
  <c r="G5207" i="5"/>
  <c r="G5208" i="5"/>
  <c r="G5209" i="5"/>
  <c r="G5210" i="5"/>
  <c r="G5211" i="5"/>
  <c r="G5212" i="5"/>
  <c r="G5213" i="5"/>
  <c r="G5214" i="5"/>
  <c r="G5215" i="5"/>
  <c r="G5216" i="5"/>
  <c r="G5217" i="5"/>
  <c r="G5218" i="5"/>
  <c r="G5219" i="5"/>
  <c r="G5220" i="5"/>
  <c r="G5221" i="5"/>
  <c r="G5222" i="5"/>
  <c r="G5223" i="5"/>
  <c r="G5224" i="5"/>
  <c r="G5225" i="5"/>
  <c r="G5226" i="5"/>
  <c r="G5227" i="5"/>
  <c r="G5228" i="5"/>
  <c r="G5229" i="5"/>
  <c r="G5230" i="5"/>
  <c r="G5231" i="5"/>
  <c r="G5232" i="5"/>
  <c r="G5233" i="5"/>
  <c r="G5234" i="5"/>
  <c r="G5235" i="5"/>
  <c r="G5236" i="5"/>
  <c r="G5237" i="5"/>
  <c r="G5238" i="5"/>
  <c r="G5239" i="5"/>
  <c r="G5240" i="5"/>
  <c r="G5241" i="5"/>
  <c r="G5242" i="5"/>
  <c r="G5243" i="5"/>
  <c r="G5244" i="5"/>
  <c r="G5245" i="5"/>
  <c r="G5246" i="5"/>
  <c r="G5247" i="5"/>
  <c r="G5248" i="5"/>
  <c r="G5249" i="5"/>
  <c r="G5250" i="5"/>
  <c r="G5251" i="5"/>
  <c r="G5252" i="5"/>
  <c r="G5253" i="5"/>
  <c r="G5254" i="5"/>
  <c r="G5255" i="5"/>
  <c r="G5256" i="5"/>
  <c r="G5257" i="5"/>
  <c r="G5258" i="5"/>
  <c r="G5259" i="5"/>
  <c r="G5260" i="5"/>
  <c r="G5261" i="5"/>
  <c r="G5262" i="5"/>
  <c r="G5263" i="5"/>
  <c r="G5264" i="5"/>
  <c r="G5265" i="5"/>
  <c r="G5266" i="5"/>
  <c r="G5267" i="5"/>
  <c r="G5268" i="5"/>
  <c r="G5269" i="5"/>
  <c r="G5270" i="5"/>
  <c r="G5271" i="5"/>
  <c r="G5272" i="5"/>
  <c r="G5273" i="5"/>
  <c r="G5274" i="5"/>
  <c r="G5275" i="5"/>
  <c r="G5276" i="5"/>
  <c r="G5277" i="5"/>
  <c r="G5278" i="5"/>
  <c r="G5279" i="5"/>
  <c r="G5280" i="5"/>
  <c r="G5281" i="5"/>
  <c r="G5282" i="5"/>
  <c r="G5283" i="5"/>
  <c r="G5284" i="5"/>
  <c r="G5285" i="5"/>
  <c r="G5286" i="5"/>
  <c r="G5287" i="5"/>
  <c r="G5288" i="5"/>
  <c r="G5289" i="5"/>
  <c r="G5290" i="5"/>
  <c r="G5291" i="5"/>
  <c r="G5292" i="5"/>
  <c r="G5293" i="5"/>
  <c r="G5294" i="5"/>
  <c r="G5295" i="5"/>
  <c r="G5296" i="5"/>
  <c r="G5297" i="5"/>
  <c r="G5298" i="5"/>
  <c r="G5299" i="5"/>
  <c r="G5300" i="5"/>
  <c r="G5301" i="5"/>
  <c r="G5302" i="5"/>
  <c r="G5303" i="5"/>
  <c r="G5304" i="5"/>
  <c r="G5305" i="5"/>
  <c r="G5306" i="5"/>
  <c r="G5307" i="5"/>
  <c r="G5308" i="5"/>
  <c r="G5309" i="5"/>
  <c r="G5310" i="5"/>
  <c r="G5311" i="5"/>
  <c r="G5312" i="5"/>
  <c r="G5313" i="5"/>
  <c r="G5314" i="5"/>
  <c r="G5315" i="5"/>
  <c r="G5316" i="5"/>
  <c r="G5317" i="5"/>
  <c r="G5318" i="5"/>
  <c r="G5319" i="5"/>
  <c r="G5320" i="5"/>
  <c r="G5321" i="5"/>
  <c r="G5322" i="5"/>
  <c r="G5323" i="5"/>
  <c r="G5324" i="5"/>
  <c r="G5325" i="5"/>
  <c r="G5326" i="5"/>
  <c r="G5327" i="5"/>
  <c r="G5328" i="5"/>
  <c r="G5329" i="5"/>
  <c r="G5330" i="5"/>
  <c r="G5331" i="5"/>
  <c r="G5332" i="5"/>
  <c r="G5333" i="5"/>
  <c r="G5334" i="5"/>
  <c r="G5335" i="5"/>
  <c r="G5336" i="5"/>
  <c r="G5337" i="5"/>
  <c r="G5338" i="5"/>
  <c r="G5339" i="5"/>
  <c r="G5340" i="5"/>
  <c r="G5341" i="5"/>
  <c r="G5342" i="5"/>
  <c r="G5343" i="5"/>
  <c r="G5344" i="5"/>
  <c r="G5345" i="5"/>
  <c r="G5346" i="5"/>
  <c r="G5347" i="5"/>
  <c r="G5348" i="5"/>
  <c r="G5349" i="5"/>
  <c r="G5350" i="5"/>
  <c r="G5351" i="5"/>
  <c r="G5352" i="5"/>
  <c r="G5353" i="5"/>
  <c r="G5354" i="5"/>
  <c r="G5355" i="5"/>
  <c r="G5356" i="5"/>
  <c r="G5357" i="5"/>
  <c r="G5358" i="5"/>
  <c r="G5359" i="5"/>
  <c r="G5360" i="5"/>
  <c r="G5361" i="5"/>
  <c r="G5362" i="5"/>
  <c r="G5363" i="5"/>
  <c r="G5364" i="5"/>
  <c r="G5365" i="5"/>
  <c r="G5366" i="5"/>
  <c r="G5367" i="5"/>
  <c r="G5368" i="5"/>
  <c r="G5369" i="5"/>
  <c r="G5370" i="5"/>
  <c r="G5371" i="5"/>
  <c r="G5372" i="5"/>
  <c r="G5373" i="5"/>
  <c r="G5374" i="5"/>
  <c r="G5375" i="5"/>
  <c r="G5376" i="5"/>
  <c r="G5377" i="5"/>
  <c r="G5378" i="5"/>
  <c r="G5379" i="5"/>
  <c r="G5380" i="5"/>
  <c r="G5381" i="5"/>
  <c r="G5382" i="5"/>
  <c r="G5383" i="5"/>
  <c r="G5384" i="5"/>
  <c r="G5385" i="5"/>
  <c r="G5386" i="5"/>
  <c r="G5387" i="5"/>
  <c r="G5388" i="5"/>
  <c r="G5389" i="5"/>
  <c r="G5390" i="5"/>
  <c r="G5391" i="5"/>
  <c r="G5392" i="5"/>
  <c r="G5393" i="5"/>
  <c r="G5394" i="5"/>
  <c r="G5395" i="5"/>
  <c r="G5396" i="5"/>
  <c r="G5397" i="5"/>
  <c r="G5398" i="5"/>
  <c r="G5399" i="5"/>
  <c r="G5400" i="5"/>
  <c r="G5401" i="5"/>
  <c r="G5402" i="5"/>
  <c r="G5403" i="5"/>
  <c r="G5404" i="5"/>
  <c r="G5405" i="5"/>
  <c r="G5406" i="5"/>
  <c r="G5407" i="5"/>
  <c r="G5408" i="5"/>
  <c r="G5409" i="5"/>
  <c r="G5410" i="5"/>
  <c r="G5411" i="5"/>
  <c r="G5412" i="5"/>
  <c r="G5413" i="5"/>
  <c r="G5414" i="5"/>
  <c r="G5415" i="5"/>
  <c r="G5416" i="5"/>
  <c r="G5417" i="5"/>
  <c r="G5418" i="5"/>
  <c r="G5419" i="5"/>
  <c r="G5420" i="5"/>
  <c r="G5421" i="5"/>
  <c r="G5422" i="5"/>
  <c r="G5423" i="5"/>
  <c r="G5424" i="5"/>
  <c r="G5425" i="5"/>
  <c r="G5426" i="5"/>
  <c r="G5427" i="5"/>
  <c r="G5428" i="5"/>
  <c r="G5429" i="5"/>
  <c r="G5430" i="5"/>
  <c r="G5431" i="5"/>
  <c r="G5432" i="5"/>
  <c r="G5433" i="5"/>
  <c r="G5434" i="5"/>
  <c r="G5435" i="5"/>
  <c r="G5436" i="5"/>
  <c r="G5437" i="5"/>
  <c r="G5438" i="5"/>
  <c r="G5439" i="5"/>
  <c r="G5440" i="5"/>
  <c r="G5441" i="5"/>
  <c r="G5442" i="5"/>
  <c r="G5443" i="5"/>
  <c r="G5444" i="5"/>
  <c r="G5445" i="5"/>
  <c r="G5446" i="5"/>
  <c r="G5447" i="5"/>
  <c r="G5448" i="5"/>
  <c r="G5449" i="5"/>
  <c r="G5450" i="5"/>
  <c r="G5451" i="5"/>
  <c r="G5452" i="5"/>
  <c r="G5453" i="5"/>
  <c r="G5454" i="5"/>
  <c r="G5455" i="5"/>
  <c r="G5456" i="5"/>
  <c r="G5457" i="5"/>
  <c r="G5458" i="5"/>
  <c r="G5459" i="5"/>
  <c r="G5460" i="5"/>
  <c r="G5461" i="5"/>
  <c r="G5462" i="5"/>
  <c r="G5463" i="5"/>
  <c r="G5464" i="5"/>
  <c r="G5465" i="5"/>
  <c r="G5466" i="5"/>
  <c r="G5467" i="5"/>
  <c r="G5468" i="5"/>
  <c r="G5469" i="5"/>
  <c r="G5470" i="5"/>
  <c r="G5471" i="5"/>
  <c r="G5472" i="5"/>
  <c r="G5473" i="5"/>
  <c r="G5474" i="5"/>
  <c r="G5475" i="5"/>
  <c r="G5476" i="5"/>
  <c r="G5477" i="5"/>
  <c r="G5478" i="5"/>
  <c r="G5479" i="5"/>
  <c r="G5480" i="5"/>
  <c r="G5481" i="5"/>
  <c r="G5482" i="5"/>
  <c r="G5483" i="5"/>
  <c r="G5484" i="5"/>
  <c r="G5485" i="5"/>
  <c r="G5486" i="5"/>
  <c r="G5487" i="5"/>
  <c r="G5488" i="5"/>
  <c r="G5489" i="5"/>
  <c r="G5490" i="5"/>
  <c r="G5491" i="5"/>
  <c r="G5492" i="5"/>
  <c r="G5493" i="5"/>
  <c r="G5494" i="5"/>
  <c r="G5495" i="5"/>
  <c r="G5496" i="5"/>
  <c r="G5497" i="5"/>
  <c r="G5498" i="5"/>
  <c r="G5499" i="5"/>
  <c r="G5500" i="5"/>
  <c r="G5501" i="5"/>
  <c r="G5502" i="5"/>
  <c r="G5503" i="5"/>
  <c r="G5504" i="5"/>
  <c r="G5505" i="5"/>
  <c r="G5506" i="5"/>
  <c r="G5507" i="5"/>
  <c r="G5508" i="5"/>
  <c r="G5509" i="5"/>
  <c r="G5510" i="5"/>
  <c r="G5511" i="5"/>
  <c r="G5512" i="5"/>
  <c r="G5513" i="5"/>
  <c r="G5514" i="5"/>
  <c r="G5515" i="5"/>
  <c r="G5516" i="5"/>
  <c r="G5517" i="5"/>
  <c r="G5518" i="5"/>
  <c r="G5519" i="5"/>
  <c r="G5520" i="5"/>
  <c r="G5521" i="5"/>
  <c r="G5522" i="5"/>
  <c r="G5523" i="5"/>
  <c r="G5524" i="5"/>
  <c r="G5525" i="5"/>
  <c r="G5526" i="5"/>
  <c r="G5527" i="5"/>
  <c r="G5528" i="5"/>
  <c r="G5529" i="5"/>
  <c r="G5530" i="5"/>
  <c r="G5531" i="5"/>
  <c r="G5532" i="5"/>
  <c r="G5533" i="5"/>
  <c r="G5534" i="5"/>
  <c r="G5535" i="5"/>
  <c r="G5536" i="5"/>
  <c r="G5537" i="5"/>
  <c r="G5538" i="5"/>
  <c r="G5539" i="5"/>
  <c r="G5540" i="5"/>
  <c r="G5541" i="5"/>
  <c r="G5542" i="5"/>
  <c r="G5543" i="5"/>
  <c r="G5544" i="5"/>
  <c r="G5545" i="5"/>
  <c r="G5546" i="5"/>
  <c r="G5547" i="5"/>
  <c r="G5548" i="5"/>
  <c r="G5549" i="5"/>
  <c r="G5550" i="5"/>
  <c r="G5551" i="5"/>
  <c r="G5552" i="5"/>
  <c r="G5553" i="5"/>
  <c r="G5554" i="5"/>
  <c r="G5555" i="5"/>
  <c r="G5556" i="5"/>
  <c r="G5557" i="5"/>
  <c r="G5558" i="5"/>
  <c r="G5559" i="5"/>
  <c r="G5560" i="5"/>
  <c r="G5561" i="5"/>
  <c r="G5562" i="5"/>
  <c r="G5563" i="5"/>
  <c r="G5564" i="5"/>
  <c r="G5565" i="5"/>
  <c r="G5566" i="5"/>
  <c r="G5567" i="5"/>
  <c r="G5568" i="5"/>
  <c r="G5569" i="5"/>
  <c r="G5570" i="5"/>
  <c r="G5571" i="5"/>
  <c r="G5572" i="5"/>
  <c r="G5573" i="5"/>
  <c r="G5574" i="5"/>
  <c r="G5575" i="5"/>
  <c r="G5576" i="5"/>
  <c r="G5577" i="5"/>
  <c r="G5578" i="5"/>
  <c r="G5579" i="5"/>
  <c r="G5580" i="5"/>
  <c r="G5581" i="5"/>
  <c r="G5582" i="5"/>
  <c r="G5583" i="5"/>
  <c r="G5584" i="5"/>
  <c r="G5585" i="5"/>
  <c r="G5586" i="5"/>
  <c r="G5587" i="5"/>
  <c r="G5588" i="5"/>
  <c r="G5589" i="5"/>
  <c r="G5590" i="5"/>
  <c r="G5591" i="5"/>
  <c r="G5592" i="5"/>
  <c r="G5593" i="5"/>
  <c r="G5594" i="5"/>
  <c r="G5595" i="5"/>
  <c r="G5596" i="5"/>
  <c r="G5597" i="5"/>
  <c r="G5598" i="5"/>
  <c r="G5599" i="5"/>
  <c r="G5600" i="5"/>
  <c r="G5601" i="5"/>
  <c r="G5602" i="5"/>
  <c r="G5603" i="5"/>
  <c r="G5604" i="5"/>
  <c r="G5605" i="5"/>
  <c r="G5606" i="5"/>
  <c r="G5607" i="5"/>
  <c r="G5608" i="5"/>
  <c r="G5609" i="5"/>
  <c r="G5610" i="5"/>
  <c r="G5611" i="5"/>
  <c r="G5612" i="5"/>
  <c r="G5613" i="5"/>
  <c r="G5614" i="5"/>
  <c r="G5615" i="5"/>
  <c r="G5616" i="5"/>
  <c r="G5617" i="5"/>
  <c r="G5618" i="5"/>
  <c r="G5619" i="5"/>
  <c r="G5620" i="5"/>
  <c r="G5621" i="5"/>
  <c r="G5622" i="5"/>
  <c r="G5623" i="5"/>
  <c r="G5624" i="5"/>
  <c r="G5625" i="5"/>
  <c r="G5626" i="5"/>
  <c r="G5627" i="5"/>
  <c r="G5628" i="5"/>
  <c r="G5629" i="5"/>
  <c r="G5630" i="5"/>
  <c r="G5631" i="5"/>
  <c r="G5632" i="5"/>
  <c r="G5633" i="5"/>
  <c r="G5634" i="5"/>
  <c r="G5635" i="5"/>
  <c r="G5636" i="5"/>
  <c r="G5637" i="5"/>
  <c r="G5638" i="5"/>
  <c r="G5639" i="5"/>
  <c r="G5640" i="5"/>
  <c r="G5641" i="5"/>
  <c r="G5642" i="5"/>
  <c r="G5643" i="5"/>
  <c r="G5644" i="5"/>
  <c r="G5645" i="5"/>
  <c r="G5646" i="5"/>
  <c r="G5647" i="5"/>
  <c r="G5648" i="5"/>
  <c r="G5649" i="5"/>
  <c r="G5650" i="5"/>
  <c r="G5651" i="5"/>
  <c r="G5652" i="5"/>
  <c r="G5653" i="5"/>
  <c r="G5654" i="5"/>
  <c r="G5655" i="5"/>
  <c r="G5656" i="5"/>
  <c r="G5657" i="5"/>
  <c r="G5658" i="5"/>
  <c r="G5659" i="5"/>
  <c r="G5660" i="5"/>
  <c r="G5661" i="5"/>
  <c r="G5662" i="5"/>
  <c r="G5663" i="5"/>
  <c r="G5664" i="5"/>
  <c r="G5665" i="5"/>
  <c r="G5666" i="5"/>
  <c r="G5667" i="5"/>
  <c r="G5668" i="5"/>
  <c r="G5669" i="5"/>
  <c r="G5670" i="5"/>
  <c r="G5671" i="5"/>
  <c r="G5672" i="5"/>
  <c r="G5673" i="5"/>
  <c r="G5674" i="5"/>
  <c r="G5675" i="5"/>
  <c r="G5676" i="5"/>
  <c r="G5677" i="5"/>
  <c r="G5678" i="5"/>
  <c r="G5679" i="5"/>
  <c r="G5680" i="5"/>
  <c r="G5681" i="5"/>
  <c r="G5682" i="5"/>
  <c r="G5683" i="5"/>
  <c r="G5684" i="5"/>
  <c r="G5685" i="5"/>
  <c r="G5686" i="5"/>
  <c r="G5687" i="5"/>
  <c r="G5688" i="5"/>
  <c r="G5689" i="5"/>
  <c r="G5690" i="5"/>
  <c r="G5691" i="5"/>
  <c r="G5692" i="5"/>
  <c r="G5693" i="5"/>
  <c r="G5694" i="5"/>
  <c r="G5695" i="5"/>
  <c r="G5696" i="5"/>
  <c r="G5697" i="5"/>
  <c r="G5698" i="5"/>
  <c r="G5699" i="5"/>
  <c r="G5700" i="5"/>
  <c r="G5701" i="5"/>
  <c r="G5702" i="5"/>
  <c r="G5703" i="5"/>
  <c r="G5704" i="5"/>
  <c r="G5705" i="5"/>
  <c r="G5706" i="5"/>
  <c r="G5707" i="5"/>
  <c r="G5708" i="5"/>
  <c r="G5709" i="5"/>
  <c r="G5710" i="5"/>
  <c r="G5711" i="5"/>
  <c r="G5712" i="5"/>
  <c r="G5713" i="5"/>
  <c r="G5714" i="5"/>
  <c r="G5715" i="5"/>
  <c r="G5716" i="5"/>
  <c r="G5717" i="5"/>
  <c r="G5718" i="5"/>
  <c r="G5719" i="5"/>
  <c r="G5720" i="5"/>
  <c r="G5721" i="5"/>
  <c r="G5722" i="5"/>
  <c r="G5723" i="5"/>
  <c r="G5724" i="5"/>
  <c r="G5725" i="5"/>
  <c r="G5726" i="5"/>
  <c r="G5727" i="5"/>
  <c r="G5728" i="5"/>
  <c r="G5729" i="5"/>
  <c r="G5730" i="5"/>
  <c r="G5731" i="5"/>
  <c r="G5732" i="5"/>
  <c r="G5733" i="5"/>
  <c r="G5734" i="5"/>
  <c r="G5735" i="5"/>
  <c r="G5736" i="5"/>
  <c r="G5737" i="5"/>
  <c r="G5738" i="5"/>
  <c r="G5739" i="5"/>
  <c r="G5740" i="5"/>
  <c r="G5741" i="5"/>
  <c r="G5742" i="5"/>
  <c r="G5743" i="5"/>
  <c r="G5744" i="5"/>
  <c r="G5745" i="5"/>
  <c r="G5746" i="5"/>
  <c r="G5747" i="5"/>
  <c r="G5748" i="5"/>
  <c r="G5749" i="5"/>
  <c r="G5750" i="5"/>
  <c r="G5751" i="5"/>
  <c r="G5752" i="5"/>
  <c r="G5753" i="5"/>
  <c r="G5754" i="5"/>
  <c r="G5755" i="5"/>
  <c r="G5756" i="5"/>
  <c r="G5757" i="5"/>
  <c r="G5758" i="5"/>
  <c r="G5759" i="5"/>
  <c r="G5760" i="5"/>
  <c r="G5761" i="5"/>
  <c r="G5762" i="5"/>
  <c r="G5763" i="5"/>
  <c r="G5764" i="5"/>
  <c r="G5765" i="5"/>
  <c r="G5766" i="5"/>
  <c r="G5767" i="5"/>
  <c r="G5768" i="5"/>
  <c r="G5769" i="5"/>
  <c r="G5770" i="5"/>
  <c r="G5771" i="5"/>
  <c r="G5772" i="5"/>
  <c r="G5773" i="5"/>
  <c r="G5774" i="5"/>
  <c r="G5775" i="5"/>
  <c r="G5776" i="5"/>
  <c r="G5777" i="5"/>
  <c r="G5778" i="5"/>
  <c r="G5779" i="5"/>
  <c r="G5780" i="5"/>
  <c r="G5781" i="5"/>
  <c r="G5782" i="5"/>
  <c r="G5783" i="5"/>
  <c r="G5784" i="5"/>
  <c r="G5785" i="5"/>
  <c r="G5786" i="5"/>
  <c r="G5787" i="5"/>
  <c r="G5788" i="5"/>
  <c r="G5789" i="5"/>
  <c r="G5790" i="5"/>
  <c r="G5791" i="5"/>
  <c r="G5792" i="5"/>
  <c r="G5793" i="5"/>
  <c r="G5794" i="5"/>
  <c r="G5795" i="5"/>
  <c r="G5796" i="5"/>
  <c r="G5797" i="5"/>
  <c r="G5798" i="5"/>
  <c r="G5799" i="5"/>
  <c r="G5800" i="5"/>
  <c r="G5801" i="5"/>
  <c r="G5802" i="5"/>
  <c r="G5803" i="5"/>
  <c r="G5804" i="5"/>
  <c r="G5805" i="5"/>
  <c r="G5806" i="5"/>
  <c r="G5807" i="5"/>
  <c r="G5808" i="5"/>
  <c r="G5809" i="5"/>
  <c r="G5810" i="5"/>
  <c r="G5811" i="5"/>
  <c r="G5812" i="5"/>
  <c r="G5813" i="5"/>
  <c r="G5814" i="5"/>
  <c r="G5815" i="5"/>
  <c r="G5816" i="5"/>
  <c r="G5817" i="5"/>
  <c r="G5818" i="5"/>
  <c r="G5819" i="5"/>
  <c r="G5820" i="5"/>
  <c r="G5821" i="5"/>
  <c r="G5822" i="5"/>
  <c r="G5823" i="5"/>
  <c r="G5824" i="5"/>
  <c r="G5825" i="5"/>
  <c r="G5826" i="5"/>
  <c r="G5827" i="5"/>
  <c r="G5828" i="5"/>
  <c r="G5829" i="5"/>
  <c r="G5830" i="5"/>
  <c r="G5831" i="5"/>
  <c r="G5832" i="5"/>
  <c r="G5833" i="5"/>
  <c r="G5834" i="5"/>
  <c r="G5835" i="5"/>
  <c r="G5836" i="5"/>
  <c r="G5837" i="5"/>
  <c r="G5838" i="5"/>
  <c r="G5839" i="5"/>
  <c r="G5840" i="5"/>
  <c r="G5841" i="5"/>
  <c r="G5842" i="5"/>
  <c r="G5843" i="5"/>
  <c r="G5844" i="5"/>
  <c r="G5845" i="5"/>
  <c r="G5846" i="5"/>
  <c r="G5847" i="5"/>
  <c r="G5848" i="5"/>
  <c r="G5849" i="5"/>
  <c r="G5850" i="5"/>
  <c r="G5851" i="5"/>
  <c r="G5852" i="5"/>
  <c r="G5853" i="5"/>
  <c r="G5854" i="5"/>
  <c r="G5855" i="5"/>
  <c r="G5856" i="5"/>
  <c r="G5857" i="5"/>
  <c r="G5858" i="5"/>
  <c r="G5859" i="5"/>
  <c r="G5860" i="5"/>
  <c r="G5861" i="5"/>
  <c r="G5862" i="5"/>
  <c r="G5863" i="5"/>
  <c r="G5864" i="5"/>
  <c r="G5865" i="5"/>
  <c r="G5866" i="5"/>
  <c r="G5867" i="5"/>
  <c r="G5868" i="5"/>
  <c r="G5869" i="5"/>
  <c r="G5870" i="5"/>
  <c r="G5871" i="5"/>
  <c r="G5872" i="5"/>
  <c r="G5873" i="5"/>
  <c r="G5874" i="5"/>
  <c r="G5875" i="5"/>
  <c r="G5876" i="5"/>
  <c r="G5877" i="5"/>
  <c r="G5878" i="5"/>
  <c r="G5879" i="5"/>
  <c r="G5880" i="5"/>
  <c r="G5881" i="5"/>
  <c r="G5882" i="5"/>
  <c r="G5883" i="5"/>
  <c r="G5884" i="5"/>
  <c r="G5885" i="5"/>
  <c r="G5886" i="5"/>
  <c r="G5887" i="5"/>
  <c r="G5888" i="5"/>
  <c r="G5889" i="5"/>
  <c r="G5890" i="5"/>
  <c r="G5891" i="5"/>
  <c r="G5892" i="5"/>
  <c r="G5893" i="5"/>
  <c r="G5894" i="5"/>
  <c r="G5895" i="5"/>
  <c r="G5896" i="5"/>
  <c r="G5897" i="5"/>
  <c r="G5898" i="5"/>
  <c r="G5899" i="5"/>
  <c r="G5900" i="5"/>
  <c r="G5901" i="5"/>
  <c r="G5902" i="5"/>
  <c r="G5903" i="5"/>
  <c r="G5904" i="5"/>
  <c r="G5905" i="5"/>
  <c r="G5906" i="5"/>
  <c r="G5907" i="5"/>
  <c r="G5908" i="5"/>
  <c r="G5909" i="5"/>
  <c r="G5910" i="5"/>
  <c r="G5911" i="5"/>
  <c r="G5912" i="5"/>
  <c r="G5913" i="5"/>
  <c r="G5914" i="5"/>
  <c r="G5915" i="5"/>
  <c r="G5916" i="5"/>
  <c r="G5917" i="5"/>
  <c r="G5918" i="5"/>
  <c r="G5919" i="5"/>
  <c r="G5920" i="5"/>
  <c r="G5921" i="5"/>
  <c r="G5922" i="5"/>
  <c r="G5923" i="5"/>
  <c r="G5924" i="5"/>
  <c r="G5925" i="5"/>
  <c r="G5926" i="5"/>
  <c r="G5927" i="5"/>
  <c r="G5928" i="5"/>
  <c r="G5929" i="5"/>
  <c r="G5930" i="5"/>
  <c r="G5931" i="5"/>
  <c r="G5932" i="5"/>
  <c r="G5933" i="5"/>
  <c r="G5934" i="5"/>
  <c r="G5935" i="5"/>
  <c r="G5936" i="5"/>
  <c r="G5937" i="5"/>
  <c r="G5938" i="5"/>
  <c r="G5939" i="5"/>
  <c r="G5940" i="5"/>
  <c r="G5941" i="5"/>
  <c r="G5942" i="5"/>
  <c r="G5943" i="5"/>
  <c r="G5944" i="5"/>
  <c r="G5945" i="5"/>
  <c r="G5946" i="5"/>
  <c r="G5947" i="5"/>
  <c r="G5948" i="5"/>
  <c r="G5949" i="5"/>
  <c r="G5950" i="5"/>
  <c r="G5951" i="5"/>
  <c r="G5952" i="5"/>
  <c r="G5953" i="5"/>
  <c r="G5954" i="5"/>
  <c r="G5955" i="5"/>
  <c r="G5956" i="5"/>
  <c r="G5957" i="5"/>
  <c r="G5958" i="5"/>
  <c r="G5959" i="5"/>
  <c r="G5960" i="5"/>
  <c r="G5961" i="5"/>
  <c r="G5962" i="5"/>
  <c r="G5963" i="5"/>
  <c r="G5964" i="5"/>
  <c r="G5965" i="5"/>
  <c r="G5966" i="5"/>
  <c r="G5967" i="5"/>
  <c r="G5968" i="5"/>
  <c r="G5969" i="5"/>
  <c r="G5970" i="5"/>
  <c r="G5971" i="5"/>
  <c r="G5972" i="5"/>
  <c r="G5973" i="5"/>
  <c r="G5974" i="5"/>
  <c r="G5975" i="5"/>
  <c r="G5976" i="5"/>
  <c r="G5977" i="5"/>
  <c r="G5978" i="5"/>
  <c r="G5979" i="5"/>
  <c r="G5980" i="5"/>
  <c r="G5981" i="5"/>
  <c r="G5982" i="5"/>
  <c r="G5983" i="5"/>
  <c r="G5984" i="5"/>
  <c r="G5985" i="5"/>
  <c r="G5986" i="5"/>
  <c r="G5987" i="5"/>
  <c r="G5988" i="5"/>
  <c r="G5989" i="5"/>
  <c r="G5990" i="5"/>
  <c r="G5991" i="5"/>
  <c r="G5992" i="5"/>
  <c r="G5993" i="5"/>
  <c r="G5994" i="5"/>
  <c r="G5995" i="5"/>
  <c r="G5996" i="5"/>
  <c r="G5997" i="5"/>
  <c r="G5998" i="5"/>
  <c r="G5999" i="5"/>
  <c r="G6000" i="5"/>
  <c r="G6001" i="5"/>
  <c r="G6002" i="5"/>
  <c r="G6003" i="5"/>
  <c r="G6004" i="5"/>
  <c r="G6005" i="5"/>
  <c r="G6006" i="5"/>
  <c r="G6007" i="5"/>
  <c r="G6008" i="5"/>
  <c r="G6009" i="5"/>
  <c r="G6010" i="5"/>
  <c r="G6011" i="5"/>
  <c r="G6012" i="5"/>
  <c r="G6013" i="5"/>
  <c r="G6014" i="5"/>
  <c r="G6015" i="5"/>
  <c r="G6016" i="5"/>
  <c r="G6017" i="5"/>
  <c r="G6018" i="5"/>
  <c r="G6019" i="5"/>
  <c r="G6020" i="5"/>
  <c r="G6021" i="5"/>
  <c r="G6022" i="5"/>
  <c r="G6023" i="5"/>
  <c r="G6024" i="5"/>
  <c r="G6025" i="5"/>
  <c r="G6026" i="5"/>
  <c r="G6027" i="5"/>
  <c r="G6028" i="5"/>
  <c r="G6029" i="5"/>
  <c r="G6030" i="5"/>
  <c r="G6031" i="5"/>
  <c r="G6032" i="5"/>
  <c r="G6033" i="5"/>
  <c r="G6034" i="5"/>
  <c r="G6035" i="5"/>
  <c r="G6036" i="5"/>
  <c r="G6037" i="5"/>
  <c r="G6038" i="5"/>
  <c r="G6039" i="5"/>
  <c r="G6040" i="5"/>
  <c r="G6041" i="5"/>
  <c r="G6042" i="5"/>
  <c r="G6043" i="5"/>
  <c r="G6044" i="5"/>
  <c r="G6045" i="5"/>
  <c r="G6046" i="5"/>
  <c r="G6047" i="5"/>
  <c r="G6048" i="5"/>
  <c r="G6049" i="5"/>
  <c r="G6050" i="5"/>
  <c r="G6051" i="5"/>
  <c r="G6052" i="5"/>
  <c r="G6053" i="5"/>
  <c r="G6054" i="5"/>
  <c r="G6055" i="5"/>
  <c r="G6056" i="5"/>
  <c r="G6057" i="5"/>
  <c r="G6058" i="5"/>
  <c r="G6059" i="5"/>
  <c r="G6060" i="5"/>
  <c r="G6061" i="5"/>
  <c r="G6062" i="5"/>
  <c r="G6063" i="5"/>
  <c r="G6064" i="5"/>
  <c r="G6065" i="5"/>
  <c r="G6066" i="5"/>
  <c r="G6067" i="5"/>
  <c r="G6068" i="5"/>
  <c r="G6069" i="5"/>
  <c r="G6070" i="5"/>
  <c r="G6071" i="5"/>
  <c r="G6072" i="5"/>
  <c r="G6073" i="5"/>
  <c r="G6074" i="5"/>
  <c r="G6075" i="5"/>
  <c r="G6076" i="5"/>
  <c r="G6077" i="5"/>
  <c r="G6078" i="5"/>
  <c r="G6079" i="5"/>
  <c r="G6080" i="5"/>
  <c r="G6081" i="5"/>
  <c r="G6082" i="5"/>
  <c r="G6083" i="5"/>
  <c r="G6084" i="5"/>
  <c r="G6085" i="5"/>
  <c r="G6086" i="5"/>
  <c r="G6087" i="5"/>
  <c r="G6088" i="5"/>
  <c r="G6089" i="5"/>
  <c r="G6090" i="5"/>
  <c r="G6091" i="5"/>
  <c r="G6092" i="5"/>
  <c r="G6093" i="5"/>
  <c r="G6094" i="5"/>
  <c r="G6095" i="5"/>
  <c r="G6096" i="5"/>
  <c r="G6097" i="5"/>
  <c r="G6098" i="5"/>
  <c r="G6099" i="5"/>
  <c r="G6100" i="5"/>
  <c r="G6101" i="5"/>
  <c r="G6102" i="5"/>
  <c r="G6103" i="5"/>
  <c r="G6104" i="5"/>
  <c r="G6105" i="5"/>
  <c r="G6106" i="5"/>
  <c r="G6107" i="5"/>
  <c r="G6108" i="5"/>
  <c r="G6109" i="5"/>
  <c r="G6110" i="5"/>
  <c r="G6111" i="5"/>
  <c r="G6112" i="5"/>
  <c r="G6113" i="5"/>
  <c r="G6114" i="5"/>
  <c r="G6115" i="5"/>
  <c r="G6116" i="5"/>
  <c r="G6117" i="5"/>
  <c r="G6118" i="5"/>
  <c r="G6119" i="5"/>
  <c r="G6120" i="5"/>
  <c r="G6121" i="5"/>
  <c r="G6122" i="5"/>
  <c r="G6123" i="5"/>
  <c r="G6124" i="5"/>
  <c r="G6125" i="5"/>
  <c r="G6126" i="5"/>
  <c r="G6127" i="5"/>
  <c r="G6128" i="5"/>
  <c r="G6129" i="5"/>
  <c r="G6130" i="5"/>
  <c r="G6131" i="5"/>
  <c r="G6132" i="5"/>
  <c r="G6133" i="5"/>
  <c r="G6134" i="5"/>
  <c r="G6135" i="5"/>
  <c r="G6136" i="5"/>
  <c r="G6137" i="5"/>
  <c r="G6138" i="5"/>
  <c r="G6139" i="5"/>
  <c r="G6140" i="5"/>
  <c r="G6141" i="5"/>
  <c r="G6142" i="5"/>
  <c r="G6143" i="5"/>
  <c r="G6144" i="5"/>
  <c r="G6145" i="5"/>
  <c r="G6146" i="5"/>
  <c r="G6147" i="5"/>
  <c r="G6148" i="5"/>
  <c r="G6149" i="5"/>
  <c r="G6150" i="5"/>
  <c r="G6151" i="5"/>
  <c r="G6152" i="5"/>
  <c r="G6153" i="5"/>
  <c r="G6154" i="5"/>
  <c r="G6155" i="5"/>
  <c r="G6156" i="5"/>
  <c r="G6157" i="5"/>
  <c r="G6158" i="5"/>
  <c r="G6159" i="5"/>
  <c r="G6160" i="5"/>
  <c r="G6161" i="5"/>
  <c r="G6162" i="5"/>
  <c r="G6163" i="5"/>
  <c r="G6164" i="5"/>
  <c r="G6165" i="5"/>
  <c r="G6166" i="5"/>
  <c r="G6167" i="5"/>
  <c r="G6168" i="5"/>
  <c r="G6169" i="5"/>
  <c r="G6170" i="5"/>
  <c r="G6171" i="5"/>
  <c r="G6172" i="5"/>
  <c r="G6173" i="5"/>
  <c r="G6174" i="5"/>
  <c r="G6175" i="5"/>
  <c r="G6176" i="5"/>
  <c r="G6177" i="5"/>
  <c r="G6178" i="5"/>
  <c r="G6179" i="5"/>
  <c r="G6180" i="5"/>
  <c r="G6181" i="5"/>
  <c r="G6182" i="5"/>
  <c r="G6183" i="5"/>
  <c r="G6184" i="5"/>
  <c r="G6185" i="5"/>
  <c r="G6186" i="5"/>
  <c r="G6187" i="5"/>
  <c r="G6188" i="5"/>
  <c r="G6189" i="5"/>
  <c r="G6190" i="5"/>
  <c r="G6191" i="5"/>
  <c r="G6192" i="5"/>
  <c r="G6193" i="5"/>
  <c r="G6194" i="5"/>
  <c r="G6195" i="5"/>
  <c r="G6196" i="5"/>
  <c r="G6197" i="5"/>
  <c r="G6198" i="5"/>
  <c r="G6199" i="5"/>
  <c r="G6200" i="5"/>
  <c r="G6201" i="5"/>
  <c r="G6202" i="5"/>
  <c r="G6203" i="5"/>
  <c r="G6204" i="5"/>
  <c r="G6205" i="5"/>
  <c r="G6206" i="5"/>
  <c r="G6207" i="5"/>
  <c r="G6208" i="5"/>
  <c r="G6209" i="5"/>
  <c r="G6210" i="5"/>
  <c r="G6211" i="5"/>
  <c r="G6212" i="5"/>
  <c r="G6213" i="5"/>
  <c r="G6214" i="5"/>
  <c r="G6215" i="5"/>
  <c r="G6216" i="5"/>
  <c r="G6217" i="5"/>
  <c r="G6218" i="5"/>
  <c r="G6219" i="5"/>
  <c r="G6220" i="5"/>
  <c r="G6221" i="5"/>
  <c r="G6222" i="5"/>
  <c r="G6223" i="5"/>
  <c r="G6224" i="5"/>
  <c r="G6225" i="5"/>
  <c r="G6226" i="5"/>
  <c r="G6227" i="5"/>
  <c r="G6228" i="5"/>
  <c r="G6229" i="5"/>
  <c r="G6230" i="5"/>
  <c r="G6231" i="5"/>
  <c r="G6232" i="5"/>
  <c r="G6233" i="5"/>
  <c r="G6234" i="5"/>
  <c r="G6235" i="5"/>
  <c r="G6236" i="5"/>
  <c r="G6237" i="5"/>
  <c r="G6238" i="5"/>
  <c r="G6239" i="5"/>
  <c r="G6240" i="5"/>
  <c r="G6241" i="5"/>
  <c r="G6242" i="5"/>
  <c r="G6243" i="5"/>
  <c r="G6244" i="5"/>
  <c r="G6245" i="5"/>
  <c r="G6246" i="5"/>
  <c r="G6247" i="5"/>
  <c r="G6248" i="5"/>
  <c r="G6249" i="5"/>
  <c r="G6250" i="5"/>
  <c r="G6251" i="5"/>
  <c r="G6252" i="5"/>
  <c r="G6253" i="5"/>
  <c r="G6254" i="5"/>
  <c r="G6255" i="5"/>
  <c r="G6256" i="5"/>
  <c r="G6257" i="5"/>
  <c r="G6258" i="5"/>
  <c r="G6259" i="5"/>
  <c r="G6260" i="5"/>
  <c r="G6261" i="5"/>
  <c r="G6262" i="5"/>
  <c r="G6263" i="5"/>
  <c r="G6264" i="5"/>
  <c r="G6265" i="5"/>
  <c r="G6266" i="5"/>
  <c r="G6267" i="5"/>
  <c r="G6268" i="5"/>
  <c r="G6269" i="5"/>
  <c r="G6270" i="5"/>
  <c r="G6271" i="5"/>
  <c r="G6272" i="5"/>
  <c r="G6273" i="5"/>
  <c r="G6274" i="5"/>
  <c r="G6275" i="5"/>
  <c r="G6276" i="5"/>
  <c r="G6277" i="5"/>
  <c r="G6278" i="5"/>
  <c r="G6279" i="5"/>
  <c r="G6280" i="5"/>
  <c r="G6281" i="5"/>
  <c r="G6282" i="5"/>
  <c r="G6283" i="5"/>
  <c r="G6284" i="5"/>
  <c r="G6285" i="5"/>
  <c r="G6286" i="5"/>
  <c r="G6287" i="5"/>
  <c r="G6288" i="5"/>
  <c r="G6289" i="5"/>
  <c r="G6290" i="5"/>
  <c r="G6291" i="5"/>
  <c r="G6292" i="5"/>
  <c r="G6293" i="5"/>
  <c r="G6294" i="5"/>
  <c r="G6295" i="5"/>
  <c r="G6296" i="5"/>
  <c r="G6297" i="5"/>
  <c r="G6298" i="5"/>
  <c r="G6299" i="5"/>
  <c r="G6300" i="5"/>
  <c r="G6301" i="5"/>
  <c r="G6302" i="5"/>
  <c r="G6303" i="5"/>
  <c r="G6304" i="5"/>
  <c r="G6305" i="5"/>
  <c r="G6306" i="5"/>
  <c r="G6307" i="5"/>
  <c r="G6308" i="5"/>
  <c r="G6309" i="5"/>
  <c r="G6310" i="5"/>
  <c r="G6311" i="5"/>
  <c r="G6312" i="5"/>
  <c r="G6313" i="5"/>
  <c r="G6314" i="5"/>
  <c r="G6315" i="5"/>
  <c r="G6316" i="5"/>
  <c r="G6317" i="5"/>
  <c r="G6318" i="5"/>
  <c r="G6319" i="5"/>
  <c r="G6320" i="5"/>
  <c r="G6321" i="5"/>
  <c r="G6322" i="5"/>
  <c r="G6323" i="5"/>
  <c r="G6324" i="5"/>
  <c r="G6325" i="5"/>
  <c r="G6326" i="5"/>
  <c r="G6327" i="5"/>
  <c r="G6328" i="5"/>
  <c r="G6329" i="5"/>
  <c r="G6330" i="5"/>
  <c r="G6331" i="5"/>
  <c r="G6332" i="5"/>
  <c r="G6333" i="5"/>
  <c r="G6334" i="5"/>
  <c r="G6335" i="5"/>
  <c r="G6336" i="5"/>
  <c r="G6337" i="5"/>
  <c r="G6338" i="5"/>
  <c r="G6339" i="5"/>
  <c r="G6340" i="5"/>
  <c r="G6341" i="5"/>
  <c r="G6342" i="5"/>
  <c r="G6343" i="5"/>
  <c r="G6344" i="5"/>
  <c r="G6345" i="5"/>
  <c r="G6346" i="5"/>
  <c r="G6347" i="5"/>
  <c r="G6348" i="5"/>
  <c r="G6349" i="5"/>
  <c r="G6350" i="5"/>
  <c r="G6351" i="5"/>
  <c r="G6352" i="5"/>
  <c r="G6353" i="5"/>
  <c r="G6354" i="5"/>
  <c r="G6355" i="5"/>
  <c r="G6356" i="5"/>
  <c r="G6357" i="5"/>
  <c r="G6358" i="5"/>
  <c r="G6359" i="5"/>
  <c r="G6360" i="5"/>
  <c r="G6361" i="5"/>
  <c r="G6362" i="5"/>
  <c r="G6363" i="5"/>
  <c r="G6364" i="5"/>
  <c r="G6365" i="5"/>
  <c r="G6366" i="5"/>
  <c r="G6367" i="5"/>
  <c r="G6368" i="5"/>
  <c r="G6369" i="5"/>
  <c r="G6370" i="5"/>
  <c r="G6371" i="5"/>
  <c r="G6372" i="5"/>
  <c r="G6373" i="5"/>
  <c r="G6374" i="5"/>
  <c r="G6375" i="5"/>
  <c r="G6376" i="5"/>
  <c r="G6377" i="5"/>
  <c r="G6378" i="5"/>
  <c r="G6379" i="5"/>
  <c r="G6380" i="5"/>
  <c r="G6381" i="5"/>
  <c r="G6382" i="5"/>
  <c r="G6383" i="5"/>
  <c r="G6384" i="5"/>
  <c r="G6385" i="5"/>
  <c r="G6386" i="5"/>
  <c r="G6387" i="5"/>
  <c r="G6388" i="5"/>
  <c r="G6389" i="5"/>
  <c r="G6390" i="5"/>
  <c r="G6391" i="5"/>
  <c r="G6392" i="5"/>
  <c r="G6393" i="5"/>
  <c r="G6394" i="5"/>
  <c r="G6395" i="5"/>
  <c r="G6396" i="5"/>
  <c r="G6397" i="5"/>
  <c r="G6398" i="5"/>
  <c r="G6399" i="5"/>
  <c r="G6400" i="5"/>
  <c r="G6401" i="5"/>
  <c r="G6402" i="5"/>
  <c r="G6403" i="5"/>
  <c r="G6404" i="5"/>
  <c r="G6405" i="5"/>
  <c r="G6406" i="5"/>
  <c r="G6407" i="5"/>
  <c r="G6408" i="5"/>
  <c r="G6409" i="5"/>
  <c r="G6410" i="5"/>
  <c r="G6411" i="5"/>
  <c r="G6412" i="5"/>
  <c r="G6413" i="5"/>
  <c r="G6414" i="5"/>
  <c r="G6415" i="5"/>
  <c r="G6416" i="5"/>
  <c r="G6417" i="5"/>
  <c r="G6418" i="5"/>
  <c r="G6419" i="5"/>
  <c r="G6420" i="5"/>
  <c r="G6421" i="5"/>
  <c r="G6422" i="5"/>
  <c r="G6423" i="5"/>
  <c r="G6424" i="5"/>
  <c r="G6425" i="5"/>
  <c r="G6426" i="5"/>
  <c r="G6427" i="5"/>
  <c r="G6428" i="5"/>
  <c r="G6429" i="5"/>
  <c r="G6430" i="5"/>
  <c r="G6431" i="5"/>
  <c r="G6432" i="5"/>
  <c r="G6433" i="5"/>
  <c r="G6434" i="5"/>
  <c r="G6435" i="5"/>
  <c r="G6436" i="5"/>
  <c r="G6437" i="5"/>
  <c r="G6438" i="5"/>
  <c r="G6439" i="5"/>
  <c r="G6440" i="5"/>
  <c r="G6441" i="5"/>
  <c r="G6442" i="5"/>
  <c r="G6443" i="5"/>
  <c r="G6444" i="5"/>
  <c r="G6445" i="5"/>
  <c r="G6446" i="5"/>
  <c r="G6447" i="5"/>
  <c r="G6448" i="5"/>
  <c r="G6449" i="5"/>
  <c r="G6450" i="5"/>
  <c r="G6451" i="5"/>
  <c r="G6452" i="5"/>
  <c r="G6453" i="5"/>
  <c r="G6454" i="5"/>
  <c r="G6455" i="5"/>
  <c r="G6456" i="5"/>
  <c r="G6457" i="5"/>
  <c r="G6458" i="5"/>
  <c r="G6459" i="5"/>
  <c r="G6460" i="5"/>
  <c r="G6461" i="5"/>
  <c r="G6462" i="5"/>
  <c r="G6463" i="5"/>
  <c r="G6464" i="5"/>
  <c r="G6465" i="5"/>
  <c r="G6466" i="5"/>
  <c r="G6467" i="5"/>
  <c r="G6468" i="5"/>
  <c r="G6469" i="5"/>
  <c r="G6470" i="5"/>
  <c r="G6471" i="5"/>
  <c r="G6472" i="5"/>
  <c r="G6473" i="5"/>
  <c r="G6474" i="5"/>
  <c r="G6475" i="5"/>
  <c r="G6476" i="5"/>
  <c r="G6477" i="5"/>
  <c r="G6478" i="5"/>
  <c r="G6479" i="5"/>
  <c r="G6480" i="5"/>
  <c r="G6481" i="5"/>
  <c r="G6482" i="5"/>
  <c r="G6483" i="5"/>
  <c r="G6484" i="5"/>
  <c r="G6485" i="5"/>
  <c r="G6486" i="5"/>
  <c r="G6487" i="5"/>
  <c r="G6488" i="5"/>
  <c r="G6489" i="5"/>
  <c r="G6490" i="5"/>
  <c r="G6491" i="5"/>
  <c r="G6492" i="5"/>
  <c r="G6493" i="5"/>
  <c r="G6494" i="5"/>
  <c r="G6495" i="5"/>
  <c r="G6496" i="5"/>
  <c r="G6497" i="5"/>
  <c r="G6498" i="5"/>
  <c r="G6499" i="5"/>
  <c r="G6500" i="5"/>
  <c r="G6501" i="5"/>
  <c r="G6502" i="5"/>
  <c r="G6503" i="5"/>
  <c r="G6504" i="5"/>
  <c r="G6505" i="5"/>
  <c r="G6506" i="5"/>
  <c r="G6507" i="5"/>
  <c r="G6508" i="5"/>
  <c r="G6509" i="5"/>
  <c r="G6510" i="5"/>
  <c r="G6511" i="5"/>
  <c r="G6512" i="5"/>
  <c r="G6513" i="5"/>
  <c r="G6514" i="5"/>
  <c r="G6515" i="5"/>
  <c r="G6516" i="5"/>
  <c r="G6517" i="5"/>
  <c r="G6518" i="5"/>
  <c r="G6519" i="5"/>
  <c r="G6520" i="5"/>
  <c r="G6521" i="5"/>
  <c r="G6522" i="5"/>
  <c r="G6523" i="5"/>
  <c r="G6524" i="5"/>
  <c r="G6525" i="5"/>
  <c r="G6526" i="5"/>
  <c r="G6527" i="5"/>
  <c r="G6528" i="5"/>
  <c r="G6529" i="5"/>
  <c r="G6530" i="5"/>
  <c r="G6531" i="5"/>
  <c r="G6532" i="5"/>
  <c r="G6533" i="5"/>
  <c r="G6534" i="5"/>
  <c r="G6535" i="5"/>
  <c r="G6536" i="5"/>
  <c r="G6537" i="5"/>
  <c r="G6538" i="5"/>
  <c r="G6539" i="5"/>
  <c r="G6540" i="5"/>
  <c r="G6541" i="5"/>
  <c r="G6542" i="5"/>
  <c r="G6543" i="5"/>
  <c r="G6544" i="5"/>
  <c r="G6545" i="5"/>
  <c r="G6546" i="5"/>
  <c r="G6547" i="5"/>
  <c r="G6548" i="5"/>
  <c r="G6549" i="5"/>
  <c r="G6550" i="5"/>
  <c r="G6551" i="5"/>
  <c r="G6552" i="5"/>
  <c r="G6553" i="5"/>
  <c r="G6554" i="5"/>
  <c r="G6555" i="5"/>
  <c r="G6556" i="5"/>
  <c r="G6557" i="5"/>
  <c r="G6558" i="5"/>
  <c r="G6559" i="5"/>
  <c r="G6560" i="5"/>
  <c r="G6561" i="5"/>
  <c r="G6562" i="5"/>
  <c r="G6563" i="5"/>
  <c r="G6564" i="5"/>
  <c r="G6565" i="5"/>
  <c r="G6566" i="5"/>
  <c r="G6567" i="5"/>
  <c r="G6568" i="5"/>
  <c r="G6569" i="5"/>
  <c r="G6570" i="5"/>
  <c r="G6571" i="5"/>
  <c r="G6572" i="5"/>
  <c r="G6573" i="5"/>
  <c r="G6574" i="5"/>
  <c r="G6575" i="5"/>
  <c r="G6576" i="5"/>
  <c r="G6577" i="5"/>
  <c r="G6578" i="5"/>
  <c r="G6579" i="5"/>
  <c r="G6580" i="5"/>
  <c r="G6581" i="5"/>
  <c r="G6582" i="5"/>
  <c r="G6583" i="5"/>
  <c r="G6584" i="5"/>
  <c r="G6585" i="5"/>
  <c r="G6586" i="5"/>
  <c r="G6587" i="5"/>
  <c r="G6588" i="5"/>
  <c r="G6589" i="5"/>
  <c r="G6590" i="5"/>
  <c r="G6591" i="5"/>
  <c r="G6592" i="5"/>
  <c r="G6593" i="5"/>
  <c r="G6594" i="5"/>
  <c r="G6595" i="5"/>
  <c r="G6596" i="5"/>
  <c r="G6597" i="5"/>
  <c r="G6598" i="5"/>
  <c r="G6599" i="5"/>
  <c r="G6600" i="5"/>
  <c r="G6601" i="5"/>
  <c r="G6602" i="5"/>
  <c r="G6603" i="5"/>
  <c r="G6604" i="5"/>
  <c r="G6605" i="5"/>
  <c r="G6606" i="5"/>
  <c r="G6607" i="5"/>
  <c r="G6608" i="5"/>
  <c r="G6609" i="5"/>
  <c r="G6610" i="5"/>
  <c r="G6611" i="5"/>
  <c r="G6612" i="5"/>
  <c r="G6613" i="5"/>
  <c r="G6614" i="5"/>
  <c r="G6615" i="5"/>
  <c r="G6616" i="5"/>
  <c r="G6617" i="5"/>
  <c r="G6618" i="5"/>
  <c r="G6619" i="5"/>
  <c r="G6620" i="5"/>
  <c r="G6621" i="5"/>
  <c r="G6622" i="5"/>
  <c r="G6623" i="5"/>
  <c r="G6624" i="5"/>
  <c r="G6625" i="5"/>
  <c r="G6626" i="5"/>
  <c r="G6627" i="5"/>
  <c r="G6628" i="5"/>
  <c r="G6629" i="5"/>
  <c r="G6630" i="5"/>
  <c r="G6631" i="5"/>
  <c r="G6632" i="5"/>
  <c r="G6633" i="5"/>
  <c r="G6634" i="5"/>
  <c r="G6635" i="5"/>
  <c r="G6636" i="5"/>
  <c r="G6637" i="5"/>
  <c r="G6638" i="5"/>
  <c r="G6639" i="5"/>
  <c r="G6640" i="5"/>
  <c r="G6641" i="5"/>
  <c r="G6642" i="5"/>
  <c r="G6643" i="5"/>
  <c r="G6644" i="5"/>
  <c r="G6645" i="5"/>
  <c r="G6646" i="5"/>
  <c r="G6647" i="5"/>
  <c r="G6648" i="5"/>
  <c r="G6649" i="5"/>
  <c r="G6650" i="5"/>
  <c r="G6651" i="5"/>
  <c r="G6652" i="5"/>
  <c r="G6653" i="5"/>
  <c r="G6654" i="5"/>
  <c r="G6655" i="5"/>
  <c r="G6656" i="5"/>
  <c r="G6657" i="5"/>
  <c r="G6658" i="5"/>
  <c r="G6659" i="5"/>
  <c r="G6660" i="5"/>
  <c r="G6661" i="5"/>
  <c r="G6662" i="5"/>
  <c r="G6663" i="5"/>
  <c r="G6664" i="5"/>
  <c r="G6665" i="5"/>
  <c r="G6666" i="5"/>
  <c r="G6667" i="5"/>
  <c r="G6668" i="5"/>
  <c r="G6669" i="5"/>
  <c r="G6670" i="5"/>
  <c r="G6671" i="5"/>
  <c r="G6672" i="5"/>
  <c r="G6673" i="5"/>
  <c r="G6674" i="5"/>
  <c r="G6675" i="5"/>
  <c r="G6676" i="5"/>
  <c r="G6677" i="5"/>
  <c r="G6678" i="5"/>
  <c r="G6679" i="5"/>
  <c r="G6680" i="5"/>
  <c r="G6681" i="5"/>
  <c r="G6682" i="5"/>
  <c r="G6683" i="5"/>
  <c r="G6684" i="5"/>
  <c r="G6685" i="5"/>
  <c r="G6686" i="5"/>
  <c r="G6687" i="5"/>
  <c r="G6688" i="5"/>
  <c r="G6689" i="5"/>
  <c r="G6690" i="5"/>
  <c r="G6691" i="5"/>
  <c r="G6692" i="5"/>
  <c r="G6693" i="5"/>
  <c r="G6694" i="5"/>
  <c r="G6695" i="5"/>
  <c r="G6696" i="5"/>
  <c r="G6697" i="5"/>
  <c r="G6698" i="5"/>
  <c r="G6699" i="5"/>
  <c r="G6700" i="5"/>
  <c r="G6701" i="5"/>
  <c r="G6702" i="5"/>
  <c r="G6703" i="5"/>
  <c r="G6704" i="5"/>
  <c r="G6705" i="5"/>
  <c r="G6706" i="5"/>
  <c r="G6707" i="5"/>
  <c r="G6708" i="5"/>
  <c r="G6709" i="5"/>
  <c r="G6710" i="5"/>
  <c r="G6711" i="5"/>
  <c r="G6712" i="5"/>
  <c r="G6713" i="5"/>
  <c r="G6714" i="5"/>
  <c r="G6715" i="5"/>
  <c r="G6716" i="5"/>
  <c r="G6717" i="5"/>
  <c r="G6718" i="5"/>
  <c r="G6719" i="5"/>
  <c r="G6720" i="5"/>
  <c r="G6721" i="5"/>
  <c r="G6722" i="5"/>
  <c r="G6723" i="5"/>
  <c r="G6724" i="5"/>
  <c r="G6725" i="5"/>
  <c r="G6726" i="5"/>
  <c r="G6727" i="5"/>
  <c r="G6728" i="5"/>
  <c r="G6729" i="5"/>
  <c r="G6730" i="5"/>
  <c r="G6731" i="5"/>
  <c r="G6732" i="5"/>
  <c r="G6733" i="5"/>
  <c r="G6734" i="5"/>
  <c r="G6735" i="5"/>
  <c r="G6736" i="5"/>
  <c r="G6737" i="5"/>
  <c r="G6738" i="5"/>
  <c r="G6739" i="5"/>
  <c r="G6740" i="5"/>
  <c r="G6741" i="5"/>
  <c r="G6742" i="5"/>
  <c r="G6743" i="5"/>
  <c r="G6744" i="5"/>
  <c r="G6745" i="5"/>
  <c r="G6746" i="5"/>
  <c r="G6747" i="5"/>
  <c r="G6748" i="5"/>
  <c r="G6749" i="5"/>
  <c r="G6750" i="5"/>
  <c r="G6751" i="5"/>
  <c r="G6752" i="5"/>
  <c r="G6753" i="5"/>
  <c r="G6754" i="5"/>
  <c r="G6755" i="5"/>
  <c r="G6756" i="5"/>
  <c r="G6757" i="5"/>
  <c r="G6758" i="5"/>
  <c r="G6759" i="5"/>
  <c r="G6760" i="5"/>
  <c r="G6761" i="5"/>
  <c r="G6762" i="5"/>
  <c r="G6763" i="5"/>
  <c r="G6764" i="5"/>
  <c r="G6765" i="5"/>
  <c r="G6766" i="5"/>
  <c r="G6767" i="5"/>
  <c r="G6768" i="5"/>
  <c r="G6769" i="5"/>
  <c r="G6770" i="5"/>
  <c r="G6771" i="5"/>
  <c r="G6772" i="5"/>
  <c r="G6773" i="5"/>
  <c r="G6774" i="5"/>
  <c r="G6775" i="5"/>
  <c r="G6776" i="5"/>
  <c r="G6777" i="5"/>
  <c r="G6778" i="5"/>
  <c r="G6779" i="5"/>
  <c r="G6780" i="5"/>
  <c r="G6781" i="5"/>
  <c r="G6782" i="5"/>
  <c r="G6783" i="5"/>
  <c r="G6784" i="5"/>
  <c r="G6785" i="5"/>
  <c r="G6786" i="5"/>
  <c r="G6787" i="5"/>
  <c r="G6788" i="5"/>
  <c r="G6789" i="5"/>
  <c r="G6790" i="5"/>
  <c r="G6791" i="5"/>
  <c r="G6792" i="5"/>
  <c r="G6793" i="5"/>
  <c r="G6794" i="5"/>
  <c r="G6795" i="5"/>
  <c r="G6796" i="5"/>
  <c r="G6797" i="5"/>
  <c r="G6798" i="5"/>
  <c r="G6799" i="5"/>
  <c r="G6800" i="5"/>
  <c r="G6801" i="5"/>
  <c r="G6802" i="5"/>
  <c r="G6803" i="5"/>
  <c r="G6804" i="5"/>
  <c r="G6805" i="5"/>
  <c r="G6806" i="5"/>
  <c r="G6807" i="5"/>
  <c r="G6808" i="5"/>
  <c r="G6809" i="5"/>
  <c r="G6810" i="5"/>
  <c r="G6811" i="5"/>
  <c r="G6812" i="5"/>
  <c r="G6813" i="5"/>
  <c r="G6814" i="5"/>
  <c r="G6815" i="5"/>
  <c r="G6816" i="5"/>
  <c r="G6817" i="5"/>
  <c r="G6818" i="5"/>
  <c r="G6819" i="5"/>
  <c r="G6820" i="5"/>
  <c r="G6821" i="5"/>
  <c r="G6822" i="5"/>
  <c r="G6823" i="5"/>
  <c r="G6824" i="5"/>
  <c r="G6825" i="5"/>
  <c r="G6826" i="5"/>
  <c r="G6827" i="5"/>
  <c r="G6828" i="5"/>
  <c r="G6829" i="5"/>
  <c r="G6830" i="5"/>
  <c r="G6831" i="5"/>
  <c r="G6832" i="5"/>
  <c r="G6833" i="5"/>
  <c r="G6834" i="5"/>
  <c r="G6835" i="5"/>
  <c r="G6836" i="5"/>
  <c r="G6837" i="5"/>
  <c r="G6838" i="5"/>
  <c r="G6839" i="5"/>
  <c r="G6840" i="5"/>
  <c r="G6841" i="5"/>
  <c r="G6842" i="5"/>
  <c r="G6843" i="5"/>
  <c r="G6844" i="5"/>
  <c r="G6845" i="5"/>
  <c r="G6846" i="5"/>
  <c r="G6847" i="5"/>
  <c r="G6848" i="5"/>
  <c r="G6849" i="5"/>
  <c r="G6850" i="5"/>
  <c r="G6851" i="5"/>
  <c r="G6852" i="5"/>
  <c r="G6853" i="5"/>
  <c r="G6854" i="5"/>
  <c r="G6855" i="5"/>
  <c r="G6856" i="5"/>
  <c r="G6857" i="5"/>
  <c r="G6858" i="5"/>
  <c r="G6859" i="5"/>
  <c r="G6860" i="5"/>
  <c r="G6861" i="5"/>
  <c r="G6862" i="5"/>
  <c r="G6863" i="5"/>
  <c r="G6864" i="5"/>
  <c r="G6865" i="5"/>
  <c r="G6866" i="5"/>
  <c r="G6867" i="5"/>
  <c r="G6868" i="5"/>
  <c r="G6869" i="5"/>
  <c r="G6870" i="5"/>
  <c r="G6871" i="5"/>
  <c r="G6872" i="5"/>
  <c r="G6873" i="5"/>
  <c r="G6874" i="5"/>
  <c r="G6875" i="5"/>
  <c r="G6876" i="5"/>
  <c r="G6877" i="5"/>
  <c r="G6878" i="5"/>
  <c r="G6879" i="5"/>
  <c r="G6880" i="5"/>
  <c r="G6881" i="5"/>
  <c r="G6882" i="5"/>
  <c r="G6883" i="5"/>
  <c r="G6884" i="5"/>
  <c r="G6885" i="5"/>
  <c r="G6886" i="5"/>
  <c r="G6887" i="5"/>
  <c r="G6888" i="5"/>
  <c r="G6889" i="5"/>
  <c r="G6890" i="5"/>
  <c r="G6891" i="5"/>
  <c r="G6892" i="5"/>
  <c r="G6893" i="5"/>
  <c r="G6894" i="5"/>
  <c r="G6895" i="5"/>
  <c r="G6896" i="5"/>
  <c r="G6897" i="5"/>
  <c r="G6898" i="5"/>
  <c r="G6899" i="5"/>
  <c r="G6900" i="5"/>
  <c r="G6901" i="5"/>
  <c r="G6902" i="5"/>
  <c r="G6903" i="5"/>
  <c r="G6904" i="5"/>
  <c r="G6905" i="5"/>
  <c r="G6906" i="5"/>
  <c r="G6907" i="5"/>
  <c r="G6908" i="5"/>
  <c r="G6909" i="5"/>
  <c r="G6910" i="5"/>
  <c r="G6911" i="5"/>
  <c r="G6912" i="5"/>
  <c r="G6913" i="5"/>
  <c r="G6914" i="5"/>
  <c r="G6915" i="5"/>
  <c r="G6916" i="5"/>
  <c r="G6917" i="5"/>
  <c r="G6918" i="5"/>
  <c r="G6919" i="5"/>
  <c r="G6920" i="5"/>
  <c r="G6921" i="5"/>
  <c r="G6922" i="5"/>
  <c r="G6923" i="5"/>
  <c r="G6924" i="5"/>
  <c r="G6925" i="5"/>
  <c r="G6926" i="5"/>
  <c r="G6927" i="5"/>
  <c r="G6928" i="5"/>
  <c r="G6929" i="5"/>
  <c r="G6930" i="5"/>
  <c r="G6931" i="5"/>
  <c r="G6932" i="5"/>
  <c r="G6933" i="5"/>
  <c r="G6934" i="5"/>
  <c r="G6935" i="5"/>
  <c r="G6936" i="5"/>
  <c r="G6937" i="5"/>
  <c r="G6938" i="5"/>
  <c r="G6939" i="5"/>
  <c r="G6940" i="5"/>
  <c r="G6941" i="5"/>
  <c r="G6942" i="5"/>
  <c r="G6943" i="5"/>
  <c r="G6944" i="5"/>
  <c r="G6945" i="5"/>
  <c r="G6946" i="5"/>
  <c r="G6947" i="5"/>
  <c r="G6948" i="5"/>
  <c r="G6949" i="5"/>
  <c r="G6950" i="5"/>
  <c r="G6951" i="5"/>
  <c r="G6952" i="5"/>
  <c r="G6953" i="5"/>
  <c r="G6954" i="5"/>
  <c r="G6955" i="5"/>
  <c r="G6956" i="5"/>
  <c r="G6957" i="5"/>
  <c r="G6958" i="5"/>
  <c r="G6959" i="5"/>
  <c r="G6960" i="5"/>
  <c r="G6961" i="5"/>
  <c r="G6962" i="5"/>
  <c r="G6963" i="5"/>
  <c r="G6964" i="5"/>
  <c r="G6965" i="5"/>
  <c r="G6966" i="5"/>
  <c r="G6967" i="5"/>
  <c r="G6968" i="5"/>
  <c r="G6969" i="5"/>
  <c r="G6970" i="5"/>
  <c r="G6971" i="5"/>
  <c r="G6972" i="5"/>
  <c r="G6973" i="5"/>
  <c r="G6974" i="5"/>
  <c r="G6975" i="5"/>
  <c r="G6976" i="5"/>
  <c r="G6977" i="5"/>
  <c r="G6978" i="5"/>
  <c r="G6979" i="5"/>
  <c r="G6980" i="5"/>
  <c r="G6981" i="5"/>
  <c r="G6982" i="5"/>
  <c r="G6983" i="5"/>
  <c r="G6984" i="5"/>
  <c r="G6985" i="5"/>
  <c r="G6986" i="5"/>
  <c r="G6987" i="5"/>
  <c r="G6988" i="5"/>
  <c r="G6989" i="5"/>
  <c r="G6990" i="5"/>
  <c r="G6991" i="5"/>
  <c r="G6992" i="5"/>
  <c r="G6993" i="5"/>
  <c r="G6994" i="5"/>
  <c r="G6995" i="5"/>
  <c r="G6996" i="5"/>
  <c r="G6997" i="5"/>
  <c r="G6998" i="5"/>
  <c r="G6999" i="5"/>
  <c r="G7000" i="5"/>
  <c r="G7001" i="5"/>
  <c r="G7002" i="5"/>
  <c r="G7003" i="5"/>
  <c r="G7004" i="5"/>
  <c r="G7005" i="5"/>
  <c r="G7006" i="5"/>
  <c r="G7007" i="5"/>
  <c r="G7008" i="5"/>
  <c r="G7009" i="5"/>
  <c r="G7010" i="5"/>
  <c r="G7011" i="5"/>
  <c r="G7012" i="5"/>
  <c r="G7013" i="5"/>
  <c r="G7014" i="5"/>
  <c r="G7015" i="5"/>
  <c r="G7016" i="5"/>
  <c r="G7017" i="5"/>
  <c r="G7018" i="5"/>
  <c r="G7019" i="5"/>
  <c r="G7020" i="5"/>
  <c r="G7021" i="5"/>
  <c r="G7022" i="5"/>
  <c r="G7023" i="5"/>
  <c r="G7024" i="5"/>
  <c r="G7025" i="5"/>
  <c r="G7026" i="5"/>
  <c r="G7027" i="5"/>
  <c r="G7028" i="5"/>
  <c r="G7029" i="5"/>
  <c r="G7030" i="5"/>
  <c r="G7031" i="5"/>
  <c r="G7032" i="5"/>
  <c r="G7033" i="5"/>
  <c r="G7034" i="5"/>
  <c r="G7035" i="5"/>
  <c r="G7036" i="5"/>
  <c r="G7037" i="5"/>
  <c r="G7038" i="5"/>
  <c r="G7039" i="5"/>
  <c r="G7040" i="5"/>
  <c r="G7041" i="5"/>
  <c r="G7042" i="5"/>
  <c r="G7043" i="5"/>
  <c r="G7044" i="5"/>
  <c r="G7045" i="5"/>
  <c r="G7046" i="5"/>
  <c r="G7047" i="5"/>
  <c r="G7048" i="5"/>
  <c r="G7049" i="5"/>
  <c r="G7050" i="5"/>
  <c r="G7051" i="5"/>
  <c r="G7052" i="5"/>
  <c r="G7053" i="5"/>
  <c r="G7054" i="5"/>
  <c r="G7055" i="5"/>
  <c r="G7056" i="5"/>
  <c r="G7057" i="5"/>
  <c r="G7058" i="5"/>
  <c r="G7059" i="5"/>
  <c r="G7060" i="5"/>
  <c r="G7061" i="5"/>
  <c r="G7062" i="5"/>
  <c r="G7063" i="5"/>
  <c r="G7064" i="5"/>
  <c r="G7065" i="5"/>
  <c r="G7066" i="5"/>
  <c r="G7067" i="5"/>
  <c r="G7068" i="5"/>
  <c r="G7069" i="5"/>
  <c r="G7070" i="5"/>
  <c r="G7071" i="5"/>
  <c r="G7072" i="5"/>
  <c r="G7073" i="5"/>
  <c r="G7074" i="5"/>
  <c r="G7075" i="5"/>
  <c r="G7076" i="5"/>
  <c r="G7077" i="5"/>
  <c r="G7078" i="5"/>
  <c r="G7079" i="5"/>
  <c r="G7080" i="5"/>
  <c r="G7081" i="5"/>
  <c r="G7082" i="5"/>
  <c r="G7083" i="5"/>
  <c r="G7084" i="5"/>
  <c r="G7085" i="5"/>
  <c r="G7086" i="5"/>
  <c r="G7087" i="5"/>
  <c r="G7088" i="5"/>
  <c r="G7089" i="5"/>
  <c r="G7090" i="5"/>
  <c r="G7091" i="5"/>
  <c r="G7092" i="5"/>
  <c r="G7093" i="5"/>
  <c r="G7094" i="5"/>
  <c r="G7095" i="5"/>
  <c r="G7096" i="5"/>
  <c r="G7097" i="5"/>
  <c r="G7098" i="5"/>
  <c r="G7099" i="5"/>
  <c r="G7100" i="5"/>
  <c r="G7101" i="5"/>
  <c r="G7102" i="5"/>
  <c r="G7103" i="5"/>
  <c r="G7104" i="5"/>
  <c r="G7105" i="5"/>
  <c r="G7106" i="5"/>
  <c r="G7107" i="5"/>
  <c r="G7108" i="5"/>
  <c r="G7109" i="5"/>
  <c r="G7110" i="5"/>
  <c r="G7111" i="5"/>
  <c r="G7112" i="5"/>
  <c r="G7113" i="5"/>
  <c r="G7114" i="5"/>
  <c r="G7115" i="5"/>
  <c r="G7116" i="5"/>
  <c r="G7117" i="5"/>
  <c r="G7118" i="5"/>
  <c r="G7119" i="5"/>
  <c r="G7120" i="5"/>
  <c r="G7121" i="5"/>
  <c r="G7122" i="5"/>
  <c r="G7123" i="5"/>
  <c r="G7124" i="5"/>
  <c r="G7125" i="5"/>
  <c r="G7126" i="5"/>
  <c r="G7127" i="5"/>
  <c r="G7128" i="5"/>
  <c r="G7129" i="5"/>
  <c r="G7130" i="5"/>
  <c r="G7131" i="5"/>
  <c r="G7132" i="5"/>
  <c r="G7133" i="5"/>
  <c r="G7134" i="5"/>
  <c r="G7135" i="5"/>
  <c r="G7136" i="5"/>
  <c r="G7137" i="5"/>
  <c r="G7138" i="5"/>
  <c r="G7139" i="5"/>
  <c r="G7140" i="5"/>
  <c r="G7141" i="5"/>
  <c r="G7142" i="5"/>
  <c r="G7143" i="5"/>
  <c r="G7144" i="5"/>
  <c r="G7145" i="5"/>
  <c r="G7146" i="5"/>
  <c r="G7147" i="5"/>
  <c r="G7148" i="5"/>
  <c r="G7149" i="5"/>
  <c r="G7150" i="5"/>
  <c r="G7151" i="5"/>
  <c r="G7152" i="5"/>
  <c r="G7153" i="5"/>
  <c r="G7154" i="5"/>
  <c r="G7155" i="5"/>
  <c r="G7156" i="5"/>
  <c r="G7157" i="5"/>
  <c r="G7158" i="5"/>
  <c r="G7159" i="5"/>
  <c r="G7160" i="5"/>
  <c r="G7161" i="5"/>
  <c r="G7162" i="5"/>
  <c r="G7163" i="5"/>
  <c r="G7164" i="5"/>
  <c r="G7165" i="5"/>
  <c r="G7166" i="5"/>
  <c r="G7167" i="5"/>
  <c r="G7168" i="5"/>
  <c r="G7169" i="5"/>
  <c r="G7170" i="5"/>
  <c r="G7171" i="5"/>
  <c r="G7172" i="5"/>
  <c r="G7173" i="5"/>
  <c r="G7174" i="5"/>
  <c r="G7175" i="5"/>
  <c r="G7176" i="5"/>
  <c r="G7177" i="5"/>
  <c r="G7178" i="5"/>
  <c r="G7179" i="5"/>
  <c r="G7180" i="5"/>
  <c r="G7181" i="5"/>
  <c r="G7182" i="5"/>
  <c r="G7183" i="5"/>
  <c r="G7184" i="5"/>
  <c r="G7185" i="5"/>
  <c r="G7186" i="5"/>
  <c r="G7187" i="5"/>
  <c r="G7188" i="5"/>
  <c r="G7189" i="5"/>
  <c r="G7190" i="5"/>
  <c r="G7191" i="5"/>
  <c r="G7192" i="5"/>
  <c r="G7193" i="5"/>
  <c r="G7194" i="5"/>
  <c r="G7195" i="5"/>
  <c r="G7196" i="5"/>
  <c r="G7197" i="5"/>
  <c r="G7198" i="5"/>
  <c r="G7199" i="5"/>
  <c r="G7200" i="5"/>
  <c r="G7201" i="5"/>
  <c r="G7202" i="5"/>
  <c r="G7203" i="5"/>
  <c r="G7204" i="5"/>
  <c r="G7205" i="5"/>
  <c r="G7206" i="5"/>
  <c r="G7207" i="5"/>
  <c r="G7208" i="5"/>
  <c r="G7209" i="5"/>
  <c r="G7210" i="5"/>
  <c r="G7211" i="5"/>
  <c r="G7212" i="5"/>
  <c r="G7213" i="5"/>
  <c r="G7214" i="5"/>
  <c r="G7215" i="5"/>
  <c r="G7216" i="5"/>
  <c r="G7217" i="5"/>
  <c r="G7218" i="5"/>
  <c r="G7219" i="5"/>
  <c r="G7220" i="5"/>
  <c r="G7221" i="5"/>
  <c r="G7222" i="5"/>
  <c r="G7223" i="5"/>
  <c r="G7224" i="5"/>
  <c r="G7225" i="5"/>
  <c r="G7226" i="5"/>
  <c r="G7227" i="5"/>
  <c r="G7228" i="5"/>
  <c r="G7229" i="5"/>
  <c r="G7230" i="5"/>
  <c r="G7231" i="5"/>
  <c r="G7232" i="5"/>
  <c r="G7233" i="5"/>
  <c r="G7234" i="5"/>
  <c r="G7235" i="5"/>
  <c r="G7236" i="5"/>
  <c r="G7237" i="5"/>
  <c r="G7238" i="5"/>
  <c r="G7239" i="5"/>
  <c r="G7240" i="5"/>
  <c r="G7241" i="5"/>
  <c r="G7242" i="5"/>
  <c r="G7243" i="5"/>
  <c r="G7244" i="5"/>
  <c r="G7245" i="5"/>
  <c r="G7246" i="5"/>
  <c r="G7247" i="5"/>
  <c r="G7248" i="5"/>
  <c r="G7249" i="5"/>
  <c r="G7250" i="5"/>
  <c r="G7251" i="5"/>
  <c r="G7252" i="5"/>
  <c r="G7253" i="5"/>
  <c r="G7254" i="5"/>
  <c r="G7255" i="5"/>
  <c r="G7256" i="5"/>
  <c r="G7257" i="5"/>
  <c r="G7258" i="5"/>
  <c r="G7259" i="5"/>
  <c r="G7260" i="5"/>
  <c r="G7261" i="5"/>
  <c r="G7262" i="5"/>
  <c r="G7263" i="5"/>
  <c r="G7264" i="5"/>
  <c r="G7265" i="5"/>
  <c r="G7266" i="5"/>
  <c r="G7267" i="5"/>
  <c r="G7268" i="5"/>
  <c r="G7269" i="5"/>
  <c r="G7270" i="5"/>
  <c r="G7271" i="5"/>
  <c r="G7272" i="5"/>
  <c r="G7273" i="5"/>
  <c r="G7274" i="5"/>
  <c r="G7275" i="5"/>
  <c r="G7276" i="5"/>
  <c r="G7277" i="5"/>
  <c r="G7278" i="5"/>
  <c r="G7279" i="5"/>
  <c r="G7280" i="5"/>
  <c r="G7281" i="5"/>
  <c r="G7282" i="5"/>
  <c r="G7283" i="5"/>
  <c r="G7284" i="5"/>
  <c r="G7285" i="5"/>
  <c r="G7286" i="5"/>
  <c r="G7287" i="5"/>
  <c r="G7288" i="5"/>
  <c r="G7289" i="5"/>
  <c r="G7290" i="5"/>
  <c r="G7291" i="5"/>
  <c r="G7292" i="5"/>
  <c r="G7293" i="5"/>
  <c r="G7294" i="5"/>
  <c r="G7295" i="5"/>
  <c r="G7296" i="5"/>
  <c r="G7297" i="5"/>
  <c r="G7298" i="5"/>
  <c r="G7299" i="5"/>
  <c r="G7300" i="5"/>
  <c r="G7301" i="5"/>
  <c r="G7302" i="5"/>
  <c r="G7303" i="5"/>
  <c r="G7304" i="5"/>
  <c r="G7305" i="5"/>
  <c r="G7306" i="5"/>
  <c r="G7307" i="5"/>
  <c r="G7308" i="5"/>
  <c r="G7309" i="5"/>
  <c r="G7310" i="5"/>
  <c r="G7311" i="5"/>
  <c r="G7312" i="5"/>
  <c r="G7313" i="5"/>
  <c r="G7314" i="5"/>
  <c r="G7315" i="5"/>
  <c r="G7316" i="5"/>
  <c r="G7317" i="5"/>
  <c r="G7318" i="5"/>
  <c r="G7319" i="5"/>
  <c r="G7320" i="5"/>
  <c r="G7321" i="5"/>
  <c r="G7322" i="5"/>
  <c r="G7323" i="5"/>
  <c r="G7324" i="5"/>
  <c r="G7325" i="5"/>
  <c r="G7326" i="5"/>
  <c r="G7327" i="5"/>
  <c r="G7328" i="5"/>
  <c r="G7329" i="5"/>
  <c r="G7330" i="5"/>
  <c r="G7331" i="5"/>
  <c r="G7332" i="5"/>
  <c r="G7333" i="5"/>
  <c r="G7334" i="5"/>
  <c r="G7335" i="5"/>
  <c r="G7336" i="5"/>
  <c r="G7337" i="5"/>
  <c r="G7338" i="5"/>
  <c r="G7339" i="5"/>
  <c r="G7340" i="5"/>
  <c r="G7341" i="5"/>
  <c r="G7342" i="5"/>
  <c r="G7343" i="5"/>
  <c r="G7344" i="5"/>
  <c r="G7345" i="5"/>
  <c r="G7346" i="5"/>
  <c r="G7347" i="5"/>
  <c r="G7348" i="5"/>
  <c r="G7349" i="5"/>
  <c r="G7350" i="5"/>
  <c r="G7351" i="5"/>
  <c r="G7352" i="5"/>
  <c r="G7353" i="5"/>
  <c r="G7354" i="5"/>
  <c r="G7355" i="5"/>
  <c r="G7356" i="5"/>
  <c r="G7357" i="5"/>
  <c r="G7358" i="5"/>
  <c r="G7359" i="5"/>
  <c r="G7360" i="5"/>
  <c r="G7361" i="5"/>
  <c r="G7362" i="5"/>
  <c r="G7363" i="5"/>
  <c r="G7364" i="5"/>
  <c r="G7365" i="5"/>
  <c r="G7366" i="5"/>
  <c r="G7367" i="5"/>
  <c r="G7368" i="5"/>
  <c r="G7369" i="5"/>
  <c r="G7370" i="5"/>
  <c r="G7371" i="5"/>
  <c r="G7372" i="5"/>
  <c r="G7373" i="5"/>
  <c r="G7374" i="5"/>
  <c r="G7375" i="5"/>
  <c r="G7376" i="5"/>
  <c r="G7377" i="5"/>
  <c r="G7378" i="5"/>
  <c r="G7379" i="5"/>
  <c r="G7380" i="5"/>
  <c r="G7381" i="5"/>
  <c r="G7382" i="5"/>
  <c r="G7383" i="5"/>
  <c r="G7384" i="5"/>
  <c r="G7385" i="5"/>
  <c r="G7386" i="5"/>
  <c r="G7387" i="5"/>
  <c r="G7388" i="5"/>
  <c r="G7389" i="5"/>
  <c r="G7390" i="5"/>
  <c r="G7391" i="5"/>
  <c r="G7392" i="5"/>
  <c r="G7393" i="5"/>
  <c r="G7394" i="5"/>
  <c r="G7395" i="5"/>
  <c r="G7396" i="5"/>
  <c r="G7397" i="5"/>
  <c r="G7398" i="5"/>
  <c r="G7399" i="5"/>
  <c r="G7400" i="5"/>
  <c r="G7401" i="5"/>
  <c r="G7402" i="5"/>
  <c r="G7403" i="5"/>
  <c r="G7404" i="5"/>
  <c r="G7405" i="5"/>
  <c r="G7406" i="5"/>
  <c r="G7407" i="5"/>
  <c r="G7408" i="5"/>
  <c r="G7409" i="5"/>
  <c r="G7410" i="5"/>
  <c r="G7411" i="5"/>
  <c r="G7412" i="5"/>
  <c r="G7413" i="5"/>
  <c r="G7414" i="5"/>
  <c r="G7415" i="5"/>
  <c r="G7416" i="5"/>
  <c r="G7417" i="5"/>
  <c r="G7418" i="5"/>
  <c r="G7419" i="5"/>
  <c r="G7420" i="5"/>
  <c r="G7421" i="5"/>
  <c r="G7422" i="5"/>
  <c r="G7423" i="5"/>
  <c r="G7424" i="5"/>
  <c r="G7425" i="5"/>
  <c r="G7426" i="5"/>
  <c r="G7427" i="5"/>
  <c r="G7428" i="5"/>
  <c r="G7429" i="5"/>
  <c r="G7430" i="5"/>
  <c r="G7431" i="5"/>
  <c r="G7432" i="5"/>
  <c r="G7433" i="5"/>
  <c r="G7434" i="5"/>
  <c r="G7435" i="5"/>
  <c r="G7436" i="5"/>
  <c r="G7437" i="5"/>
  <c r="G7438" i="5"/>
  <c r="G7439" i="5"/>
  <c r="G7440" i="5"/>
  <c r="G7441" i="5"/>
  <c r="G7442" i="5"/>
  <c r="G7443" i="5"/>
  <c r="G7444" i="5"/>
  <c r="G7445" i="5"/>
  <c r="G7446" i="5"/>
  <c r="G7447" i="5"/>
  <c r="G7448" i="5"/>
  <c r="G7449" i="5"/>
  <c r="G7450" i="5"/>
  <c r="G7451" i="5"/>
  <c r="G7452" i="5"/>
  <c r="G7453" i="5"/>
  <c r="G7454" i="5"/>
  <c r="G7455" i="5"/>
  <c r="G7456" i="5"/>
  <c r="G7457" i="5"/>
  <c r="G7458" i="5"/>
  <c r="G7459" i="5"/>
  <c r="G7460" i="5"/>
  <c r="G7461" i="5"/>
  <c r="G7462" i="5"/>
  <c r="G7463" i="5"/>
  <c r="G7464" i="5"/>
  <c r="G7465" i="5"/>
  <c r="G7466" i="5"/>
  <c r="G7467" i="5"/>
  <c r="G7468" i="5"/>
  <c r="G7469" i="5"/>
  <c r="G7470" i="5"/>
  <c r="G7471" i="5"/>
  <c r="G7472" i="5"/>
  <c r="G7473" i="5"/>
  <c r="G7474" i="5"/>
  <c r="G7475" i="5"/>
  <c r="G7476" i="5"/>
  <c r="G7477" i="5"/>
  <c r="G7478" i="5"/>
  <c r="G7479" i="5"/>
  <c r="G7480" i="5"/>
  <c r="G7481" i="5"/>
  <c r="G7482" i="5"/>
  <c r="G7483" i="5"/>
  <c r="G7484" i="5"/>
  <c r="G7485" i="5"/>
  <c r="G7486" i="5"/>
  <c r="G7487" i="5"/>
  <c r="G7488" i="5"/>
  <c r="G7489" i="5"/>
  <c r="G7490" i="5"/>
  <c r="G7491" i="5"/>
  <c r="G7492" i="5"/>
  <c r="G7493" i="5"/>
  <c r="G7494" i="5"/>
  <c r="G7495" i="5"/>
  <c r="G7496" i="5"/>
  <c r="G7497" i="5"/>
  <c r="G7498" i="5"/>
  <c r="G7499" i="5"/>
  <c r="G7500" i="5"/>
  <c r="G7501" i="5"/>
  <c r="G7502" i="5"/>
  <c r="G7503" i="5"/>
  <c r="G7504" i="5"/>
  <c r="G7505" i="5"/>
  <c r="G7506" i="5"/>
  <c r="G7507" i="5"/>
  <c r="G7508" i="5"/>
  <c r="G7509" i="5"/>
  <c r="G7510" i="5"/>
  <c r="G7511" i="5"/>
  <c r="G7512" i="5"/>
  <c r="G7513" i="5"/>
  <c r="G7514" i="5"/>
  <c r="G7515" i="5"/>
  <c r="G7516" i="5"/>
  <c r="G7517" i="5"/>
  <c r="G7518" i="5"/>
  <c r="G7519" i="5"/>
  <c r="G7520" i="5"/>
  <c r="G7521" i="5"/>
  <c r="G7522" i="5"/>
  <c r="G7523" i="5"/>
  <c r="G7524" i="5"/>
  <c r="G7525" i="5"/>
  <c r="G7526" i="5"/>
  <c r="G7527" i="5"/>
  <c r="G7528" i="5"/>
  <c r="G7529" i="5"/>
  <c r="G7530" i="5"/>
  <c r="G7531" i="5"/>
  <c r="G7532" i="5"/>
  <c r="G7533" i="5"/>
  <c r="G7534" i="5"/>
  <c r="G7535" i="5"/>
  <c r="G7536" i="5"/>
  <c r="G7537" i="5"/>
  <c r="G7538" i="5"/>
  <c r="G7539" i="5"/>
  <c r="G7540" i="5"/>
  <c r="G7541" i="5"/>
  <c r="G7542" i="5"/>
  <c r="G7543" i="5"/>
  <c r="G7544" i="5"/>
  <c r="G7545" i="5"/>
  <c r="G7546" i="5"/>
  <c r="G7547" i="5"/>
  <c r="G7548" i="5"/>
  <c r="G7549" i="5"/>
  <c r="G7550" i="5"/>
  <c r="G7551" i="5"/>
  <c r="G7552" i="5"/>
  <c r="G7553" i="5"/>
  <c r="G7554" i="5"/>
  <c r="G7555" i="5"/>
  <c r="G7556" i="5"/>
  <c r="G7557" i="5"/>
  <c r="G7558" i="5"/>
  <c r="G7559" i="5"/>
  <c r="G7560" i="5"/>
  <c r="G7561" i="5"/>
  <c r="G7562" i="5"/>
  <c r="G7563" i="5"/>
  <c r="G7564" i="5"/>
  <c r="G7565" i="5"/>
  <c r="G7566" i="5"/>
  <c r="G7567" i="5"/>
  <c r="G7568" i="5"/>
  <c r="G7569" i="5"/>
  <c r="G7570" i="5"/>
  <c r="G7571" i="5"/>
  <c r="G7572" i="5"/>
  <c r="G7573" i="5"/>
  <c r="G7574" i="5"/>
  <c r="G7575" i="5"/>
  <c r="G7576" i="5"/>
  <c r="G7577" i="5"/>
  <c r="G7578" i="5"/>
  <c r="G7579" i="5"/>
  <c r="G7580" i="5"/>
  <c r="G7581" i="5"/>
  <c r="G7582" i="5"/>
  <c r="G7583" i="5"/>
  <c r="G7584" i="5"/>
  <c r="G7585" i="5"/>
  <c r="G7586" i="5"/>
  <c r="G7587" i="5"/>
  <c r="G7588" i="5"/>
  <c r="G7589" i="5"/>
  <c r="G7590" i="5"/>
  <c r="G7591" i="5"/>
  <c r="G7592" i="5"/>
  <c r="G7593" i="5"/>
  <c r="G7594" i="5"/>
  <c r="G7595" i="5"/>
  <c r="G7596" i="5"/>
  <c r="G7597" i="5"/>
  <c r="G7598" i="5"/>
  <c r="G7599" i="5"/>
  <c r="G7600" i="5"/>
  <c r="G7601" i="5"/>
  <c r="G7602" i="5"/>
  <c r="G7603" i="5"/>
  <c r="G7604" i="5"/>
  <c r="G7605" i="5"/>
  <c r="G7606" i="5"/>
  <c r="G7607" i="5"/>
  <c r="G7608" i="5"/>
  <c r="G7609" i="5"/>
  <c r="G7610" i="5"/>
  <c r="G7611" i="5"/>
  <c r="G7612" i="5"/>
  <c r="G7613" i="5"/>
  <c r="G7614" i="5"/>
  <c r="G7615" i="5"/>
  <c r="G7616" i="5"/>
  <c r="G7617" i="5"/>
  <c r="G7618" i="5"/>
  <c r="G7619" i="5"/>
  <c r="G7620" i="5"/>
  <c r="G7621" i="5"/>
  <c r="G7622" i="5"/>
  <c r="G7623" i="5"/>
  <c r="G7624" i="5"/>
  <c r="G7625" i="5"/>
  <c r="G7626" i="5"/>
  <c r="G7627" i="5"/>
  <c r="G7628" i="5"/>
  <c r="G7629" i="5"/>
  <c r="G7630" i="5"/>
  <c r="G7631" i="5"/>
  <c r="G7632" i="5"/>
  <c r="G7633" i="5"/>
  <c r="G7634" i="5"/>
  <c r="G7635" i="5"/>
  <c r="G7636" i="5"/>
  <c r="G7637" i="5"/>
  <c r="G7638" i="5"/>
  <c r="G7639" i="5"/>
  <c r="G7640" i="5"/>
  <c r="G7641" i="5"/>
  <c r="G7642" i="5"/>
  <c r="G7643" i="5"/>
  <c r="G7644" i="5"/>
  <c r="G7645" i="5"/>
  <c r="G7646" i="5"/>
  <c r="G7647" i="5"/>
  <c r="G7648" i="5"/>
  <c r="G7649" i="5"/>
  <c r="G7650" i="5"/>
  <c r="G7651" i="5"/>
  <c r="G7652" i="5"/>
  <c r="G7653" i="5"/>
  <c r="G7654" i="5"/>
  <c r="G7655" i="5"/>
  <c r="G7656" i="5"/>
  <c r="G7657" i="5"/>
  <c r="G7658" i="5"/>
  <c r="G7659" i="5"/>
  <c r="G7660" i="5"/>
  <c r="G7661" i="5"/>
  <c r="G7662" i="5"/>
  <c r="G7663" i="5"/>
  <c r="G7664" i="5"/>
  <c r="G7665" i="5"/>
  <c r="G7666" i="5"/>
  <c r="G7667" i="5"/>
  <c r="G7668" i="5"/>
  <c r="G7669" i="5"/>
  <c r="G7670" i="5"/>
  <c r="G7671" i="5"/>
  <c r="G7672" i="5"/>
  <c r="G7673" i="5"/>
  <c r="G7674" i="5"/>
  <c r="G7675" i="5"/>
  <c r="G7676" i="5"/>
  <c r="G7677" i="5"/>
  <c r="G7678" i="5"/>
  <c r="G7679" i="5"/>
  <c r="G7680" i="5"/>
  <c r="G7681" i="5"/>
  <c r="G7682" i="5"/>
  <c r="G7683" i="5"/>
  <c r="G7684" i="5"/>
  <c r="G7685" i="5"/>
  <c r="G7686" i="5"/>
  <c r="G7687" i="5"/>
  <c r="G7688" i="5"/>
  <c r="G7689" i="5"/>
  <c r="G7690" i="5"/>
  <c r="G7691" i="5"/>
  <c r="G7692" i="5"/>
  <c r="G7693" i="5"/>
  <c r="G7694" i="5"/>
  <c r="G7695" i="5"/>
  <c r="G7696" i="5"/>
  <c r="G7697" i="5"/>
  <c r="G7698" i="5"/>
  <c r="G7699" i="5"/>
  <c r="G7700" i="5"/>
  <c r="G7701" i="5"/>
  <c r="G7702" i="5"/>
  <c r="G7703" i="5"/>
  <c r="G7704" i="5"/>
  <c r="G7705" i="5"/>
  <c r="G7706" i="5"/>
  <c r="G7707" i="5"/>
  <c r="G7708" i="5"/>
  <c r="G7709" i="5"/>
  <c r="G7710" i="5"/>
  <c r="G7711" i="5"/>
  <c r="G7712" i="5"/>
  <c r="G7713" i="5"/>
  <c r="G7714" i="5"/>
  <c r="G7715" i="5"/>
  <c r="G7716" i="5"/>
  <c r="G7717" i="5"/>
  <c r="G7718" i="5"/>
  <c r="G7719" i="5"/>
  <c r="G7720" i="5"/>
  <c r="G7721" i="5"/>
  <c r="G7722" i="5"/>
  <c r="G7723" i="5"/>
  <c r="G7724" i="5"/>
  <c r="G7725" i="5"/>
  <c r="G7726" i="5"/>
  <c r="G7727" i="5"/>
  <c r="G7728" i="5"/>
  <c r="G7729" i="5"/>
  <c r="G7730" i="5"/>
  <c r="G7731" i="5"/>
  <c r="G7732" i="5"/>
  <c r="G7733" i="5"/>
  <c r="G7734" i="5"/>
  <c r="G7735" i="5"/>
  <c r="G7736" i="5"/>
  <c r="G7737" i="5"/>
  <c r="G7738" i="5"/>
  <c r="G7739" i="5"/>
  <c r="G7740" i="5"/>
  <c r="G7741" i="5"/>
  <c r="G7742" i="5"/>
  <c r="G7743" i="5"/>
  <c r="G7744" i="5"/>
  <c r="G7745" i="5"/>
  <c r="G7746" i="5"/>
  <c r="G7747" i="5"/>
  <c r="G7748" i="5"/>
  <c r="G7749" i="5"/>
  <c r="G7750" i="5"/>
  <c r="G7751" i="5"/>
  <c r="G7752" i="5"/>
  <c r="G7753" i="5"/>
  <c r="G7754" i="5"/>
  <c r="G7755" i="5"/>
  <c r="G7756" i="5"/>
  <c r="G7757" i="5"/>
  <c r="G7758" i="5"/>
  <c r="G7759" i="5"/>
  <c r="G7760" i="5"/>
  <c r="G7761" i="5"/>
  <c r="G7762" i="5"/>
  <c r="G7763" i="5"/>
  <c r="G7764" i="5"/>
  <c r="G7765" i="5"/>
  <c r="G7766" i="5"/>
  <c r="G7767" i="5"/>
  <c r="G7768" i="5"/>
  <c r="G7769" i="5"/>
  <c r="G7770" i="5"/>
  <c r="G7771" i="5"/>
  <c r="G7772" i="5"/>
  <c r="G7773" i="5"/>
  <c r="G7774" i="5"/>
  <c r="G7775" i="5"/>
  <c r="G7776" i="5"/>
  <c r="G7777" i="5"/>
  <c r="G7778" i="5"/>
  <c r="G7779" i="5"/>
  <c r="G7780" i="5"/>
  <c r="G7781" i="5"/>
  <c r="G7782" i="5"/>
  <c r="G7783" i="5"/>
  <c r="G7784" i="5"/>
  <c r="G7785" i="5"/>
  <c r="G7786" i="5"/>
  <c r="G7787" i="5"/>
  <c r="G7788" i="5"/>
  <c r="G7789" i="5"/>
  <c r="G7790" i="5"/>
  <c r="G7791" i="5"/>
  <c r="G7792" i="5"/>
  <c r="G7793" i="5"/>
  <c r="G7794" i="5"/>
  <c r="G7795" i="5"/>
  <c r="G7796" i="5"/>
  <c r="G7797" i="5"/>
  <c r="G7798" i="5"/>
  <c r="G7799" i="5"/>
  <c r="G7800" i="5"/>
  <c r="G7801" i="5"/>
  <c r="G7802" i="5"/>
  <c r="G7803" i="5"/>
  <c r="G7804" i="5"/>
  <c r="G7805" i="5"/>
  <c r="G7806" i="5"/>
  <c r="G7807" i="5"/>
  <c r="G7808" i="5"/>
  <c r="G7809" i="5"/>
  <c r="G7810" i="5"/>
  <c r="G7811" i="5"/>
  <c r="G7812" i="5"/>
  <c r="G7813" i="5"/>
  <c r="G7814" i="5"/>
  <c r="G7815" i="5"/>
  <c r="G7816" i="5"/>
  <c r="G7817" i="5"/>
  <c r="G7818" i="5"/>
  <c r="G7819" i="5"/>
  <c r="G7820" i="5"/>
  <c r="G7821" i="5"/>
  <c r="G7822" i="5"/>
  <c r="G7823" i="5"/>
  <c r="G7824" i="5"/>
  <c r="G7825" i="5"/>
  <c r="G7826" i="5"/>
  <c r="G7827" i="5"/>
  <c r="G7828" i="5"/>
  <c r="G7829" i="5"/>
  <c r="G7830" i="5"/>
  <c r="G7831" i="5"/>
  <c r="G7832" i="5"/>
  <c r="G7833" i="5"/>
  <c r="G7834" i="5"/>
  <c r="G7835" i="5"/>
  <c r="G7836" i="5"/>
  <c r="G7837" i="5"/>
  <c r="G7838" i="5"/>
  <c r="G7839" i="5"/>
  <c r="G7840" i="5"/>
  <c r="G7841" i="5"/>
  <c r="G7842" i="5"/>
  <c r="G7843" i="5"/>
  <c r="G7844" i="5"/>
  <c r="G7845" i="5"/>
  <c r="G7846" i="5"/>
  <c r="G7847" i="5"/>
  <c r="G7848" i="5"/>
  <c r="G7849" i="5"/>
  <c r="G7850" i="5"/>
  <c r="G7851" i="5"/>
  <c r="G7852" i="5"/>
  <c r="G7853" i="5"/>
  <c r="G7854" i="5"/>
  <c r="G7855" i="5"/>
  <c r="G7856" i="5"/>
  <c r="G7857" i="5"/>
  <c r="G7858" i="5"/>
  <c r="G7859" i="5"/>
  <c r="G7860" i="5"/>
  <c r="G7861" i="5"/>
  <c r="G7862" i="5"/>
  <c r="G7863" i="5"/>
  <c r="G7864" i="5"/>
  <c r="G7865" i="5"/>
  <c r="G7866" i="5"/>
  <c r="G7867" i="5"/>
  <c r="G7868" i="5"/>
  <c r="G7869" i="5"/>
  <c r="G7870" i="5"/>
  <c r="G7871" i="5"/>
  <c r="G7872" i="5"/>
  <c r="G7873" i="5"/>
  <c r="G7874" i="5"/>
  <c r="G7875" i="5"/>
  <c r="G7876" i="5"/>
  <c r="G7877" i="5"/>
  <c r="G7878" i="5"/>
  <c r="G7879" i="5"/>
  <c r="G7880" i="5"/>
  <c r="G7881" i="5"/>
  <c r="G7882" i="5"/>
  <c r="G7883" i="5"/>
  <c r="G7884" i="5"/>
  <c r="G7885" i="5"/>
  <c r="G7886" i="5"/>
  <c r="G7887" i="5"/>
  <c r="G7888" i="5"/>
  <c r="G7889" i="5"/>
  <c r="G7890" i="5"/>
  <c r="G7891" i="5"/>
  <c r="G7892" i="5"/>
  <c r="G7893" i="5"/>
  <c r="G7894" i="5"/>
  <c r="G7895" i="5"/>
  <c r="G7896" i="5"/>
  <c r="G7897" i="5"/>
  <c r="G7898" i="5"/>
  <c r="G7899" i="5"/>
  <c r="G7900" i="5"/>
  <c r="G7901" i="5"/>
  <c r="G7902" i="5"/>
  <c r="G7903" i="5"/>
  <c r="G7904" i="5"/>
  <c r="G7905" i="5"/>
  <c r="G7906" i="5"/>
  <c r="G7907" i="5"/>
  <c r="G7908" i="5"/>
  <c r="G7909" i="5"/>
  <c r="G7910" i="5"/>
  <c r="G7911" i="5"/>
  <c r="G7912" i="5"/>
  <c r="G7913" i="5"/>
  <c r="G7914" i="5"/>
  <c r="G7915" i="5"/>
  <c r="G7916" i="5"/>
  <c r="G7917" i="5"/>
  <c r="G7918" i="5"/>
  <c r="G7919" i="5"/>
  <c r="G7920" i="5"/>
  <c r="G7921" i="5"/>
  <c r="G7922" i="5"/>
  <c r="G7923" i="5"/>
  <c r="G7924" i="5"/>
  <c r="G7925" i="5"/>
  <c r="G7926" i="5"/>
  <c r="G7927" i="5"/>
  <c r="G7928" i="5"/>
  <c r="G7929" i="5"/>
  <c r="G7930" i="5"/>
  <c r="G7931" i="5"/>
  <c r="G7932" i="5"/>
  <c r="G7933" i="5"/>
  <c r="G7934" i="5"/>
  <c r="G7935" i="5"/>
  <c r="G7936" i="5"/>
  <c r="G7937" i="5"/>
  <c r="G7938" i="5"/>
  <c r="G7939" i="5"/>
  <c r="G7940" i="5"/>
  <c r="G7941" i="5"/>
  <c r="G7942" i="5"/>
  <c r="G7943" i="5"/>
  <c r="G7944" i="5"/>
  <c r="G7945" i="5"/>
  <c r="G7946" i="5"/>
  <c r="G7947" i="5"/>
  <c r="G7948" i="5"/>
  <c r="G7949" i="5"/>
  <c r="G7950" i="5"/>
  <c r="G7951" i="5"/>
  <c r="G7952" i="5"/>
  <c r="G7953" i="5"/>
  <c r="G7954" i="5"/>
  <c r="G7955" i="5"/>
  <c r="G7956" i="5"/>
  <c r="G7957" i="5"/>
  <c r="G7958" i="5"/>
  <c r="G7959" i="5"/>
  <c r="G7960" i="5"/>
  <c r="G7961" i="5"/>
  <c r="G7962" i="5"/>
  <c r="G7963" i="5"/>
  <c r="G7964" i="5"/>
  <c r="G7965" i="5"/>
  <c r="G7966" i="5"/>
  <c r="G7967" i="5"/>
  <c r="G7968" i="5"/>
  <c r="G7969" i="5"/>
  <c r="G7970" i="5"/>
  <c r="G7971" i="5"/>
  <c r="G7972" i="5"/>
  <c r="G7973" i="5"/>
  <c r="G7974" i="5"/>
  <c r="G7975" i="5"/>
  <c r="G7976" i="5"/>
  <c r="G7977" i="5"/>
  <c r="G7978" i="5"/>
  <c r="G7979" i="5"/>
  <c r="G7980" i="5"/>
  <c r="G7981" i="5"/>
  <c r="G7982" i="5"/>
  <c r="G7983" i="5"/>
  <c r="G7984" i="5"/>
  <c r="G7985" i="5"/>
  <c r="G7986" i="5"/>
  <c r="G7987" i="5"/>
  <c r="G7988" i="5"/>
  <c r="G7989" i="5"/>
  <c r="G7990" i="5"/>
  <c r="G7991" i="5"/>
  <c r="G7992" i="5"/>
  <c r="G7993" i="5"/>
  <c r="G7994" i="5"/>
  <c r="G7995" i="5"/>
  <c r="G7996" i="5"/>
  <c r="G7997" i="5"/>
  <c r="G7998" i="5"/>
  <c r="G7999" i="5"/>
  <c r="G8000" i="5"/>
  <c r="G8001" i="5"/>
  <c r="G8002" i="5"/>
  <c r="G8003" i="5"/>
  <c r="G8004" i="5"/>
  <c r="G8005" i="5"/>
  <c r="G8006" i="5"/>
  <c r="G8007" i="5"/>
  <c r="G8008" i="5"/>
  <c r="G8009" i="5"/>
  <c r="G8010" i="5"/>
  <c r="G8011" i="5"/>
  <c r="G8012" i="5"/>
  <c r="G8013" i="5"/>
  <c r="G8014" i="5"/>
  <c r="G8015" i="5"/>
  <c r="G8016" i="5"/>
  <c r="G8017" i="5"/>
  <c r="G8018" i="5"/>
  <c r="G8019" i="5"/>
  <c r="G8020" i="5"/>
  <c r="G8021" i="5"/>
  <c r="G8022" i="5"/>
  <c r="G8023" i="5"/>
  <c r="G8024" i="5"/>
  <c r="G8025" i="5"/>
  <c r="G8026" i="5"/>
  <c r="G8027" i="5"/>
  <c r="G8028" i="5"/>
  <c r="G8029" i="5"/>
  <c r="G8030" i="5"/>
  <c r="G8031" i="5"/>
  <c r="G8032" i="5"/>
  <c r="G8033" i="5"/>
  <c r="G8034" i="5"/>
  <c r="G8035" i="5"/>
  <c r="G8036" i="5"/>
  <c r="G8037" i="5"/>
  <c r="G8038" i="5"/>
  <c r="G8039" i="5"/>
  <c r="G8040" i="5"/>
  <c r="G8041" i="5"/>
  <c r="G8042" i="5"/>
  <c r="G8043" i="5"/>
  <c r="G8044" i="5"/>
  <c r="G8045" i="5"/>
  <c r="G8046" i="5"/>
  <c r="G8047" i="5"/>
  <c r="G8048" i="5"/>
  <c r="G8049" i="5"/>
  <c r="G8050" i="5"/>
  <c r="G8051" i="5"/>
  <c r="G8052" i="5"/>
  <c r="G8053" i="5"/>
  <c r="G8054" i="5"/>
  <c r="G8055" i="5"/>
  <c r="G8056" i="5"/>
  <c r="G8057" i="5"/>
  <c r="G8058" i="5"/>
  <c r="G8059" i="5"/>
  <c r="G8060" i="5"/>
  <c r="G8061" i="5"/>
  <c r="G8062" i="5"/>
  <c r="G8063" i="5"/>
  <c r="G8064" i="5"/>
  <c r="G8065" i="5"/>
  <c r="G8066" i="5"/>
  <c r="G8067" i="5"/>
  <c r="G8068" i="5"/>
  <c r="G8069" i="5"/>
  <c r="G8070" i="5"/>
  <c r="G8071" i="5"/>
  <c r="G8072" i="5"/>
  <c r="G8073" i="5"/>
  <c r="G8074" i="5"/>
  <c r="G8075" i="5"/>
  <c r="G8076" i="5"/>
  <c r="G8077" i="5"/>
  <c r="G8078" i="5"/>
  <c r="G8079" i="5"/>
  <c r="G8080" i="5"/>
  <c r="G8081" i="5"/>
  <c r="G8082" i="5"/>
  <c r="G8083" i="5"/>
  <c r="G8084" i="5"/>
  <c r="G8085" i="5"/>
  <c r="G8086" i="5"/>
  <c r="G8087" i="5"/>
  <c r="G8088" i="5"/>
  <c r="G8089" i="5"/>
  <c r="G8090" i="5"/>
  <c r="G8091" i="5"/>
  <c r="G8092" i="5"/>
  <c r="G8093" i="5"/>
  <c r="G8094" i="5"/>
  <c r="G8095" i="5"/>
  <c r="G8096" i="5"/>
  <c r="G8097" i="5"/>
  <c r="G8098" i="5"/>
  <c r="G8099" i="5"/>
  <c r="G8100" i="5"/>
  <c r="G8101" i="5"/>
  <c r="G8102" i="5"/>
  <c r="G8103" i="5"/>
  <c r="G8104" i="5"/>
  <c r="G8105" i="5"/>
  <c r="G8106" i="5"/>
  <c r="G8107" i="5"/>
  <c r="G8108" i="5"/>
  <c r="G8109" i="5"/>
  <c r="G8110" i="5"/>
  <c r="G8111" i="5"/>
  <c r="G8112" i="5"/>
  <c r="G8113" i="5"/>
  <c r="G8114" i="5"/>
  <c r="G8115" i="5"/>
  <c r="G8116" i="5"/>
  <c r="G8117" i="5"/>
  <c r="G8118" i="5"/>
  <c r="G8119" i="5"/>
  <c r="G8120" i="5"/>
  <c r="G8121" i="5"/>
  <c r="G8122" i="5"/>
  <c r="G8123" i="5"/>
  <c r="G8124" i="5"/>
  <c r="G8125" i="5"/>
  <c r="G8126" i="5"/>
  <c r="G8127" i="5"/>
  <c r="G8128" i="5"/>
  <c r="G8129" i="5"/>
  <c r="G8130" i="5"/>
  <c r="G8131" i="5"/>
  <c r="G8132" i="5"/>
  <c r="G8133" i="5"/>
  <c r="G8134" i="5"/>
  <c r="G8135" i="5"/>
  <c r="G8136" i="5"/>
  <c r="G8137" i="5"/>
  <c r="G8138" i="5"/>
  <c r="G8139" i="5"/>
  <c r="G8140" i="5"/>
  <c r="G8141" i="5"/>
  <c r="G8142" i="5"/>
  <c r="G8143" i="5"/>
  <c r="G8144" i="5"/>
  <c r="G8145" i="5"/>
  <c r="G8146" i="5"/>
  <c r="G8147" i="5"/>
  <c r="G8148" i="5"/>
  <c r="G8149" i="5"/>
  <c r="G8150" i="5"/>
  <c r="G8151" i="5"/>
  <c r="G8152" i="5"/>
  <c r="G8153" i="5"/>
  <c r="G8154" i="5"/>
  <c r="G8155" i="5"/>
  <c r="G8156" i="5"/>
  <c r="G8157" i="5"/>
  <c r="G8158" i="5"/>
  <c r="G8159" i="5"/>
  <c r="G8160" i="5"/>
  <c r="G8161" i="5"/>
  <c r="G8162" i="5"/>
  <c r="G8163" i="5"/>
  <c r="G8164" i="5"/>
  <c r="G8165" i="5"/>
  <c r="G8166" i="5"/>
  <c r="G8167" i="5"/>
  <c r="G8168" i="5"/>
  <c r="G8169" i="5"/>
  <c r="G8170" i="5"/>
  <c r="G8171" i="5"/>
  <c r="G8172" i="5"/>
  <c r="G8173" i="5"/>
  <c r="G8174" i="5"/>
  <c r="G8175" i="5"/>
  <c r="G8176" i="5"/>
  <c r="G8177" i="5"/>
  <c r="G8178" i="5"/>
  <c r="G8179" i="5"/>
  <c r="G8180" i="5"/>
  <c r="G8181" i="5"/>
  <c r="G8182" i="5"/>
  <c r="G8183" i="5"/>
  <c r="G8184" i="5"/>
  <c r="G8185" i="5"/>
  <c r="G8186" i="5"/>
  <c r="G8187" i="5"/>
  <c r="G8188" i="5"/>
  <c r="G8189" i="5"/>
  <c r="G8190" i="5"/>
  <c r="G8191" i="5"/>
  <c r="G8192" i="5"/>
  <c r="G8193" i="5"/>
  <c r="G8194" i="5"/>
  <c r="G8195" i="5"/>
  <c r="G8196" i="5"/>
  <c r="G8197" i="5"/>
  <c r="G8198" i="5"/>
  <c r="G8199" i="5"/>
  <c r="G8200" i="5"/>
  <c r="G8201" i="5"/>
  <c r="G8202" i="5"/>
  <c r="G8203" i="5"/>
  <c r="G8204" i="5"/>
  <c r="G8205" i="5"/>
  <c r="G8206" i="5"/>
  <c r="G8207" i="5"/>
  <c r="G8208" i="5"/>
  <c r="G8209" i="5"/>
  <c r="G8210" i="5"/>
  <c r="G8211" i="5"/>
  <c r="G8212" i="5"/>
  <c r="G8213" i="5"/>
  <c r="G8214" i="5"/>
  <c r="G8215" i="5"/>
  <c r="G8216" i="5"/>
  <c r="G8217" i="5"/>
  <c r="G8218" i="5"/>
  <c r="G8219" i="5"/>
  <c r="G8220" i="5"/>
  <c r="G8221" i="5"/>
  <c r="G8222" i="5"/>
  <c r="G8223" i="5"/>
  <c r="G8224" i="5"/>
  <c r="G8225" i="5"/>
  <c r="G8226" i="5"/>
  <c r="G8227" i="5"/>
  <c r="G8228" i="5"/>
  <c r="G8229" i="5"/>
  <c r="G8230" i="5"/>
  <c r="G8231" i="5"/>
  <c r="G8232" i="5"/>
  <c r="G8233" i="5"/>
  <c r="G8234" i="5"/>
  <c r="G8235" i="5"/>
  <c r="G8236" i="5"/>
  <c r="G8237" i="5"/>
  <c r="G8238" i="5"/>
  <c r="G8239" i="5"/>
  <c r="G8240" i="5"/>
  <c r="G8241" i="5"/>
  <c r="G8242" i="5"/>
  <c r="G8243" i="5"/>
  <c r="G8244" i="5"/>
  <c r="G8245" i="5"/>
  <c r="G8246" i="5"/>
  <c r="G8247" i="5"/>
  <c r="G8248" i="5"/>
  <c r="G8249" i="5"/>
  <c r="G8250" i="5"/>
  <c r="G8251" i="5"/>
  <c r="G8252" i="5"/>
  <c r="G8253" i="5"/>
  <c r="G8254" i="5"/>
  <c r="G8255" i="5"/>
  <c r="G8256" i="5"/>
  <c r="G8257" i="5"/>
  <c r="G8258" i="5"/>
  <c r="G8259" i="5"/>
  <c r="G8260" i="5"/>
  <c r="G8261" i="5"/>
  <c r="G8262" i="5"/>
  <c r="G8263" i="5"/>
  <c r="G8264" i="5"/>
  <c r="G8265" i="5"/>
  <c r="G8266" i="5"/>
  <c r="G8267" i="5"/>
  <c r="G8268" i="5"/>
  <c r="G8269" i="5"/>
  <c r="G8270" i="5"/>
  <c r="G8271" i="5"/>
  <c r="G8272" i="5"/>
  <c r="G8273" i="5"/>
  <c r="G8274" i="5"/>
  <c r="G8275" i="5"/>
  <c r="G8276" i="5"/>
  <c r="G8277" i="5"/>
  <c r="G8278" i="5"/>
  <c r="G8279" i="5"/>
  <c r="G8280" i="5"/>
  <c r="G8281" i="5"/>
  <c r="G8282" i="5"/>
  <c r="G8283" i="5"/>
  <c r="G8284" i="5"/>
  <c r="G8285" i="5"/>
  <c r="G8286" i="5"/>
  <c r="G8287" i="5"/>
  <c r="G8288" i="5"/>
  <c r="G8289" i="5"/>
  <c r="G8290" i="5"/>
  <c r="G8291" i="5"/>
  <c r="G8292" i="5"/>
  <c r="G8293" i="5"/>
  <c r="G8294" i="5"/>
  <c r="G8295" i="5"/>
  <c r="G8296" i="5"/>
  <c r="G8297" i="5"/>
  <c r="G8298" i="5"/>
  <c r="G8299" i="5"/>
  <c r="G8300" i="5"/>
  <c r="G8301" i="5"/>
  <c r="G8302" i="5"/>
  <c r="G8303" i="5"/>
  <c r="G8304" i="5"/>
  <c r="G8305" i="5"/>
  <c r="G8306" i="5"/>
  <c r="G8307" i="5"/>
  <c r="G8308" i="5"/>
  <c r="G8309" i="5"/>
  <c r="G8310" i="5"/>
  <c r="G8311" i="5"/>
  <c r="G8312" i="5"/>
  <c r="G8313" i="5"/>
  <c r="G8314" i="5"/>
  <c r="G8315" i="5"/>
  <c r="G8316" i="5"/>
  <c r="G8317" i="5"/>
  <c r="G8318" i="5"/>
  <c r="G8319" i="5"/>
  <c r="G8320" i="5"/>
  <c r="G8321" i="5"/>
  <c r="G8322" i="5"/>
  <c r="G8323" i="5"/>
  <c r="G8324" i="5"/>
  <c r="G8325" i="5"/>
  <c r="G8326" i="5"/>
  <c r="G8327" i="5"/>
  <c r="G8328" i="5"/>
  <c r="G8329" i="5"/>
  <c r="G8330" i="5"/>
  <c r="G8331" i="5"/>
  <c r="G8332" i="5"/>
  <c r="G8333" i="5"/>
  <c r="G8334" i="5"/>
  <c r="G8335" i="5"/>
  <c r="G8336" i="5"/>
  <c r="G8337" i="5"/>
  <c r="G8338" i="5"/>
  <c r="G8339" i="5"/>
  <c r="G8340" i="5"/>
  <c r="G8341" i="5"/>
  <c r="G8342" i="5"/>
  <c r="G8343" i="5"/>
  <c r="G8344" i="5"/>
  <c r="G8345" i="5"/>
  <c r="G8346" i="5"/>
  <c r="G8347" i="5"/>
  <c r="G8348" i="5"/>
  <c r="G8349" i="5"/>
  <c r="G8350" i="5"/>
  <c r="G8351" i="5"/>
  <c r="G8352" i="5"/>
  <c r="G8353" i="5"/>
  <c r="G8354" i="5"/>
  <c r="G8355" i="5"/>
  <c r="G8356" i="5"/>
  <c r="G8357" i="5"/>
  <c r="G8358" i="5"/>
  <c r="G8359" i="5"/>
  <c r="G8360" i="5"/>
  <c r="G8361" i="5"/>
  <c r="G8362" i="5"/>
  <c r="G8363" i="5"/>
  <c r="G8364" i="5"/>
  <c r="G8365" i="5"/>
  <c r="G8366" i="5"/>
  <c r="G8367" i="5"/>
  <c r="G8368" i="5"/>
  <c r="G8369" i="5"/>
  <c r="G8370" i="5"/>
  <c r="G8371" i="5"/>
  <c r="G8372" i="5"/>
  <c r="G8373" i="5"/>
  <c r="G8374" i="5"/>
  <c r="G8375" i="5"/>
  <c r="G8376" i="5"/>
  <c r="G8377" i="5"/>
  <c r="G8378" i="5"/>
  <c r="G8379" i="5"/>
  <c r="G8380" i="5"/>
  <c r="G8381" i="5"/>
  <c r="G8382" i="5"/>
  <c r="G8383" i="5"/>
  <c r="G8384" i="5"/>
  <c r="G8385" i="5"/>
  <c r="G8386" i="5"/>
  <c r="G8387" i="5"/>
  <c r="G8388" i="5"/>
  <c r="G8389" i="5"/>
  <c r="G8390" i="5"/>
  <c r="G8391" i="5"/>
  <c r="G8392" i="5"/>
  <c r="G8393" i="5"/>
  <c r="G8394" i="5"/>
  <c r="G8395" i="5"/>
  <c r="G8396" i="5"/>
  <c r="G8397" i="5"/>
  <c r="G8398" i="5"/>
  <c r="G8399" i="5"/>
  <c r="G8400" i="5"/>
  <c r="G8401" i="5"/>
  <c r="G8402" i="5"/>
  <c r="G8403" i="5"/>
  <c r="G8404" i="5"/>
  <c r="G8405" i="5"/>
  <c r="G8406" i="5"/>
  <c r="G8407" i="5"/>
  <c r="G8408" i="5"/>
  <c r="G8409" i="5"/>
  <c r="G8410" i="5"/>
  <c r="G8411" i="5"/>
  <c r="G8412" i="5"/>
  <c r="G8413" i="5"/>
  <c r="G8414" i="5"/>
  <c r="G8415" i="5"/>
  <c r="G8416" i="5"/>
  <c r="G8417" i="5"/>
  <c r="G8418" i="5"/>
  <c r="G8419" i="5"/>
  <c r="G8420" i="5"/>
  <c r="G8421" i="5"/>
  <c r="G8422" i="5"/>
  <c r="G8423" i="5"/>
  <c r="G8424" i="5"/>
  <c r="G8425" i="5"/>
  <c r="G8426" i="5"/>
  <c r="G8427" i="5"/>
  <c r="G8428" i="5"/>
  <c r="G8429" i="5"/>
  <c r="G8430" i="5"/>
  <c r="G8431" i="5"/>
  <c r="G8432" i="5"/>
  <c r="G8433" i="5"/>
  <c r="G8434" i="5"/>
  <c r="G8435" i="5"/>
  <c r="G8436" i="5"/>
  <c r="G8437" i="5"/>
  <c r="G8438" i="5"/>
  <c r="G8439" i="5"/>
  <c r="G8440" i="5"/>
  <c r="G8441" i="5"/>
  <c r="G8442" i="5"/>
  <c r="G8443" i="5"/>
  <c r="G8444" i="5"/>
  <c r="G8445" i="5"/>
  <c r="G8446" i="5"/>
  <c r="G8447" i="5"/>
  <c r="G8448" i="5"/>
  <c r="G8449" i="5"/>
  <c r="G8450" i="5"/>
  <c r="G8451" i="5"/>
  <c r="G8452" i="5"/>
  <c r="G8453" i="5"/>
  <c r="G8454" i="5"/>
  <c r="G8455" i="5"/>
  <c r="G8456" i="5"/>
  <c r="G8457" i="5"/>
  <c r="G8458" i="5"/>
  <c r="G8459" i="5"/>
  <c r="G8460" i="5"/>
  <c r="G8461" i="5"/>
  <c r="G8462" i="5"/>
  <c r="G8463" i="5"/>
  <c r="G8464" i="5"/>
  <c r="G8465" i="5"/>
  <c r="G8466" i="5"/>
  <c r="G8467" i="5"/>
  <c r="G8468" i="5"/>
  <c r="G8469" i="5"/>
  <c r="G8470" i="5"/>
  <c r="G8471" i="5"/>
  <c r="G8472" i="5"/>
  <c r="G8473" i="5"/>
  <c r="G8474" i="5"/>
  <c r="G8475" i="5"/>
  <c r="G8476" i="5"/>
  <c r="G8477" i="5"/>
  <c r="G8478" i="5"/>
  <c r="G8479" i="5"/>
  <c r="G8480" i="5"/>
  <c r="G8481" i="5"/>
  <c r="G8482" i="5"/>
  <c r="G8483" i="5"/>
  <c r="G8484" i="5"/>
  <c r="G8485" i="5"/>
  <c r="G8486" i="5"/>
  <c r="G8487" i="5"/>
  <c r="G8488" i="5"/>
  <c r="G8489" i="5"/>
  <c r="G8490" i="5"/>
  <c r="G8491" i="5"/>
  <c r="G8492" i="5"/>
  <c r="G8493" i="5"/>
  <c r="G8494" i="5"/>
  <c r="G8495" i="5"/>
  <c r="G8496" i="5"/>
  <c r="G8497" i="5"/>
  <c r="G8498" i="5"/>
  <c r="G8499" i="5"/>
  <c r="G8500" i="5"/>
  <c r="G8501" i="5"/>
  <c r="G8502" i="5"/>
  <c r="G8503" i="5"/>
  <c r="G8504" i="5"/>
  <c r="G8505" i="5"/>
  <c r="G8506" i="5"/>
  <c r="G8507" i="5"/>
  <c r="G8508" i="5"/>
  <c r="G8509" i="5"/>
  <c r="G8510" i="5"/>
  <c r="G8511" i="5"/>
  <c r="G8512" i="5"/>
  <c r="G8513" i="5"/>
  <c r="G8514" i="5"/>
  <c r="G8515" i="5"/>
  <c r="G8516" i="5"/>
  <c r="G8517" i="5"/>
  <c r="G8518" i="5"/>
  <c r="G8519" i="5"/>
  <c r="G8520" i="5"/>
  <c r="G8521" i="5"/>
  <c r="G8522" i="5"/>
  <c r="G8523" i="5"/>
  <c r="G8524" i="5"/>
  <c r="G8525" i="5"/>
  <c r="G8526" i="5"/>
  <c r="G8527" i="5"/>
  <c r="G8528" i="5"/>
  <c r="G8529" i="5"/>
  <c r="G8530" i="5"/>
  <c r="G8531" i="5"/>
  <c r="G8532" i="5"/>
  <c r="G8533" i="5"/>
  <c r="G8534" i="5"/>
  <c r="G8535" i="5"/>
  <c r="G8536" i="5"/>
  <c r="G8537" i="5"/>
  <c r="G8538" i="5"/>
  <c r="G8539" i="5"/>
  <c r="G8540" i="5"/>
  <c r="G8541" i="5"/>
  <c r="G8542" i="5"/>
  <c r="G8543" i="5"/>
  <c r="G8544" i="5"/>
  <c r="G8545" i="5"/>
  <c r="G8546" i="5"/>
  <c r="G8547" i="5"/>
  <c r="G8548" i="5"/>
  <c r="G8549" i="5"/>
  <c r="G8550" i="5"/>
  <c r="G8551" i="5"/>
  <c r="G8552" i="5"/>
  <c r="G8553" i="5"/>
  <c r="G8554" i="5"/>
  <c r="G8555" i="5"/>
  <c r="G8556" i="5"/>
  <c r="G8557" i="5"/>
  <c r="G8558" i="5"/>
  <c r="G8559" i="5"/>
  <c r="G8560" i="5"/>
  <c r="G8561" i="5"/>
  <c r="G8562" i="5"/>
  <c r="G8563" i="5"/>
  <c r="G8564" i="5"/>
  <c r="G8565" i="5"/>
  <c r="G8566" i="5"/>
  <c r="G8567" i="5"/>
  <c r="G8568" i="5"/>
  <c r="G8569" i="5"/>
  <c r="G8570" i="5"/>
  <c r="G8571" i="5"/>
  <c r="G8572" i="5"/>
  <c r="G8573" i="5"/>
  <c r="G8574" i="5"/>
  <c r="G8575" i="5"/>
  <c r="G8576" i="5"/>
  <c r="G8577" i="5"/>
  <c r="G8578" i="5"/>
  <c r="G8579" i="5"/>
  <c r="G8580" i="5"/>
  <c r="G8581" i="5"/>
  <c r="G8582" i="5"/>
  <c r="G8583" i="5"/>
  <c r="G8584" i="5"/>
  <c r="G8585" i="5"/>
  <c r="G8586" i="5"/>
  <c r="G8587" i="5"/>
  <c r="G8588" i="5"/>
  <c r="G8589" i="5"/>
  <c r="G8590" i="5"/>
  <c r="G8591" i="5"/>
  <c r="G8592" i="5"/>
  <c r="G8593" i="5"/>
  <c r="G8594" i="5"/>
  <c r="G8595" i="5"/>
  <c r="G8596" i="5"/>
  <c r="G8597" i="5"/>
  <c r="G8598" i="5"/>
  <c r="G8599" i="5"/>
  <c r="G8600" i="5"/>
  <c r="G8601" i="5"/>
  <c r="G8602" i="5"/>
  <c r="G8603" i="5"/>
  <c r="G8604" i="5"/>
  <c r="G8605" i="5"/>
  <c r="G8606" i="5"/>
  <c r="G8607" i="5"/>
  <c r="G8608" i="5"/>
  <c r="G8609" i="5"/>
  <c r="G8610" i="5"/>
  <c r="G8611" i="5"/>
  <c r="G8612" i="5"/>
  <c r="G8613" i="5"/>
  <c r="G8614" i="5"/>
  <c r="G8615" i="5"/>
  <c r="G8616" i="5"/>
  <c r="G8617" i="5"/>
  <c r="G8618" i="5"/>
  <c r="G8619" i="5"/>
  <c r="G8620" i="5"/>
  <c r="G8621" i="5"/>
  <c r="G8622" i="5"/>
  <c r="G8623" i="5"/>
  <c r="G8624" i="5"/>
  <c r="G8625" i="5"/>
  <c r="G8626" i="5"/>
  <c r="G8627" i="5"/>
  <c r="G8628" i="5"/>
  <c r="G8629" i="5"/>
  <c r="G8630" i="5"/>
  <c r="G8631" i="5"/>
  <c r="G8632" i="5"/>
  <c r="G8633" i="5"/>
  <c r="G8634" i="5"/>
  <c r="G8635" i="5"/>
  <c r="G8636" i="5"/>
  <c r="G8637" i="5"/>
  <c r="G8638" i="5"/>
  <c r="G8639" i="5"/>
  <c r="G8640" i="5"/>
  <c r="G8641" i="5"/>
  <c r="G8642" i="5"/>
  <c r="G8643" i="5"/>
  <c r="G8644" i="5"/>
  <c r="G8645" i="5"/>
  <c r="G8646" i="5"/>
  <c r="G8647" i="5"/>
  <c r="G8648" i="5"/>
  <c r="G8649" i="5"/>
  <c r="G8650" i="5"/>
  <c r="G8651" i="5"/>
  <c r="G8652" i="5"/>
  <c r="G8653" i="5"/>
  <c r="G8654" i="5"/>
  <c r="G8655" i="5"/>
  <c r="G8656" i="5"/>
  <c r="G8657" i="5"/>
  <c r="G8658" i="5"/>
  <c r="G8659" i="5"/>
  <c r="G8660" i="5"/>
  <c r="G8661" i="5"/>
  <c r="G8662" i="5"/>
  <c r="G8663" i="5"/>
  <c r="G8664" i="5"/>
  <c r="G8665" i="5"/>
  <c r="G8666" i="5"/>
  <c r="G8667" i="5"/>
  <c r="G8668" i="5"/>
  <c r="G8669" i="5"/>
  <c r="G8670" i="5"/>
  <c r="G8671" i="5"/>
  <c r="G8672" i="5"/>
  <c r="G8673" i="5"/>
  <c r="G8674" i="5"/>
  <c r="G8675" i="5"/>
  <c r="G8676" i="5"/>
  <c r="G8677" i="5"/>
  <c r="G8678" i="5"/>
  <c r="G8679" i="5"/>
  <c r="G8680" i="5"/>
  <c r="G8681" i="5"/>
  <c r="G8682" i="5"/>
  <c r="G8683" i="5"/>
  <c r="G8684" i="5"/>
  <c r="G8685" i="5"/>
  <c r="G8686" i="5"/>
  <c r="G8687" i="5"/>
  <c r="G8688" i="5"/>
  <c r="G8689" i="5"/>
  <c r="G8690" i="5"/>
  <c r="G8691" i="5"/>
  <c r="G8692" i="5"/>
  <c r="G8693" i="5"/>
  <c r="G8694" i="5"/>
  <c r="G8695" i="5"/>
  <c r="G8696" i="5"/>
  <c r="G8697" i="5"/>
  <c r="G8698" i="5"/>
  <c r="G8699" i="5"/>
  <c r="G8700" i="5"/>
  <c r="G8701" i="5"/>
  <c r="G8702" i="5"/>
  <c r="G8703" i="5"/>
  <c r="G8704" i="5"/>
  <c r="G8705" i="5"/>
  <c r="G8706" i="5"/>
  <c r="G8707" i="5"/>
  <c r="G8708" i="5"/>
  <c r="G8709" i="5"/>
  <c r="G8710" i="5"/>
  <c r="G8711" i="5"/>
  <c r="G8712" i="5"/>
  <c r="G8713" i="5"/>
  <c r="G8714" i="5"/>
  <c r="G8715" i="5"/>
  <c r="G8716" i="5"/>
  <c r="G8717" i="5"/>
  <c r="G8718" i="5"/>
  <c r="G8719" i="5"/>
  <c r="G8720" i="5"/>
  <c r="G8721" i="5"/>
  <c r="G8722" i="5"/>
  <c r="G8723" i="5"/>
  <c r="G8724" i="5"/>
  <c r="G8725" i="5"/>
  <c r="G8726" i="5"/>
  <c r="G8727" i="5"/>
  <c r="G8728" i="5"/>
  <c r="G8729" i="5"/>
  <c r="G8730" i="5"/>
  <c r="G8731" i="5"/>
  <c r="G8732" i="5"/>
  <c r="G8733" i="5"/>
  <c r="G8734" i="5"/>
  <c r="G8735" i="5"/>
  <c r="G8736" i="5"/>
  <c r="G8737" i="5"/>
  <c r="G8738" i="5"/>
  <c r="G8739" i="5"/>
  <c r="G8740" i="5"/>
  <c r="G8741" i="5"/>
  <c r="G8742" i="5"/>
  <c r="G8743" i="5"/>
  <c r="G8744" i="5"/>
  <c r="G8745" i="5"/>
  <c r="G8746" i="5"/>
  <c r="G8747" i="5"/>
  <c r="G8748" i="5"/>
  <c r="G8749" i="5"/>
  <c r="G8750" i="5"/>
  <c r="G8751" i="5"/>
  <c r="G8752" i="5"/>
  <c r="G8753" i="5"/>
  <c r="G8754" i="5"/>
  <c r="G8755" i="5"/>
  <c r="G8756" i="5"/>
  <c r="G8757" i="5"/>
  <c r="G8758" i="5"/>
  <c r="G8759" i="5"/>
  <c r="G8760" i="5"/>
  <c r="G8761" i="5"/>
  <c r="G8762" i="5"/>
  <c r="G8763" i="5"/>
  <c r="G8764" i="5"/>
  <c r="G8765" i="5"/>
  <c r="G8766" i="5"/>
  <c r="G8767" i="5"/>
  <c r="G8768" i="5"/>
  <c r="G8769" i="5"/>
  <c r="G8770" i="5"/>
  <c r="G8771" i="5"/>
  <c r="G8772" i="5"/>
  <c r="G8773" i="5"/>
  <c r="G8774" i="5"/>
  <c r="G8775" i="5"/>
  <c r="G8776" i="5"/>
  <c r="G8777" i="5"/>
  <c r="G8778" i="5"/>
  <c r="G8779" i="5"/>
  <c r="G8780" i="5"/>
  <c r="G8781" i="5"/>
  <c r="G8782" i="5"/>
  <c r="G8783" i="5"/>
  <c r="G8784" i="5"/>
  <c r="G8785" i="5"/>
  <c r="G8786" i="5"/>
  <c r="G8787" i="5"/>
  <c r="G8788" i="5"/>
  <c r="G8789" i="5"/>
  <c r="G8790" i="5"/>
  <c r="G8791" i="5"/>
  <c r="G8792" i="5"/>
  <c r="G8793" i="5"/>
  <c r="G8794" i="5"/>
  <c r="G8795" i="5"/>
  <c r="G8796" i="5"/>
  <c r="G8797" i="5"/>
  <c r="G8798" i="5"/>
  <c r="G8799" i="5"/>
  <c r="G8800" i="5"/>
  <c r="G8801" i="5"/>
  <c r="G8802" i="5"/>
  <c r="G8803" i="5"/>
  <c r="G8804" i="5"/>
  <c r="G8805" i="5"/>
  <c r="G8806" i="5"/>
  <c r="G8807" i="5"/>
  <c r="G8808" i="5"/>
  <c r="G8809" i="5"/>
  <c r="G8810" i="5"/>
  <c r="G8811" i="5"/>
  <c r="G8812" i="5"/>
  <c r="G8813" i="5"/>
  <c r="G8814" i="5"/>
  <c r="G8815" i="5"/>
  <c r="G8816" i="5"/>
  <c r="G8817" i="5"/>
  <c r="G8818" i="5"/>
  <c r="G8819" i="5"/>
  <c r="G8820" i="5"/>
  <c r="G8821" i="5"/>
  <c r="G8822" i="5"/>
  <c r="G8823" i="5"/>
  <c r="G8824" i="5"/>
  <c r="G8825" i="5"/>
  <c r="G8826" i="5"/>
  <c r="G8827" i="5"/>
  <c r="G8828" i="5"/>
  <c r="G8829" i="5"/>
  <c r="G8830" i="5"/>
  <c r="G8831" i="5"/>
  <c r="G8832" i="5"/>
  <c r="G8833" i="5"/>
  <c r="G8834" i="5"/>
  <c r="G8835" i="5"/>
  <c r="G8836" i="5"/>
  <c r="G8837" i="5"/>
  <c r="G8838" i="5"/>
  <c r="G8839" i="5"/>
  <c r="G8840" i="5"/>
  <c r="G8841" i="5"/>
  <c r="G8842" i="5"/>
  <c r="G8843" i="5"/>
  <c r="G8844" i="5"/>
  <c r="G8845" i="5"/>
  <c r="G8846" i="5"/>
  <c r="G8847" i="5"/>
  <c r="G8848" i="5"/>
  <c r="G8849" i="5"/>
  <c r="G8850" i="5"/>
  <c r="G8851" i="5"/>
  <c r="G8852" i="5"/>
  <c r="G8853" i="5"/>
  <c r="G8854" i="5"/>
  <c r="G8855" i="5"/>
  <c r="G8856" i="5"/>
  <c r="G8857" i="5"/>
  <c r="G8858" i="5"/>
  <c r="G8859" i="5"/>
  <c r="G8860" i="5"/>
  <c r="G8861" i="5"/>
  <c r="G8862" i="5"/>
  <c r="G8863" i="5"/>
  <c r="G8864" i="5"/>
  <c r="G8865" i="5"/>
  <c r="G8866" i="5"/>
  <c r="G8867" i="5"/>
  <c r="G8868" i="5"/>
  <c r="G8869" i="5"/>
  <c r="G8870" i="5"/>
  <c r="G8871" i="5"/>
  <c r="G8872" i="5"/>
  <c r="G8873" i="5"/>
  <c r="G8874" i="5"/>
  <c r="G8875" i="5"/>
  <c r="G8876" i="5"/>
  <c r="G8877" i="5"/>
  <c r="G8878" i="5"/>
  <c r="G8879" i="5"/>
  <c r="G8880" i="5"/>
  <c r="G8881" i="5"/>
  <c r="G8882" i="5"/>
  <c r="G8883" i="5"/>
  <c r="G8884" i="5"/>
  <c r="G8885" i="5"/>
  <c r="G8886" i="5"/>
  <c r="G8887" i="5"/>
  <c r="G8888" i="5"/>
  <c r="G8889" i="5"/>
  <c r="G8890" i="5"/>
  <c r="G8891" i="5"/>
  <c r="G8892" i="5"/>
  <c r="G8893" i="5"/>
  <c r="G8894" i="5"/>
  <c r="G8895" i="5"/>
  <c r="G8896" i="5"/>
  <c r="G8897" i="5"/>
  <c r="G8898" i="5"/>
  <c r="G8899" i="5"/>
  <c r="G8900" i="5"/>
  <c r="G8901" i="5"/>
  <c r="G8902" i="5"/>
  <c r="G8903" i="5"/>
  <c r="G8904" i="5"/>
  <c r="G8905" i="5"/>
  <c r="G8906" i="5"/>
  <c r="G8907" i="5"/>
  <c r="G8908" i="5"/>
  <c r="G8909" i="5"/>
  <c r="G8910" i="5"/>
  <c r="G8911" i="5"/>
  <c r="G8912" i="5"/>
  <c r="G8913" i="5"/>
  <c r="G8914" i="5"/>
  <c r="G8915" i="5"/>
  <c r="G8916" i="5"/>
  <c r="G8917" i="5"/>
  <c r="G8918" i="5"/>
  <c r="G8919" i="5"/>
  <c r="G8920" i="5"/>
  <c r="G8921" i="5"/>
  <c r="G8922" i="5"/>
  <c r="G8923" i="5"/>
  <c r="G8924" i="5"/>
  <c r="G8925" i="5"/>
  <c r="G8926" i="5"/>
  <c r="G8927" i="5"/>
  <c r="G8928" i="5"/>
  <c r="G8929" i="5"/>
  <c r="G8930" i="5"/>
  <c r="G8931" i="5"/>
  <c r="G8932" i="5"/>
  <c r="G8933" i="5"/>
  <c r="G8934" i="5"/>
  <c r="G8935" i="5"/>
  <c r="G8936" i="5"/>
  <c r="G8937" i="5"/>
  <c r="G8938" i="5"/>
  <c r="G8939" i="5"/>
  <c r="G8940" i="5"/>
  <c r="G8941" i="5"/>
  <c r="G8942" i="5"/>
  <c r="G8943" i="5"/>
  <c r="G8944" i="5"/>
  <c r="G8945" i="5"/>
  <c r="G8946" i="5"/>
  <c r="G8947" i="5"/>
  <c r="G8948" i="5"/>
  <c r="G8949" i="5"/>
  <c r="G8950" i="5"/>
  <c r="G8951" i="5"/>
  <c r="G8952" i="5"/>
  <c r="G8953" i="5"/>
  <c r="G8954" i="5"/>
  <c r="G8955" i="5"/>
  <c r="G8956" i="5"/>
  <c r="G8957" i="5"/>
  <c r="G8958" i="5"/>
  <c r="G8959" i="5"/>
  <c r="G8960" i="5"/>
  <c r="G8961" i="5"/>
  <c r="G8962" i="5"/>
  <c r="G8963" i="5"/>
  <c r="G8964" i="5"/>
  <c r="G8965" i="5"/>
  <c r="G8966" i="5"/>
  <c r="G8967" i="5"/>
  <c r="G8968" i="5"/>
  <c r="G8969" i="5"/>
  <c r="G8970" i="5"/>
  <c r="G8971" i="5"/>
  <c r="G8972" i="5"/>
  <c r="G8973" i="5"/>
  <c r="G8974" i="5"/>
  <c r="G8975" i="5"/>
  <c r="G8976" i="5"/>
  <c r="G8977" i="5"/>
  <c r="G8978" i="5"/>
  <c r="G8979" i="5"/>
  <c r="G8980" i="5"/>
  <c r="G8981" i="5"/>
  <c r="G8982" i="5"/>
  <c r="G8983" i="5"/>
  <c r="G8984" i="5"/>
  <c r="G8985" i="5"/>
  <c r="G8986" i="5"/>
  <c r="G8987" i="5"/>
  <c r="G8988" i="5"/>
  <c r="G8989" i="5"/>
  <c r="G8990" i="5"/>
  <c r="G8991" i="5"/>
  <c r="G8992" i="5"/>
  <c r="G8993" i="5"/>
  <c r="G8994" i="5"/>
  <c r="G8995" i="5"/>
  <c r="G8996" i="5"/>
  <c r="G8997" i="5"/>
  <c r="G8998" i="5"/>
  <c r="G8999" i="5"/>
  <c r="G9000" i="5"/>
  <c r="G9001" i="5"/>
  <c r="G9002" i="5"/>
  <c r="G9003" i="5"/>
  <c r="G9004" i="5"/>
  <c r="G9005" i="5"/>
  <c r="G9006" i="5"/>
  <c r="G9007" i="5"/>
  <c r="G9008" i="5"/>
  <c r="G9009" i="5"/>
  <c r="G9010" i="5"/>
  <c r="G9011" i="5"/>
  <c r="G9012" i="5"/>
  <c r="G9013" i="5"/>
  <c r="G9014" i="5"/>
  <c r="G9015" i="5"/>
  <c r="G9016" i="5"/>
  <c r="G9017" i="5"/>
  <c r="G9018" i="5"/>
  <c r="G9019" i="5"/>
  <c r="G9020" i="5"/>
  <c r="G9021" i="5"/>
  <c r="G9022" i="5"/>
  <c r="G9023" i="5"/>
  <c r="G9024" i="5"/>
  <c r="G9025" i="5"/>
  <c r="G9026" i="5"/>
  <c r="G9027" i="5"/>
  <c r="G9028" i="5"/>
  <c r="G9029" i="5"/>
  <c r="G9030" i="5"/>
  <c r="G9031" i="5"/>
  <c r="G9032" i="5"/>
  <c r="G9033" i="5"/>
  <c r="G9034" i="5"/>
  <c r="G9035" i="5"/>
  <c r="G9036" i="5"/>
  <c r="G9037" i="5"/>
  <c r="G9038" i="5"/>
  <c r="G9039" i="5"/>
  <c r="G9040" i="5"/>
  <c r="G9041" i="5"/>
  <c r="G9042" i="5"/>
  <c r="G9043" i="5"/>
  <c r="G9044" i="5"/>
  <c r="G9045" i="5"/>
  <c r="G9046" i="5"/>
  <c r="G9047" i="5"/>
  <c r="G9048" i="5"/>
  <c r="G9049" i="5"/>
  <c r="G9050" i="5"/>
  <c r="G9051" i="5"/>
  <c r="G9052" i="5"/>
  <c r="G9053" i="5"/>
  <c r="G9054" i="5"/>
  <c r="G9055" i="5"/>
  <c r="G9056" i="5"/>
  <c r="G9057" i="5"/>
  <c r="G9058" i="5"/>
  <c r="G9059" i="5"/>
  <c r="G9060" i="5"/>
  <c r="G9061" i="5"/>
  <c r="G9062" i="5"/>
  <c r="G9063" i="5"/>
  <c r="G9064" i="5"/>
  <c r="G9065" i="5"/>
  <c r="G9066" i="5"/>
  <c r="G9067" i="5"/>
  <c r="G9068" i="5"/>
  <c r="G9069" i="5"/>
  <c r="G9070" i="5"/>
  <c r="G9071" i="5"/>
  <c r="G9072" i="5"/>
  <c r="G9073" i="5"/>
  <c r="G9074" i="5"/>
  <c r="G9075" i="5"/>
  <c r="G9076" i="5"/>
  <c r="G9077" i="5"/>
  <c r="G9078" i="5"/>
  <c r="G9079" i="5"/>
  <c r="G9080" i="5"/>
  <c r="G9081" i="5"/>
  <c r="G9082" i="5"/>
  <c r="G9083" i="5"/>
  <c r="G9084" i="5"/>
  <c r="G9085" i="5"/>
  <c r="G9086" i="5"/>
  <c r="G9087" i="5"/>
  <c r="G9088" i="5"/>
  <c r="G9089" i="5"/>
  <c r="G9090" i="5"/>
  <c r="G9091" i="5"/>
  <c r="G9092" i="5"/>
  <c r="G9093" i="5"/>
  <c r="G9094" i="5"/>
  <c r="G9095" i="5"/>
  <c r="G9096" i="5"/>
  <c r="G9097" i="5"/>
  <c r="G9098" i="5"/>
  <c r="G9099" i="5"/>
  <c r="G9100" i="5"/>
  <c r="G9101" i="5"/>
  <c r="G9102" i="5"/>
  <c r="G9103" i="5"/>
  <c r="G9104" i="5"/>
  <c r="G9105" i="5"/>
  <c r="G9106" i="5"/>
  <c r="G9107" i="5"/>
  <c r="G9108" i="5"/>
  <c r="G9109" i="5"/>
  <c r="G9110" i="5"/>
  <c r="G9111" i="5"/>
  <c r="G9112" i="5"/>
  <c r="G9113" i="5"/>
  <c r="G9114" i="5"/>
  <c r="G9115" i="5"/>
  <c r="G9116" i="5"/>
  <c r="G9117" i="5"/>
  <c r="G9118" i="5"/>
  <c r="G9119" i="5"/>
  <c r="G9120" i="5"/>
  <c r="G9121" i="5"/>
  <c r="G9122" i="5"/>
  <c r="G9123" i="5"/>
  <c r="G9124" i="5"/>
  <c r="G9125" i="5"/>
  <c r="G9126" i="5"/>
  <c r="G9127" i="5"/>
  <c r="G9128" i="5"/>
  <c r="G9129" i="5"/>
  <c r="G9130" i="5"/>
  <c r="G9131" i="5"/>
  <c r="G9132" i="5"/>
  <c r="G9133" i="5"/>
  <c r="G9134" i="5"/>
  <c r="G9135" i="5"/>
  <c r="G9136" i="5"/>
  <c r="G9137" i="5"/>
  <c r="G9138" i="5"/>
  <c r="G9139" i="5"/>
  <c r="G9140" i="5"/>
  <c r="G9141" i="5"/>
  <c r="G9142" i="5"/>
  <c r="G9143" i="5"/>
  <c r="G9144" i="5"/>
  <c r="G9145" i="5"/>
  <c r="G9146" i="5"/>
  <c r="G9147" i="5"/>
  <c r="G9148" i="5"/>
  <c r="G9149" i="5"/>
  <c r="G9150" i="5"/>
  <c r="G9151" i="5"/>
  <c r="G9152" i="5"/>
  <c r="G9153" i="5"/>
  <c r="G9154" i="5"/>
  <c r="G9155" i="5"/>
  <c r="G9156" i="5"/>
  <c r="G9157" i="5"/>
  <c r="G9158" i="5"/>
  <c r="G9159" i="5"/>
  <c r="G9160" i="5"/>
  <c r="G9161" i="5"/>
  <c r="G9162" i="5"/>
  <c r="G9163" i="5"/>
  <c r="G9164" i="5"/>
  <c r="G9165" i="5"/>
  <c r="G9166" i="5"/>
  <c r="G9167" i="5"/>
  <c r="G9168" i="5"/>
  <c r="G9169" i="5"/>
  <c r="G9170" i="5"/>
  <c r="G9171" i="5"/>
  <c r="G9172" i="5"/>
  <c r="G9173" i="5"/>
  <c r="G9174" i="5"/>
  <c r="G9175" i="5"/>
  <c r="G9176" i="5"/>
  <c r="G9177" i="5"/>
  <c r="G9178" i="5"/>
  <c r="G9179" i="5"/>
  <c r="G9180" i="5"/>
  <c r="G9181" i="5"/>
  <c r="G9182" i="5"/>
  <c r="G9183" i="5"/>
  <c r="G9184" i="5"/>
  <c r="G9185" i="5"/>
  <c r="G9186" i="5"/>
  <c r="G9187" i="5"/>
  <c r="G9188" i="5"/>
  <c r="G9189" i="5"/>
  <c r="G9190" i="5"/>
  <c r="G9191" i="5"/>
  <c r="G9192" i="5"/>
  <c r="G9193" i="5"/>
  <c r="G9194" i="5"/>
  <c r="G9195" i="5"/>
  <c r="G9196" i="5"/>
  <c r="G9197" i="5"/>
  <c r="G9198" i="5"/>
  <c r="G9199" i="5"/>
  <c r="G9200" i="5"/>
  <c r="G9201" i="5"/>
  <c r="G9202" i="5"/>
  <c r="G9203" i="5"/>
  <c r="G9204" i="5"/>
  <c r="G9205" i="5"/>
  <c r="G9206" i="5"/>
  <c r="G9207" i="5"/>
  <c r="G9208" i="5"/>
  <c r="G9209" i="5"/>
  <c r="G9210" i="5"/>
  <c r="G9211" i="5"/>
  <c r="G9212" i="5"/>
  <c r="G9213" i="5"/>
  <c r="G9214" i="5"/>
  <c r="G9215" i="5"/>
  <c r="G9216" i="5"/>
  <c r="G9217" i="5"/>
  <c r="G9218" i="5"/>
  <c r="G9219" i="5"/>
  <c r="G9220" i="5"/>
  <c r="G9221" i="5"/>
  <c r="G9222" i="5"/>
  <c r="G9223" i="5"/>
  <c r="G9224" i="5"/>
  <c r="G9225" i="5"/>
  <c r="G9226" i="5"/>
  <c r="G9227" i="5"/>
  <c r="G9228" i="5"/>
  <c r="G9229" i="5"/>
  <c r="G9230" i="5"/>
  <c r="G9231" i="5"/>
  <c r="G9232" i="5"/>
  <c r="G9233" i="5"/>
  <c r="G9234" i="5"/>
  <c r="G9235" i="5"/>
  <c r="G9236" i="5"/>
  <c r="G9237" i="5"/>
  <c r="G9238" i="5"/>
  <c r="G9239" i="5"/>
  <c r="G9240" i="5"/>
  <c r="G9241" i="5"/>
  <c r="G9242" i="5"/>
  <c r="G9243" i="5"/>
  <c r="G9244" i="5"/>
  <c r="G9245" i="5"/>
  <c r="G9246" i="5"/>
  <c r="G9247" i="5"/>
  <c r="G9248" i="5"/>
  <c r="G9249" i="5"/>
  <c r="G9250" i="5"/>
  <c r="G9251" i="5"/>
  <c r="G9252" i="5"/>
  <c r="G9253" i="5"/>
  <c r="G9254" i="5"/>
  <c r="G9255" i="5"/>
  <c r="G9256" i="5"/>
  <c r="G9257" i="5"/>
  <c r="G9258" i="5"/>
  <c r="G9259" i="5"/>
  <c r="G9260" i="5"/>
  <c r="G9261" i="5"/>
  <c r="G9262" i="5"/>
  <c r="G9263" i="5"/>
  <c r="G9264" i="5"/>
  <c r="G9265" i="5"/>
  <c r="G9266" i="5"/>
  <c r="G9267" i="5"/>
  <c r="G9268" i="5"/>
  <c r="G9269" i="5"/>
  <c r="G9270" i="5"/>
  <c r="G9271" i="5"/>
  <c r="G9272" i="5"/>
  <c r="G9273" i="5"/>
  <c r="G9274" i="5"/>
  <c r="G9275" i="5"/>
  <c r="G9276" i="5"/>
  <c r="G9277" i="5"/>
  <c r="G9278" i="5"/>
  <c r="G9279" i="5"/>
  <c r="G9280" i="5"/>
  <c r="G9281" i="5"/>
  <c r="G9282" i="5"/>
  <c r="G9283" i="5"/>
  <c r="G9284" i="5"/>
  <c r="G9285" i="5"/>
  <c r="G9286" i="5"/>
  <c r="G9287" i="5"/>
  <c r="G9288" i="5"/>
  <c r="G9289" i="5"/>
  <c r="G9290" i="5"/>
  <c r="G9291" i="5"/>
  <c r="G9292" i="5"/>
  <c r="G9293" i="5"/>
  <c r="G9294" i="5"/>
  <c r="G9295" i="5"/>
  <c r="G9296" i="5"/>
  <c r="G9297" i="5"/>
  <c r="G9298" i="5"/>
  <c r="G9299" i="5"/>
  <c r="G9300" i="5"/>
  <c r="G9301" i="5"/>
  <c r="G9302" i="5"/>
  <c r="G9303" i="5"/>
  <c r="G9304" i="5"/>
  <c r="G9305" i="5"/>
  <c r="G9306" i="5"/>
  <c r="G9307" i="5"/>
  <c r="G9308" i="5"/>
  <c r="G9309" i="5"/>
  <c r="G9310" i="5"/>
  <c r="G9311" i="5"/>
  <c r="G9312" i="5"/>
  <c r="G9313" i="5"/>
  <c r="G9314" i="5"/>
  <c r="G9315" i="5"/>
  <c r="G9316" i="5"/>
  <c r="G9317" i="5"/>
  <c r="G9318" i="5"/>
  <c r="G9319" i="5"/>
  <c r="G9320" i="5"/>
  <c r="G9321" i="5"/>
  <c r="G9322" i="5"/>
  <c r="G9323" i="5"/>
  <c r="G9324" i="5"/>
  <c r="G9325" i="5"/>
  <c r="G9326" i="5"/>
  <c r="G9327" i="5"/>
  <c r="G9328" i="5"/>
  <c r="G9329" i="5"/>
  <c r="G9330" i="5"/>
  <c r="G9331" i="5"/>
  <c r="G9332" i="5"/>
  <c r="G9333" i="5"/>
  <c r="G9334" i="5"/>
  <c r="G9335" i="5"/>
  <c r="G9336" i="5"/>
  <c r="G9337" i="5"/>
  <c r="G9338" i="5"/>
  <c r="G9339" i="5"/>
  <c r="G9340" i="5"/>
  <c r="G9341" i="5"/>
  <c r="G9342" i="5"/>
  <c r="G9343" i="5"/>
  <c r="G9344" i="5"/>
  <c r="G9345" i="5"/>
  <c r="G9346" i="5"/>
  <c r="G9347" i="5"/>
  <c r="G9348" i="5"/>
  <c r="G9349" i="5"/>
  <c r="G9350" i="5"/>
  <c r="G9351" i="5"/>
  <c r="G9352" i="5"/>
  <c r="G9353" i="5"/>
  <c r="G9354" i="5"/>
  <c r="G9355" i="5"/>
  <c r="G9356" i="5"/>
  <c r="G9357" i="5"/>
  <c r="G9358" i="5"/>
  <c r="G9359" i="5"/>
  <c r="G9360" i="5"/>
  <c r="G9361" i="5"/>
  <c r="G9362" i="5"/>
  <c r="G9363" i="5"/>
  <c r="G9364" i="5"/>
  <c r="G9365" i="5"/>
  <c r="G9366" i="5"/>
  <c r="G9367" i="5"/>
  <c r="G9368" i="5"/>
  <c r="G9369" i="5"/>
  <c r="G9370" i="5"/>
  <c r="G9371" i="5"/>
  <c r="G9372" i="5"/>
  <c r="G9373" i="5"/>
  <c r="G9374" i="5"/>
  <c r="G9375" i="5"/>
  <c r="G9376" i="5"/>
  <c r="G9377" i="5"/>
  <c r="G9378" i="5"/>
  <c r="G9379" i="5"/>
  <c r="G9380" i="5"/>
  <c r="G9381" i="5"/>
  <c r="G9382" i="5"/>
  <c r="G9383" i="5"/>
  <c r="G9384" i="5"/>
  <c r="G9385" i="5"/>
  <c r="G9386" i="5"/>
  <c r="G9387" i="5"/>
  <c r="G9388" i="5"/>
  <c r="G9389" i="5"/>
  <c r="G9390" i="5"/>
  <c r="G9391" i="5"/>
  <c r="G9392" i="5"/>
  <c r="G9393" i="5"/>
  <c r="G9394" i="5"/>
  <c r="G9395" i="5"/>
  <c r="G9396" i="5"/>
  <c r="G9397" i="5"/>
  <c r="G9398" i="5"/>
  <c r="G9399" i="5"/>
  <c r="G9400" i="5"/>
  <c r="G9401" i="5"/>
  <c r="G9402" i="5"/>
  <c r="G9403" i="5"/>
  <c r="G9404" i="5"/>
  <c r="G9405" i="5"/>
  <c r="G9406" i="5"/>
  <c r="G9407" i="5"/>
  <c r="G9408" i="5"/>
  <c r="G9409" i="5"/>
  <c r="G9410" i="5"/>
  <c r="G9411" i="5"/>
  <c r="G9412" i="5"/>
  <c r="G9413" i="5"/>
  <c r="G9414" i="5"/>
  <c r="G9415" i="5"/>
  <c r="G9416" i="5"/>
  <c r="G9417" i="5"/>
  <c r="G9418" i="5"/>
  <c r="G9419" i="5"/>
  <c r="G9420" i="5"/>
  <c r="G9421" i="5"/>
  <c r="G9422" i="5"/>
  <c r="G9423" i="5"/>
  <c r="G9424" i="5"/>
  <c r="G9425" i="5"/>
  <c r="G9426" i="5"/>
  <c r="G9427" i="5"/>
  <c r="G9428" i="5"/>
  <c r="G9429" i="5"/>
  <c r="G9430" i="5"/>
  <c r="G9431" i="5"/>
  <c r="G9432" i="5"/>
  <c r="G9433" i="5"/>
  <c r="G9434" i="5"/>
  <c r="G9435" i="5"/>
  <c r="G9436" i="5"/>
  <c r="G9437" i="5"/>
  <c r="G9438" i="5"/>
  <c r="G9439" i="5"/>
  <c r="G9440" i="5"/>
  <c r="G9441" i="5"/>
  <c r="G9442" i="5"/>
  <c r="G9443" i="5"/>
  <c r="G9444" i="5"/>
  <c r="G9445" i="5"/>
  <c r="G9446" i="5"/>
  <c r="G9447" i="5"/>
  <c r="G9448" i="5"/>
  <c r="G9449" i="5"/>
  <c r="G9450" i="5"/>
  <c r="G9451" i="5"/>
  <c r="G9452" i="5"/>
  <c r="G9453" i="5"/>
  <c r="G9454" i="5"/>
  <c r="G9455" i="5"/>
  <c r="G9456" i="5"/>
  <c r="G9457" i="5"/>
  <c r="G9458" i="5"/>
  <c r="G9459" i="5"/>
  <c r="G9460" i="5"/>
  <c r="G9461" i="5"/>
  <c r="G9462" i="5"/>
  <c r="G9463" i="5"/>
  <c r="G9464" i="5"/>
  <c r="G9465" i="5"/>
  <c r="G9466" i="5"/>
  <c r="G9467" i="5"/>
  <c r="G9468" i="5"/>
  <c r="G9469" i="5"/>
  <c r="G9470" i="5"/>
  <c r="G9471" i="5"/>
  <c r="G9472" i="5"/>
  <c r="G9473" i="5"/>
  <c r="G9474" i="5"/>
  <c r="G9475" i="5"/>
  <c r="G9476" i="5"/>
  <c r="G9477" i="5"/>
  <c r="G9478" i="5"/>
  <c r="G9479" i="5"/>
  <c r="G9480" i="5"/>
  <c r="G9481" i="5"/>
  <c r="G9482" i="5"/>
  <c r="G9483" i="5"/>
  <c r="G9484" i="5"/>
  <c r="G9485" i="5"/>
  <c r="G9486" i="5"/>
  <c r="G9487" i="5"/>
  <c r="G9488" i="5"/>
  <c r="G9489" i="5"/>
  <c r="G9490" i="5"/>
  <c r="G9491" i="5"/>
  <c r="G9492" i="5"/>
  <c r="G9493" i="5"/>
  <c r="G9494" i="5"/>
  <c r="G9495" i="5"/>
  <c r="G9496" i="5"/>
  <c r="G9497" i="5"/>
  <c r="G9498" i="5"/>
  <c r="G9499" i="5"/>
  <c r="G9500" i="5"/>
  <c r="G9501" i="5"/>
  <c r="G9502" i="5"/>
  <c r="G9503" i="5"/>
  <c r="G9504" i="5"/>
  <c r="G9505" i="5"/>
  <c r="G9506" i="5"/>
  <c r="G9507" i="5"/>
  <c r="G9508" i="5"/>
  <c r="G9509" i="5"/>
  <c r="G9510" i="5"/>
  <c r="G9511" i="5"/>
  <c r="G9512" i="5"/>
  <c r="G9513" i="5"/>
  <c r="G9514" i="5"/>
  <c r="G9515" i="5"/>
  <c r="G9516" i="5"/>
  <c r="G9517" i="5"/>
  <c r="G9518" i="5"/>
  <c r="G9519" i="5"/>
  <c r="G9520" i="5"/>
  <c r="G9521" i="5"/>
  <c r="G9522" i="5"/>
  <c r="G9523" i="5"/>
  <c r="G9524" i="5"/>
  <c r="G9525" i="5"/>
  <c r="G9526" i="5"/>
  <c r="G9527" i="5"/>
  <c r="G9528" i="5"/>
  <c r="G9529" i="5"/>
  <c r="G9530" i="5"/>
  <c r="G9531" i="5"/>
  <c r="G9532" i="5"/>
  <c r="G9533" i="5"/>
  <c r="G9534" i="5"/>
  <c r="G9535" i="5"/>
  <c r="G9536" i="5"/>
  <c r="G9537" i="5"/>
  <c r="G9538" i="5"/>
  <c r="G9539" i="5"/>
  <c r="G9540" i="5"/>
  <c r="G9541" i="5"/>
  <c r="G9542" i="5"/>
  <c r="G9543" i="5"/>
  <c r="G9544" i="5"/>
  <c r="G9545" i="5"/>
  <c r="G9546" i="5"/>
  <c r="G9547" i="5"/>
  <c r="G9548" i="5"/>
  <c r="G9549" i="5"/>
  <c r="G9550" i="5"/>
  <c r="G9551" i="5"/>
  <c r="G9552" i="5"/>
  <c r="G9553" i="5"/>
  <c r="G9554" i="5"/>
  <c r="G9555" i="5"/>
  <c r="G9556" i="5"/>
  <c r="G9557" i="5"/>
  <c r="G9558" i="5"/>
  <c r="G9559" i="5"/>
  <c r="G9560" i="5"/>
  <c r="G9561" i="5"/>
  <c r="G9562" i="5"/>
  <c r="G9563" i="5"/>
  <c r="G9564" i="5"/>
  <c r="G9565" i="5"/>
  <c r="G9566" i="5"/>
  <c r="G9567" i="5"/>
  <c r="G9568" i="5"/>
  <c r="G9569" i="5"/>
  <c r="G9570" i="5"/>
  <c r="G9571" i="5"/>
  <c r="G9572" i="5"/>
  <c r="G9573" i="5"/>
  <c r="G9574" i="5"/>
  <c r="G9575" i="5"/>
  <c r="G9576" i="5"/>
  <c r="G9577" i="5"/>
  <c r="G9578" i="5"/>
  <c r="G9579" i="5"/>
  <c r="G9580" i="5"/>
  <c r="G9581" i="5"/>
  <c r="G9582" i="5"/>
  <c r="G9583" i="5"/>
  <c r="G9584" i="5"/>
  <c r="G9585" i="5"/>
  <c r="G9586" i="5"/>
  <c r="G9587" i="5"/>
  <c r="G9588" i="5"/>
  <c r="G9589" i="5"/>
  <c r="G9590" i="5"/>
  <c r="G9591" i="5"/>
  <c r="G9592" i="5"/>
  <c r="G9593" i="5"/>
  <c r="G9594" i="5"/>
  <c r="G9595" i="5"/>
  <c r="G9596" i="5"/>
  <c r="G9597" i="5"/>
  <c r="G9598" i="5"/>
  <c r="G9599" i="5"/>
  <c r="G9600" i="5"/>
  <c r="G9601" i="5"/>
  <c r="G9602" i="5"/>
  <c r="G9603" i="5"/>
  <c r="G9604" i="5"/>
  <c r="G9605" i="5"/>
  <c r="G9606" i="5"/>
  <c r="G9607" i="5"/>
  <c r="G9608" i="5"/>
  <c r="G9609" i="5"/>
  <c r="G9610" i="5"/>
  <c r="G9611" i="5"/>
  <c r="G9612" i="5"/>
  <c r="G9613" i="5"/>
  <c r="G9614" i="5"/>
  <c r="G9615" i="5"/>
  <c r="G9616" i="5"/>
  <c r="G9617" i="5"/>
  <c r="G9618" i="5"/>
  <c r="G9619" i="5"/>
  <c r="G9620" i="5"/>
  <c r="G9621" i="5"/>
  <c r="G9622" i="5"/>
  <c r="G9623" i="5"/>
  <c r="G9624" i="5"/>
  <c r="G9625" i="5"/>
  <c r="G9626" i="5"/>
  <c r="G9627" i="5"/>
  <c r="G9628" i="5"/>
  <c r="G9629" i="5"/>
  <c r="G9630" i="5"/>
  <c r="G9631" i="5"/>
  <c r="G9632" i="5"/>
  <c r="G9633" i="5"/>
  <c r="G9634" i="5"/>
  <c r="G9635" i="5"/>
  <c r="G9636" i="5"/>
  <c r="G9637" i="5"/>
  <c r="G9638" i="5"/>
  <c r="G9639" i="5"/>
  <c r="G9640" i="5"/>
  <c r="G9641" i="5"/>
  <c r="G9642" i="5"/>
  <c r="G9643" i="5"/>
  <c r="G9644" i="5"/>
  <c r="G9645" i="5"/>
  <c r="G9646" i="5"/>
  <c r="G9647" i="5"/>
  <c r="G9648" i="5"/>
  <c r="G9649" i="5"/>
  <c r="G9650" i="5"/>
  <c r="G9651" i="5"/>
  <c r="G9652" i="5"/>
  <c r="G9653" i="5"/>
  <c r="G9654" i="5"/>
  <c r="G9655" i="5"/>
  <c r="G9656" i="5"/>
  <c r="G9657" i="5"/>
  <c r="G9658" i="5"/>
  <c r="G9659" i="5"/>
  <c r="G9660" i="5"/>
  <c r="G9661" i="5"/>
  <c r="G9662" i="5"/>
  <c r="G9663" i="5"/>
  <c r="G9664" i="5"/>
  <c r="G9665" i="5"/>
  <c r="G9666" i="5"/>
  <c r="G9667" i="5"/>
  <c r="G9668" i="5"/>
  <c r="G9669" i="5"/>
  <c r="G9670" i="5"/>
  <c r="G9671" i="5"/>
  <c r="G9672" i="5"/>
  <c r="G9673" i="5"/>
  <c r="G9674" i="5"/>
  <c r="G9675" i="5"/>
  <c r="G9676" i="5"/>
  <c r="G9677" i="5"/>
  <c r="G9678" i="5"/>
  <c r="G9679" i="5"/>
  <c r="G9680" i="5"/>
  <c r="G9681" i="5"/>
  <c r="G9682" i="5"/>
  <c r="G9683" i="5"/>
  <c r="G9684" i="5"/>
  <c r="G9685" i="5"/>
  <c r="G9686" i="5"/>
  <c r="G9687" i="5"/>
  <c r="G9688" i="5"/>
  <c r="G9689" i="5"/>
  <c r="G9690" i="5"/>
  <c r="G9691" i="5"/>
  <c r="G9692" i="5"/>
  <c r="G9693" i="5"/>
  <c r="G9694" i="5"/>
  <c r="G9695" i="5"/>
  <c r="G9696" i="5"/>
  <c r="G9697" i="5"/>
  <c r="G9698" i="5"/>
  <c r="G9699" i="5"/>
  <c r="G9700" i="5"/>
  <c r="G9701" i="5"/>
  <c r="G9702" i="5"/>
  <c r="G9703" i="5"/>
  <c r="G9704" i="5"/>
  <c r="G9705" i="5"/>
  <c r="G9706" i="5"/>
  <c r="G9707" i="5"/>
  <c r="G9708" i="5"/>
  <c r="G9709" i="5"/>
  <c r="G9710" i="5"/>
  <c r="G9711" i="5"/>
  <c r="G9712" i="5"/>
  <c r="G9713" i="5"/>
  <c r="G9714" i="5"/>
  <c r="G9715" i="5"/>
  <c r="G9716" i="5"/>
  <c r="G9717" i="5"/>
  <c r="G9718" i="5"/>
  <c r="G9719" i="5"/>
  <c r="G9720" i="5"/>
  <c r="G9721" i="5"/>
  <c r="G9722" i="5"/>
  <c r="G9723" i="5"/>
  <c r="G9724" i="5"/>
  <c r="G9725" i="5"/>
  <c r="G9726" i="5"/>
  <c r="G9727" i="5"/>
  <c r="G9728" i="5"/>
  <c r="G9729" i="5"/>
  <c r="G9730" i="5"/>
  <c r="G9731" i="5"/>
  <c r="G9732" i="5"/>
  <c r="G9733" i="5"/>
  <c r="G9734" i="5"/>
  <c r="G9735" i="5"/>
  <c r="G9736" i="5"/>
  <c r="G9737" i="5"/>
  <c r="G9738" i="5"/>
  <c r="G9739" i="5"/>
  <c r="G9740" i="5"/>
  <c r="G9741" i="5"/>
  <c r="G9742" i="5"/>
  <c r="G9743" i="5"/>
  <c r="G9744" i="5"/>
  <c r="G9745" i="5"/>
  <c r="G9746" i="5"/>
  <c r="G9747" i="5"/>
  <c r="G9748" i="5"/>
  <c r="G9749" i="5"/>
  <c r="G9750" i="5"/>
  <c r="G9751" i="5"/>
  <c r="G9752" i="5"/>
  <c r="G9753" i="5"/>
  <c r="G9754" i="5"/>
  <c r="G9755" i="5"/>
  <c r="G9756" i="5"/>
  <c r="G9757" i="5"/>
  <c r="G9758" i="5"/>
  <c r="G9759" i="5"/>
  <c r="G9760" i="5"/>
  <c r="G9761" i="5"/>
  <c r="G9762" i="5"/>
  <c r="G9763" i="5"/>
  <c r="G9764" i="5"/>
  <c r="G9765" i="5"/>
  <c r="G9766" i="5"/>
  <c r="G9767" i="5"/>
  <c r="G9768" i="5"/>
  <c r="G9769" i="5"/>
  <c r="G9770" i="5"/>
  <c r="G9771" i="5"/>
  <c r="G9772" i="5"/>
  <c r="G9773" i="5"/>
  <c r="G9774" i="5"/>
  <c r="G9775" i="5"/>
  <c r="G9776" i="5"/>
  <c r="G9777" i="5"/>
  <c r="G9778" i="5"/>
  <c r="G9779" i="5"/>
  <c r="G9780" i="5"/>
  <c r="G9781" i="5"/>
  <c r="G9782" i="5"/>
  <c r="G9783" i="5"/>
  <c r="G9784" i="5"/>
  <c r="G9785" i="5"/>
  <c r="G9786" i="5"/>
  <c r="G9787" i="5"/>
  <c r="G9788" i="5"/>
  <c r="G9789" i="5"/>
  <c r="G9790" i="5"/>
  <c r="G9791" i="5"/>
  <c r="G9792" i="5"/>
  <c r="G9793" i="5"/>
  <c r="G9794" i="5"/>
  <c r="G9795" i="5"/>
  <c r="G9796" i="5"/>
  <c r="G9797" i="5"/>
  <c r="G9798" i="5"/>
  <c r="G9799" i="5"/>
  <c r="G9800" i="5"/>
  <c r="G9801" i="5"/>
  <c r="G9802" i="5"/>
  <c r="G9803" i="5"/>
  <c r="G9804" i="5"/>
  <c r="G9805" i="5"/>
  <c r="G9806" i="5"/>
  <c r="G9807" i="5"/>
  <c r="G9808" i="5"/>
  <c r="G9809" i="5"/>
  <c r="G9810" i="5"/>
  <c r="G9811" i="5"/>
  <c r="G9812" i="5"/>
  <c r="G9813" i="5"/>
  <c r="G9814" i="5"/>
  <c r="G9815" i="5"/>
  <c r="G9816" i="5"/>
  <c r="G9817" i="5"/>
  <c r="G9818" i="5"/>
  <c r="G9819" i="5"/>
  <c r="G9820" i="5"/>
  <c r="G9821" i="5"/>
  <c r="G9822" i="5"/>
  <c r="G9823" i="5"/>
  <c r="G9824" i="5"/>
  <c r="G9825" i="5"/>
  <c r="G9826" i="5"/>
  <c r="G9827" i="5"/>
  <c r="G9828" i="5"/>
  <c r="G9829" i="5"/>
  <c r="G9830" i="5"/>
  <c r="G9831" i="5"/>
  <c r="G9832" i="5"/>
  <c r="G9833" i="5"/>
  <c r="G9834" i="5"/>
  <c r="G9835" i="5"/>
  <c r="G9836" i="5"/>
  <c r="G9837" i="5"/>
  <c r="G9838" i="5"/>
  <c r="G9839" i="5"/>
  <c r="G9840" i="5"/>
  <c r="G9841" i="5"/>
  <c r="G9842" i="5"/>
  <c r="G9843" i="5"/>
  <c r="G9844" i="5"/>
  <c r="G9845" i="5"/>
  <c r="G9846" i="5"/>
  <c r="G9847" i="5"/>
  <c r="G9848" i="5"/>
  <c r="G9849" i="5"/>
  <c r="G9850" i="5"/>
  <c r="G9851" i="5"/>
  <c r="G9852" i="5"/>
  <c r="G9853" i="5"/>
  <c r="G9854" i="5"/>
  <c r="G9855" i="5"/>
  <c r="G9856" i="5"/>
  <c r="G9857" i="5"/>
  <c r="G9858" i="5"/>
  <c r="G9859" i="5"/>
  <c r="G9860" i="5"/>
  <c r="G9861" i="5"/>
  <c r="G9862" i="5"/>
  <c r="G9863" i="5"/>
  <c r="G9864" i="5"/>
  <c r="G9865" i="5"/>
  <c r="G9866" i="5"/>
  <c r="G9867" i="5"/>
  <c r="G9868" i="5"/>
  <c r="G9869" i="5"/>
  <c r="G9870" i="5"/>
  <c r="G9871" i="5"/>
  <c r="G9872" i="5"/>
  <c r="G9873" i="5"/>
  <c r="G9874" i="5"/>
  <c r="G9875" i="5"/>
  <c r="G9876" i="5"/>
  <c r="G9877" i="5"/>
  <c r="G9878" i="5"/>
  <c r="G9879" i="5"/>
  <c r="G9880" i="5"/>
  <c r="G9881" i="5"/>
  <c r="G9882" i="5"/>
  <c r="G9883" i="5"/>
  <c r="G9884" i="5"/>
  <c r="G9885" i="5"/>
  <c r="G9886" i="5"/>
  <c r="G9887" i="5"/>
  <c r="G9888" i="5"/>
  <c r="G9889" i="5"/>
  <c r="G9890" i="5"/>
  <c r="G9891" i="5"/>
  <c r="G9892" i="5"/>
  <c r="G9893" i="5"/>
  <c r="G9894" i="5"/>
  <c r="G9895" i="5"/>
  <c r="G9896" i="5"/>
  <c r="G9897" i="5"/>
  <c r="G9898" i="5"/>
  <c r="G9899" i="5"/>
  <c r="G9900" i="5"/>
  <c r="G9901" i="5"/>
  <c r="G9902" i="5"/>
  <c r="G9903" i="5"/>
  <c r="G9904" i="5"/>
  <c r="G9905" i="5"/>
  <c r="G9906" i="5"/>
  <c r="G9907" i="5"/>
  <c r="G9908" i="5"/>
  <c r="G9909" i="5"/>
  <c r="G9910" i="5"/>
  <c r="G9911" i="5"/>
  <c r="G9912" i="5"/>
  <c r="G9913" i="5"/>
  <c r="G9914" i="5"/>
  <c r="G9915" i="5"/>
  <c r="G9916" i="5"/>
  <c r="G9917" i="5"/>
  <c r="G9918" i="5"/>
  <c r="G9919" i="5"/>
  <c r="G9920" i="5"/>
  <c r="G9921" i="5"/>
  <c r="G9922" i="5"/>
  <c r="G9923" i="5"/>
  <c r="G9924" i="5"/>
  <c r="G9925" i="5"/>
  <c r="G9926" i="5"/>
  <c r="G9927" i="5"/>
  <c r="G9928" i="5"/>
  <c r="G9929" i="5"/>
  <c r="G9930" i="5"/>
  <c r="G9931" i="5"/>
  <c r="G9932" i="5"/>
  <c r="G9933" i="5"/>
  <c r="G9934" i="5"/>
  <c r="G9935" i="5"/>
  <c r="G9936" i="5"/>
  <c r="G9937" i="5"/>
  <c r="G9938" i="5"/>
  <c r="G9939" i="5"/>
  <c r="G9940" i="5"/>
  <c r="G9941" i="5"/>
  <c r="G9942" i="5"/>
  <c r="G9943" i="5"/>
  <c r="G9944" i="5"/>
  <c r="G9945" i="5"/>
  <c r="G9946" i="5"/>
  <c r="G9947" i="5"/>
  <c r="G9948" i="5"/>
  <c r="G9949" i="5"/>
  <c r="G9950" i="5"/>
  <c r="G9951" i="5"/>
  <c r="G9952" i="5"/>
  <c r="G9953" i="5"/>
  <c r="G9954" i="5"/>
  <c r="G9955" i="5"/>
  <c r="G9956" i="5"/>
  <c r="G9957" i="5"/>
  <c r="G9958" i="5"/>
  <c r="G9959" i="5"/>
  <c r="G9960" i="5"/>
  <c r="G9961" i="5"/>
  <c r="G9962" i="5"/>
  <c r="G9963" i="5"/>
  <c r="G9964" i="5"/>
  <c r="G9965" i="5"/>
  <c r="G9966" i="5"/>
  <c r="G9967" i="5"/>
  <c r="G9968" i="5"/>
  <c r="G9969" i="5"/>
  <c r="G9970" i="5"/>
  <c r="G9971" i="5"/>
  <c r="G9972" i="5"/>
  <c r="G9973" i="5"/>
  <c r="G9974" i="5"/>
  <c r="G9975" i="5"/>
  <c r="G9976" i="5"/>
  <c r="G9977" i="5"/>
  <c r="G9978" i="5"/>
  <c r="G9979" i="5"/>
  <c r="G9980" i="5"/>
  <c r="G9981" i="5"/>
  <c r="G9982" i="5"/>
  <c r="G9983" i="5"/>
  <c r="G9984" i="5"/>
  <c r="G9985" i="5"/>
  <c r="G9986" i="5"/>
  <c r="G9987" i="5"/>
  <c r="G9988" i="5"/>
  <c r="G9989" i="5"/>
  <c r="G9990" i="5"/>
  <c r="G9991" i="5"/>
  <c r="G9992" i="5"/>
  <c r="G9993" i="5"/>
  <c r="G9994" i="5"/>
  <c r="G9995" i="5"/>
  <c r="G9996" i="5"/>
  <c r="G9997" i="5"/>
  <c r="G9998" i="5"/>
  <c r="G9999" i="5"/>
  <c r="G10000" i="5"/>
  <c r="G10001" i="5"/>
  <c r="G10002" i="5"/>
  <c r="G10003" i="5"/>
  <c r="G10004" i="5"/>
  <c r="G10005" i="5"/>
  <c r="G10006" i="5"/>
  <c r="G10007" i="5"/>
  <c r="G10008" i="5"/>
  <c r="G10009" i="5"/>
  <c r="G10010" i="5"/>
  <c r="G10011" i="5"/>
  <c r="G10012" i="5"/>
  <c r="G10013" i="5"/>
  <c r="G10014" i="5"/>
  <c r="G10015" i="5"/>
  <c r="G10016" i="5"/>
  <c r="G10017" i="5"/>
  <c r="G10018" i="5"/>
  <c r="G10019" i="5"/>
  <c r="G10020" i="5"/>
  <c r="G10021" i="5"/>
  <c r="G10022" i="5"/>
  <c r="G10023" i="5"/>
  <c r="G10024" i="5"/>
  <c r="G10025" i="5"/>
  <c r="G10026" i="5"/>
  <c r="G10027" i="5"/>
  <c r="G10028" i="5"/>
  <c r="G10029" i="5"/>
  <c r="G10030" i="5"/>
  <c r="G10031" i="5"/>
  <c r="G10032" i="5"/>
  <c r="G10033" i="5"/>
  <c r="G10034" i="5"/>
  <c r="G10035" i="5"/>
  <c r="G10036" i="5"/>
  <c r="G10037" i="5"/>
  <c r="G10038" i="5"/>
  <c r="G10039" i="5"/>
  <c r="G10040" i="5"/>
  <c r="G10041" i="5"/>
  <c r="G10042" i="5"/>
  <c r="G10043" i="5"/>
  <c r="G10044" i="5"/>
  <c r="G10045" i="5"/>
  <c r="G10046" i="5"/>
  <c r="G10047" i="5"/>
  <c r="G10048" i="5"/>
  <c r="G10049" i="5"/>
  <c r="G10050" i="5"/>
  <c r="G10051" i="5"/>
  <c r="G10052" i="5"/>
  <c r="G10053" i="5"/>
  <c r="G10054" i="5"/>
  <c r="G10055" i="5"/>
  <c r="G10056" i="5"/>
  <c r="G10057" i="5"/>
  <c r="G10058" i="5"/>
  <c r="G10059" i="5"/>
  <c r="G10060" i="5"/>
  <c r="G10061" i="5"/>
  <c r="G10062" i="5"/>
  <c r="G10063" i="5"/>
  <c r="G10064" i="5"/>
  <c r="G10065" i="5"/>
  <c r="G10066" i="5"/>
  <c r="G10067" i="5"/>
  <c r="G10068" i="5"/>
  <c r="G10069" i="5"/>
  <c r="G10070" i="5"/>
  <c r="G10071" i="5"/>
  <c r="G10072" i="5"/>
  <c r="G10073" i="5"/>
  <c r="G10074" i="5"/>
  <c r="G10075" i="5"/>
  <c r="G10076" i="5"/>
  <c r="G10077" i="5"/>
  <c r="G10078" i="5"/>
  <c r="G10079" i="5"/>
  <c r="G10080" i="5"/>
  <c r="G10081" i="5"/>
  <c r="G10082" i="5"/>
  <c r="G10083" i="5"/>
  <c r="G10084" i="5"/>
  <c r="G10085" i="5"/>
  <c r="G10086" i="5"/>
  <c r="G10087" i="5"/>
  <c r="G10088" i="5"/>
  <c r="G10089" i="5"/>
  <c r="G10090" i="5"/>
  <c r="G10091" i="5"/>
  <c r="G10092" i="5"/>
  <c r="G10093" i="5"/>
  <c r="G10094" i="5"/>
  <c r="G10095" i="5"/>
  <c r="G10096" i="5"/>
  <c r="G10097" i="5"/>
  <c r="G10098" i="5"/>
  <c r="G10099" i="5"/>
  <c r="G10100" i="5"/>
  <c r="G10101" i="5"/>
  <c r="G10102" i="5"/>
  <c r="G10103" i="5"/>
  <c r="G10104" i="5"/>
  <c r="G10105" i="5"/>
  <c r="G10106" i="5"/>
  <c r="G10107" i="5"/>
  <c r="G10108" i="5"/>
  <c r="G10109" i="5"/>
  <c r="G10110" i="5"/>
  <c r="G10111" i="5"/>
  <c r="G10112" i="5"/>
  <c r="G10113" i="5"/>
  <c r="G10114" i="5"/>
  <c r="G10115" i="5"/>
  <c r="G10116" i="5"/>
  <c r="G10117" i="5"/>
  <c r="G10118" i="5"/>
  <c r="G10119" i="5"/>
  <c r="G10120" i="5"/>
  <c r="G10121" i="5"/>
  <c r="G10122" i="5"/>
  <c r="G10123" i="5"/>
  <c r="G10124" i="5"/>
  <c r="G10125" i="5"/>
  <c r="G10126" i="5"/>
  <c r="G10127" i="5"/>
  <c r="G10128" i="5"/>
  <c r="G10129" i="5"/>
  <c r="G10130" i="5"/>
  <c r="G10131" i="5"/>
  <c r="G10132" i="5"/>
  <c r="G10133" i="5"/>
  <c r="G10134" i="5"/>
  <c r="G10135" i="5"/>
  <c r="G10136" i="5"/>
  <c r="G10137" i="5"/>
  <c r="G10138" i="5"/>
  <c r="G10139" i="5"/>
  <c r="G10140" i="5"/>
  <c r="G10141" i="5"/>
  <c r="G10142" i="5"/>
  <c r="G10143" i="5"/>
  <c r="G10144" i="5"/>
  <c r="G10145" i="5"/>
  <c r="G10146" i="5"/>
  <c r="G10147" i="5"/>
  <c r="G10148" i="5"/>
  <c r="G10149" i="5"/>
  <c r="G10150" i="5"/>
  <c r="G10151" i="5"/>
  <c r="G10152" i="5"/>
  <c r="G10153" i="5"/>
  <c r="G10154" i="5"/>
  <c r="G10155" i="5"/>
  <c r="G10156" i="5"/>
  <c r="G10157" i="5"/>
  <c r="G10158" i="5"/>
  <c r="G10159" i="5"/>
  <c r="G10160" i="5"/>
  <c r="G10161" i="5"/>
  <c r="G10162" i="5"/>
  <c r="G10163" i="5"/>
  <c r="G10164" i="5"/>
  <c r="G10165" i="5"/>
  <c r="G10166" i="5"/>
  <c r="G10167" i="5"/>
  <c r="G10168" i="5"/>
  <c r="G10169" i="5"/>
  <c r="G10170" i="5"/>
  <c r="G10171" i="5"/>
  <c r="G10172" i="5"/>
  <c r="G10173" i="5"/>
  <c r="G10174" i="5"/>
  <c r="G10175" i="5"/>
  <c r="G10176" i="5"/>
  <c r="G10177" i="5"/>
  <c r="G10178" i="5"/>
  <c r="G10179" i="5"/>
  <c r="G10180" i="5"/>
  <c r="G10181" i="5"/>
  <c r="G10182" i="5"/>
  <c r="G10183" i="5"/>
  <c r="G10184" i="5"/>
  <c r="G10185" i="5"/>
  <c r="G10186" i="5"/>
  <c r="G10187" i="5"/>
  <c r="G10188" i="5"/>
  <c r="G10189" i="5"/>
  <c r="G10190" i="5"/>
  <c r="G10191" i="5"/>
  <c r="G10192" i="5"/>
  <c r="G10193" i="5"/>
  <c r="G10194" i="5"/>
  <c r="G10195" i="5"/>
  <c r="G10196" i="5"/>
  <c r="G10197" i="5"/>
  <c r="G10198" i="5"/>
  <c r="G10199" i="5"/>
  <c r="G10200" i="5"/>
  <c r="G10201" i="5"/>
  <c r="G10202" i="5"/>
  <c r="G10203" i="5"/>
  <c r="G10204" i="5"/>
  <c r="G10205" i="5"/>
  <c r="G10206" i="5"/>
  <c r="G10207" i="5"/>
  <c r="G10208" i="5"/>
  <c r="G10209" i="5"/>
  <c r="G10210" i="5"/>
  <c r="G10211" i="5"/>
  <c r="G10212" i="5"/>
  <c r="G10213" i="5"/>
  <c r="G10214" i="5"/>
  <c r="G10215" i="5"/>
  <c r="G10216" i="5"/>
  <c r="G10217" i="5"/>
  <c r="G10218" i="5"/>
  <c r="G10219" i="5"/>
  <c r="G10220" i="5"/>
  <c r="G10221" i="5"/>
  <c r="G10222" i="5"/>
  <c r="G10223" i="5"/>
  <c r="G10224" i="5"/>
  <c r="G10225" i="5"/>
  <c r="G10226" i="5"/>
  <c r="G10227" i="5"/>
  <c r="G10228" i="5"/>
  <c r="G10229" i="5"/>
  <c r="G10230" i="5"/>
  <c r="G10231" i="5"/>
  <c r="G10232" i="5"/>
  <c r="G10233" i="5"/>
  <c r="G10234" i="5"/>
  <c r="G10235" i="5"/>
  <c r="G10236" i="5"/>
  <c r="G10237" i="5"/>
  <c r="G10238" i="5"/>
  <c r="G10239" i="5"/>
  <c r="G10240" i="5"/>
  <c r="G10241" i="5"/>
  <c r="G10242" i="5"/>
  <c r="G10243" i="5"/>
  <c r="G10244" i="5"/>
  <c r="G10245" i="5"/>
  <c r="G10246" i="5"/>
  <c r="G10247" i="5"/>
  <c r="G10248" i="5"/>
  <c r="G10249" i="5"/>
  <c r="G10250" i="5"/>
  <c r="G10251" i="5"/>
  <c r="G10252" i="5"/>
  <c r="G10253" i="5"/>
  <c r="G10254" i="5"/>
  <c r="G10255" i="5"/>
  <c r="G10256" i="5"/>
  <c r="G10257" i="5"/>
  <c r="G10258" i="5"/>
  <c r="G10259" i="5"/>
  <c r="G10260" i="5"/>
  <c r="G10261" i="5"/>
  <c r="G10262" i="5"/>
  <c r="G10263" i="5"/>
  <c r="G10264" i="5"/>
  <c r="G10265" i="5"/>
  <c r="G10266" i="5"/>
  <c r="G10267" i="5"/>
  <c r="G10268" i="5"/>
  <c r="G10269" i="5"/>
  <c r="G10270" i="5"/>
  <c r="G10271" i="5"/>
  <c r="G10272" i="5"/>
  <c r="G10273" i="5"/>
  <c r="G10274" i="5"/>
  <c r="G10275" i="5"/>
  <c r="G10276" i="5"/>
  <c r="G10277" i="5"/>
  <c r="G10278" i="5"/>
  <c r="G10279" i="5"/>
  <c r="G10280" i="5"/>
  <c r="G10281" i="5"/>
  <c r="G10282" i="5"/>
  <c r="G10283" i="5"/>
  <c r="G10284" i="5"/>
  <c r="G10285" i="5"/>
  <c r="G10286" i="5"/>
  <c r="G10287" i="5"/>
  <c r="G10288" i="5"/>
  <c r="G10289" i="5"/>
  <c r="G10290" i="5"/>
  <c r="G10291" i="5"/>
  <c r="G10292" i="5"/>
  <c r="G10293" i="5"/>
  <c r="G10294" i="5"/>
  <c r="G10295" i="5"/>
  <c r="G10296" i="5"/>
  <c r="G10297" i="5"/>
  <c r="G10298" i="5"/>
  <c r="G10299" i="5"/>
  <c r="G10300" i="5"/>
  <c r="G10301" i="5"/>
  <c r="G10302" i="5"/>
  <c r="G10303" i="5"/>
  <c r="G10304" i="5"/>
  <c r="G10305" i="5"/>
  <c r="G10306" i="5"/>
  <c r="G10307" i="5"/>
  <c r="G10308" i="5"/>
  <c r="G10309" i="5"/>
  <c r="G10310" i="5"/>
  <c r="G10311" i="5"/>
  <c r="G10312" i="5"/>
  <c r="G10313" i="5"/>
  <c r="G10314" i="5"/>
  <c r="G10315" i="5"/>
  <c r="G10316" i="5"/>
  <c r="G10317" i="5"/>
  <c r="G10318" i="5"/>
  <c r="G10319" i="5"/>
  <c r="G10320" i="5"/>
  <c r="G10321" i="5"/>
  <c r="G10322" i="5"/>
  <c r="G10323" i="5"/>
  <c r="G10324" i="5"/>
  <c r="G10325" i="5"/>
  <c r="G10326" i="5"/>
  <c r="G10327" i="5"/>
  <c r="G10328" i="5"/>
  <c r="G10329" i="5"/>
  <c r="G10330" i="5"/>
  <c r="G10331" i="5"/>
  <c r="G10332" i="5"/>
  <c r="G10333" i="5"/>
  <c r="G10334" i="5"/>
  <c r="G10335" i="5"/>
  <c r="G10336" i="5"/>
  <c r="G10337" i="5"/>
  <c r="G10338" i="5"/>
  <c r="G10339" i="5"/>
  <c r="G10340" i="5"/>
  <c r="G10341" i="5"/>
  <c r="G10342" i="5"/>
  <c r="G10343" i="5"/>
  <c r="G10344" i="5"/>
  <c r="G10345" i="5"/>
  <c r="G10346" i="5"/>
  <c r="G10347" i="5"/>
  <c r="G10348" i="5"/>
  <c r="G10349" i="5"/>
  <c r="G10350" i="5"/>
  <c r="G10351" i="5"/>
  <c r="G10352" i="5"/>
  <c r="G10353" i="5"/>
  <c r="G10354" i="5"/>
  <c r="G10355" i="5"/>
  <c r="G10356" i="5"/>
  <c r="G10357" i="5"/>
  <c r="G10358" i="5"/>
  <c r="G10359" i="5"/>
  <c r="G10360" i="5"/>
  <c r="G10361" i="5"/>
  <c r="G10362" i="5"/>
  <c r="G10363" i="5"/>
  <c r="G10364" i="5"/>
  <c r="G10365" i="5"/>
  <c r="G10366" i="5"/>
  <c r="G10367" i="5"/>
  <c r="G10368" i="5"/>
  <c r="G10369" i="5"/>
  <c r="G10370" i="5"/>
  <c r="G10371" i="5"/>
  <c r="G10372" i="5"/>
  <c r="G10373" i="5"/>
  <c r="G10374" i="5"/>
  <c r="G10375" i="5"/>
  <c r="G10376" i="5"/>
  <c r="G10377" i="5"/>
  <c r="G10378" i="5"/>
  <c r="G10379" i="5"/>
  <c r="G10380" i="5"/>
  <c r="G10381" i="5"/>
  <c r="G10382" i="5"/>
  <c r="G10383" i="5"/>
  <c r="G10384" i="5"/>
  <c r="G10385" i="5"/>
  <c r="G10386" i="5"/>
  <c r="G10387" i="5"/>
  <c r="G10388" i="5"/>
  <c r="G10389" i="5"/>
  <c r="G10390" i="5"/>
  <c r="G10391" i="5"/>
  <c r="G10392" i="5"/>
  <c r="G10393" i="5"/>
  <c r="G10394" i="5"/>
  <c r="G10395" i="5"/>
  <c r="G10396" i="5"/>
  <c r="G10397" i="5"/>
  <c r="G10398" i="5"/>
  <c r="G10399" i="5"/>
  <c r="G10400" i="5"/>
  <c r="G10401" i="5"/>
  <c r="G10402" i="5"/>
  <c r="G10403" i="5"/>
  <c r="G10404" i="5"/>
  <c r="G10405" i="5"/>
  <c r="G10406" i="5"/>
  <c r="G10407" i="5"/>
  <c r="G10408" i="5"/>
  <c r="G10409" i="5"/>
  <c r="G10410" i="5"/>
  <c r="G10411" i="5"/>
  <c r="G10412" i="5"/>
  <c r="G10413" i="5"/>
  <c r="G10414" i="5"/>
  <c r="G10415" i="5"/>
  <c r="G10416" i="5"/>
  <c r="G10417" i="5"/>
  <c r="G10418" i="5"/>
  <c r="G10419" i="5"/>
  <c r="G10420" i="5"/>
  <c r="G10421" i="5"/>
  <c r="G10422" i="5"/>
  <c r="G10423" i="5"/>
  <c r="G10424" i="5"/>
  <c r="G10425" i="5"/>
  <c r="G10426" i="5"/>
  <c r="G10427" i="5"/>
  <c r="G10428" i="5"/>
  <c r="G10429" i="5"/>
  <c r="G10430" i="5"/>
  <c r="G10431" i="5"/>
  <c r="G10432" i="5"/>
  <c r="G10433" i="5"/>
  <c r="G10434" i="5"/>
  <c r="G10435" i="5"/>
  <c r="G10436" i="5"/>
  <c r="G10437" i="5"/>
  <c r="G10438" i="5"/>
  <c r="G10439" i="5"/>
  <c r="G10440" i="5"/>
  <c r="G10441" i="5"/>
  <c r="G10442" i="5"/>
  <c r="G10443" i="5"/>
  <c r="G10444" i="5"/>
  <c r="G10445" i="5"/>
  <c r="G10446" i="5"/>
  <c r="G10447" i="5"/>
  <c r="G10448" i="5"/>
  <c r="G10449" i="5"/>
  <c r="G10450" i="5"/>
  <c r="G10451" i="5"/>
  <c r="G10452" i="5"/>
  <c r="G10453" i="5"/>
  <c r="G10454" i="5"/>
  <c r="G10455" i="5"/>
  <c r="G10456" i="5"/>
  <c r="G10457" i="5"/>
  <c r="G10458" i="5"/>
  <c r="G10459" i="5"/>
  <c r="G10460" i="5"/>
  <c r="G10461" i="5"/>
  <c r="G10462" i="5"/>
  <c r="G10463" i="5"/>
  <c r="G10464" i="5"/>
  <c r="G10465" i="5"/>
  <c r="G10466" i="5"/>
  <c r="G10467" i="5"/>
  <c r="G10468" i="5"/>
  <c r="G10469" i="5"/>
  <c r="G10470" i="5"/>
  <c r="G10471" i="5"/>
  <c r="G10472" i="5"/>
  <c r="G10473" i="5"/>
  <c r="G10474" i="5"/>
  <c r="G10475" i="5"/>
  <c r="G10476" i="5"/>
  <c r="G10477" i="5"/>
  <c r="G10478" i="5"/>
  <c r="G10479" i="5"/>
  <c r="G10480" i="5"/>
  <c r="G10481" i="5"/>
  <c r="G10482" i="5"/>
  <c r="G10483" i="5"/>
  <c r="G10484" i="5"/>
  <c r="G10485" i="5"/>
  <c r="G10486" i="5"/>
  <c r="G10487" i="5"/>
  <c r="G10488" i="5"/>
  <c r="G10489" i="5"/>
  <c r="G10490" i="5"/>
  <c r="G10491" i="5"/>
  <c r="G10492" i="5"/>
  <c r="G10493" i="5"/>
  <c r="G10494" i="5"/>
  <c r="G10495" i="5"/>
  <c r="G10496" i="5"/>
  <c r="G10497" i="5"/>
  <c r="G10498" i="5"/>
  <c r="G10499" i="5"/>
  <c r="G10500" i="5"/>
  <c r="G10501" i="5"/>
  <c r="G10502" i="5"/>
  <c r="G10503" i="5"/>
  <c r="G10504" i="5"/>
  <c r="G10505" i="5"/>
  <c r="G10506" i="5"/>
  <c r="G10507" i="5"/>
  <c r="G10508" i="5"/>
  <c r="G10509" i="5"/>
  <c r="G10510" i="5"/>
  <c r="G10511" i="5"/>
  <c r="G10512" i="5"/>
  <c r="G10513" i="5"/>
  <c r="G10514" i="5"/>
  <c r="G10515" i="5"/>
  <c r="G10516" i="5"/>
  <c r="G10517" i="5"/>
  <c r="G10518" i="5"/>
  <c r="G10519" i="5"/>
  <c r="G10520" i="5"/>
  <c r="G10521" i="5"/>
  <c r="G10522" i="5"/>
  <c r="G10523" i="5"/>
  <c r="G10524" i="5"/>
  <c r="G10525" i="5"/>
  <c r="G10526" i="5"/>
  <c r="G10527" i="5"/>
  <c r="G10528" i="5"/>
  <c r="G10529" i="5"/>
  <c r="G10530" i="5"/>
  <c r="G10531" i="5"/>
  <c r="G10532" i="5"/>
  <c r="G10533" i="5"/>
  <c r="G10534" i="5"/>
  <c r="G10535" i="5"/>
  <c r="G10536" i="5"/>
  <c r="G10537" i="5"/>
  <c r="G10538" i="5"/>
  <c r="G10539" i="5"/>
  <c r="G10540" i="5"/>
  <c r="G10541" i="5"/>
  <c r="G10542" i="5"/>
  <c r="G10543" i="5"/>
  <c r="G10544" i="5"/>
  <c r="G10545" i="5"/>
  <c r="G10546" i="5"/>
  <c r="G10547" i="5"/>
  <c r="G10548" i="5"/>
  <c r="G10549" i="5"/>
  <c r="G10550" i="5"/>
  <c r="G10551" i="5"/>
  <c r="G10552" i="5"/>
  <c r="G10553" i="5"/>
  <c r="G10554" i="5"/>
  <c r="G10555" i="5"/>
  <c r="G10556" i="5"/>
  <c r="G10557" i="5"/>
  <c r="G10558" i="5"/>
  <c r="G10559" i="5"/>
  <c r="G10560" i="5"/>
  <c r="G10561" i="5"/>
  <c r="G10562" i="5"/>
  <c r="G10563" i="5"/>
  <c r="G10564" i="5"/>
  <c r="G10565" i="5"/>
  <c r="G10566" i="5"/>
  <c r="G10567" i="5"/>
  <c r="G10568" i="5"/>
  <c r="G10569" i="5"/>
  <c r="G10570" i="5"/>
  <c r="G10571" i="5"/>
  <c r="G10572" i="5"/>
  <c r="G10573" i="5"/>
  <c r="G10574" i="5"/>
  <c r="G10575" i="5"/>
  <c r="G10576" i="5"/>
  <c r="G10577" i="5"/>
  <c r="G10578" i="5"/>
  <c r="G10579" i="5"/>
  <c r="G10580" i="5"/>
  <c r="G10581" i="5"/>
  <c r="G10582" i="5"/>
  <c r="G10583" i="5"/>
  <c r="G10584" i="5"/>
  <c r="G10585" i="5"/>
  <c r="G10586" i="5"/>
  <c r="G10587" i="5"/>
  <c r="G10588" i="5"/>
  <c r="G10589" i="5"/>
  <c r="G10590" i="5"/>
  <c r="G10591" i="5"/>
  <c r="G10592" i="5"/>
  <c r="G10593" i="5"/>
  <c r="G10594" i="5"/>
  <c r="G10595" i="5"/>
  <c r="G10596" i="5"/>
  <c r="G10597" i="5"/>
  <c r="G10598" i="5"/>
  <c r="G10599" i="5"/>
  <c r="G10600" i="5"/>
  <c r="G10601" i="5"/>
  <c r="G10602" i="5"/>
  <c r="G10603" i="5"/>
  <c r="G10604" i="5"/>
  <c r="G10605" i="5"/>
  <c r="G10606" i="5"/>
  <c r="G10607" i="5"/>
  <c r="G10608" i="5"/>
  <c r="G10609" i="5"/>
  <c r="G10610" i="5"/>
  <c r="G10611" i="5"/>
  <c r="G10612" i="5"/>
  <c r="G10613" i="5"/>
  <c r="G10614" i="5"/>
  <c r="G10615" i="5"/>
  <c r="G10616" i="5"/>
  <c r="G10617" i="5"/>
  <c r="G10618" i="5"/>
  <c r="G10619" i="5"/>
  <c r="G10620" i="5"/>
  <c r="G10621" i="5"/>
  <c r="G10622" i="5"/>
  <c r="G10623" i="5"/>
  <c r="G10624" i="5"/>
  <c r="G10625" i="5"/>
  <c r="G10626" i="5"/>
  <c r="G10627" i="5"/>
  <c r="G10628" i="5"/>
  <c r="G10629" i="5"/>
  <c r="G10630" i="5"/>
  <c r="G10631" i="5"/>
  <c r="G10632" i="5"/>
  <c r="G10633" i="5"/>
  <c r="G10634" i="5"/>
  <c r="G10635" i="5"/>
  <c r="G10636" i="5"/>
  <c r="G10637" i="5"/>
  <c r="G10638" i="5"/>
  <c r="G10639" i="5"/>
  <c r="G10640" i="5"/>
  <c r="G10641" i="5"/>
  <c r="G10642" i="5"/>
  <c r="G10643" i="5"/>
  <c r="G10644" i="5"/>
  <c r="G10645" i="5"/>
  <c r="G10646" i="5"/>
  <c r="G10647" i="5"/>
  <c r="G10648" i="5"/>
  <c r="G10649" i="5"/>
  <c r="G10650" i="5"/>
  <c r="G10651" i="5"/>
  <c r="G10652" i="5"/>
  <c r="G10653" i="5"/>
  <c r="G10654" i="5"/>
  <c r="G10655" i="5"/>
  <c r="G10656" i="5"/>
  <c r="G10657" i="5"/>
  <c r="G10658" i="5"/>
  <c r="G10659" i="5"/>
  <c r="G10660" i="5"/>
  <c r="G10661" i="5"/>
  <c r="G10662" i="5"/>
  <c r="G10663" i="5"/>
  <c r="G10664" i="5"/>
  <c r="G10665" i="5"/>
  <c r="G10666" i="5"/>
  <c r="G10667" i="5"/>
  <c r="G10668" i="5"/>
  <c r="G10669" i="5"/>
  <c r="G10670" i="5"/>
  <c r="G10671" i="5"/>
  <c r="G10672" i="5"/>
  <c r="G10673" i="5"/>
  <c r="G10674" i="5"/>
  <c r="G10675" i="5"/>
  <c r="G10676" i="5"/>
  <c r="G10677" i="5"/>
  <c r="G10678" i="5"/>
  <c r="G10679" i="5"/>
  <c r="G10680" i="5"/>
  <c r="G10681" i="5"/>
  <c r="G10682" i="5"/>
  <c r="G10683" i="5"/>
  <c r="G10684" i="5"/>
  <c r="G10685" i="5"/>
  <c r="G10686" i="5"/>
  <c r="G10687" i="5"/>
  <c r="G10688" i="5"/>
  <c r="G10689" i="5"/>
  <c r="G10690" i="5"/>
  <c r="G10691" i="5"/>
  <c r="G10692" i="5"/>
  <c r="G10693" i="5"/>
  <c r="G10694" i="5"/>
  <c r="G10695" i="5"/>
  <c r="G10696" i="5"/>
  <c r="G10697" i="5"/>
  <c r="G10698" i="5"/>
  <c r="G10699" i="5"/>
  <c r="G10700" i="5"/>
  <c r="G10701" i="5"/>
  <c r="G10702" i="5"/>
  <c r="G10703" i="5"/>
  <c r="G10704" i="5"/>
  <c r="G10705" i="5"/>
  <c r="G10706" i="5"/>
  <c r="G10707" i="5"/>
  <c r="G10708" i="5"/>
  <c r="G10709" i="5"/>
  <c r="G10710" i="5"/>
  <c r="G10711" i="5"/>
  <c r="G10712" i="5"/>
  <c r="G10713" i="5"/>
  <c r="G10714" i="5"/>
  <c r="G10715" i="5"/>
  <c r="G10716" i="5"/>
  <c r="G10717" i="5"/>
  <c r="G10718" i="5"/>
  <c r="G10719" i="5"/>
  <c r="G10720" i="5"/>
  <c r="G10721" i="5"/>
  <c r="G10722" i="5"/>
  <c r="G10723" i="5"/>
  <c r="G10724" i="5"/>
  <c r="G10725" i="5"/>
  <c r="G10726" i="5"/>
  <c r="G10727" i="5"/>
  <c r="G10728" i="5"/>
  <c r="G10729" i="5"/>
  <c r="G10730" i="5"/>
  <c r="G10731" i="5"/>
  <c r="G10732" i="5"/>
  <c r="G10733" i="5"/>
  <c r="G10734" i="5"/>
  <c r="G10735" i="5"/>
  <c r="G10736" i="5"/>
  <c r="G10737" i="5"/>
  <c r="G10738" i="5"/>
  <c r="G10739" i="5"/>
  <c r="G10740" i="5"/>
  <c r="G10741" i="5"/>
  <c r="G10742" i="5"/>
  <c r="G10743" i="5"/>
  <c r="G10744" i="5"/>
  <c r="G10745" i="5"/>
  <c r="G10746" i="5"/>
  <c r="G10747" i="5"/>
  <c r="G10748" i="5"/>
  <c r="G10749" i="5"/>
  <c r="G10750" i="5"/>
  <c r="G10751" i="5"/>
  <c r="G10752" i="5"/>
  <c r="G10753" i="5"/>
  <c r="G10754" i="5"/>
  <c r="G10755" i="5"/>
  <c r="G10756" i="5"/>
  <c r="G10757" i="5"/>
  <c r="G10758" i="5"/>
  <c r="G10759" i="5"/>
  <c r="G10760" i="5"/>
  <c r="G10761" i="5"/>
  <c r="G10762" i="5"/>
  <c r="G10763" i="5"/>
  <c r="G10764" i="5"/>
  <c r="G10765" i="5"/>
  <c r="G10766" i="5"/>
  <c r="G10767" i="5"/>
  <c r="G10768" i="5"/>
  <c r="G10769" i="5"/>
  <c r="G10770" i="5"/>
  <c r="G10771" i="5"/>
  <c r="G10772" i="5"/>
  <c r="G10773" i="5"/>
  <c r="G10774" i="5"/>
  <c r="G10775" i="5"/>
  <c r="G10776" i="5"/>
  <c r="G10777" i="5"/>
  <c r="G10778" i="5"/>
  <c r="G10779" i="5"/>
  <c r="G10780" i="5"/>
  <c r="G10781" i="5"/>
  <c r="G10782" i="5"/>
  <c r="G10783" i="5"/>
  <c r="G10784" i="5"/>
  <c r="G10785" i="5"/>
  <c r="G10786" i="5"/>
  <c r="G10787" i="5"/>
  <c r="G10788" i="5"/>
  <c r="G10789" i="5"/>
  <c r="G10790" i="5"/>
  <c r="G10791" i="5"/>
  <c r="G10792" i="5"/>
  <c r="G10793" i="5"/>
  <c r="G10794" i="5"/>
  <c r="G10795" i="5"/>
  <c r="G10796" i="5"/>
  <c r="G10797" i="5"/>
  <c r="G10798" i="5"/>
  <c r="G10799" i="5"/>
  <c r="G10800" i="5"/>
  <c r="G10801" i="5"/>
  <c r="G10802" i="5"/>
  <c r="G10803" i="5"/>
  <c r="G10804" i="5"/>
  <c r="L3" i="5"/>
  <c r="D17" i="4"/>
  <c r="K4" i="5" s="1"/>
  <c r="E20" i="4"/>
  <c r="K3" i="5"/>
  <c r="L4" i="5"/>
  <c r="L5" i="5"/>
  <c r="L6" i="5"/>
  <c r="A4" i="5"/>
  <c r="B4" i="5"/>
  <c r="A5" i="5"/>
  <c r="B5" i="5"/>
  <c r="A6" i="5"/>
  <c r="B6" i="5"/>
  <c r="A7" i="5"/>
  <c r="B7" i="5"/>
  <c r="A8" i="5"/>
  <c r="B8" i="5"/>
  <c r="A9" i="5"/>
  <c r="B9" i="5"/>
  <c r="A10" i="5"/>
  <c r="B10" i="5"/>
  <c r="A11" i="5"/>
  <c r="B11" i="5"/>
  <c r="A12" i="5"/>
  <c r="B12" i="5"/>
  <c r="A13" i="5"/>
  <c r="B13" i="5"/>
  <c r="A14" i="5"/>
  <c r="B14" i="5"/>
  <c r="A15" i="5"/>
  <c r="B15" i="5"/>
  <c r="A16" i="5"/>
  <c r="B16" i="5"/>
  <c r="A17" i="5"/>
  <c r="B17" i="5"/>
  <c r="A18" i="5"/>
  <c r="B18" i="5"/>
  <c r="A19" i="5"/>
  <c r="B19" i="5"/>
  <c r="A20" i="5"/>
  <c r="B20" i="5"/>
  <c r="A21" i="5"/>
  <c r="B21" i="5"/>
  <c r="A22" i="5"/>
  <c r="B22" i="5"/>
  <c r="A23" i="5"/>
  <c r="B23" i="5"/>
  <c r="A24" i="5"/>
  <c r="B24" i="5"/>
  <c r="A25" i="5"/>
  <c r="B25" i="5"/>
  <c r="A26" i="5"/>
  <c r="B26" i="5"/>
  <c r="A27" i="5"/>
  <c r="B27" i="5"/>
  <c r="A28" i="5"/>
  <c r="B28" i="5"/>
  <c r="A29" i="5"/>
  <c r="B29" i="5"/>
  <c r="A30" i="5"/>
  <c r="B30" i="5"/>
  <c r="A31" i="5"/>
  <c r="B31" i="5"/>
  <c r="A32" i="5"/>
  <c r="B32" i="5"/>
  <c r="A33" i="5"/>
  <c r="B33" i="5"/>
  <c r="A34" i="5"/>
  <c r="B34" i="5"/>
  <c r="A35" i="5"/>
  <c r="B35" i="5"/>
  <c r="A36" i="5"/>
  <c r="B36" i="5"/>
  <c r="A37" i="5"/>
  <c r="B37" i="5"/>
  <c r="A38" i="5"/>
  <c r="B38" i="5"/>
  <c r="A39" i="5"/>
  <c r="B39" i="5"/>
  <c r="A40" i="5"/>
  <c r="B40" i="5"/>
  <c r="A41" i="5"/>
  <c r="B41" i="5"/>
  <c r="A42" i="5"/>
  <c r="B42" i="5"/>
  <c r="A43" i="5"/>
  <c r="B43" i="5"/>
  <c r="A44" i="5"/>
  <c r="B44" i="5"/>
  <c r="A45" i="5"/>
  <c r="B45" i="5"/>
  <c r="A46" i="5"/>
  <c r="B46" i="5"/>
  <c r="A47" i="5"/>
  <c r="B47" i="5"/>
  <c r="A48" i="5"/>
  <c r="B48" i="5"/>
  <c r="A49" i="5"/>
  <c r="B49" i="5"/>
  <c r="A50" i="5"/>
  <c r="B50" i="5"/>
  <c r="A51" i="5"/>
  <c r="B51" i="5"/>
  <c r="A52" i="5"/>
  <c r="B52" i="5"/>
  <c r="D18" i="4"/>
  <c r="K5" i="5" s="1"/>
  <c r="D19" i="4"/>
  <c r="K6" i="5" s="1"/>
  <c r="D20" i="4"/>
  <c r="K7" i="5" s="1"/>
  <c r="D14" i="5" l="1"/>
  <c r="D5" i="5"/>
  <c r="D7" i="5"/>
  <c r="D8" i="5"/>
  <c r="D12" i="5"/>
  <c r="D21" i="5"/>
  <c r="D6" i="5"/>
  <c r="D13" i="5"/>
  <c r="D4" i="5"/>
  <c r="D9" i="5"/>
  <c r="D18" i="5"/>
  <c r="D17" i="5"/>
  <c r="D10" i="5"/>
  <c r="D30" i="5"/>
  <c r="D23" i="5"/>
  <c r="D11" i="5"/>
  <c r="D37" i="5"/>
  <c r="D22" i="5"/>
  <c r="D15" i="5"/>
  <c r="D29" i="5"/>
  <c r="D36" i="5"/>
  <c r="D16" i="5"/>
  <c r="D26" i="5"/>
  <c r="D31" i="5"/>
  <c r="D45" i="5"/>
  <c r="D20" i="5"/>
  <c r="D38" i="5"/>
  <c r="D40" i="5"/>
  <c r="D24" i="5"/>
  <c r="D25" i="5"/>
  <c r="D19" i="5"/>
  <c r="D42" i="5"/>
  <c r="D28" i="5"/>
  <c r="D27" i="5"/>
  <c r="D32" i="5"/>
  <c r="D33" i="5"/>
  <c r="D41" i="5"/>
  <c r="D34" i="5"/>
  <c r="D35" i="5"/>
  <c r="D39" i="5"/>
  <c r="D43" i="5"/>
  <c r="D44" i="5"/>
  <c r="D46" i="5"/>
  <c r="D47" i="5"/>
  <c r="D52" i="5"/>
  <c r="D48" i="5"/>
  <c r="D50" i="5"/>
  <c r="D51" i="5"/>
  <c r="D49" i="5"/>
  <c r="A94" i="5"/>
  <c r="B94" i="5"/>
  <c r="A95" i="5"/>
  <c r="B95" i="5"/>
  <c r="A96" i="5"/>
  <c r="B96" i="5"/>
  <c r="A97" i="5"/>
  <c r="B97" i="5"/>
  <c r="A98" i="5"/>
  <c r="B98" i="5"/>
  <c r="A99" i="5"/>
  <c r="B99" i="5"/>
  <c r="A100" i="5"/>
  <c r="B100" i="5"/>
  <c r="A101" i="5"/>
  <c r="B101" i="5"/>
  <c r="A102" i="5"/>
  <c r="B102" i="5"/>
  <c r="A103" i="5"/>
  <c r="B103" i="5"/>
  <c r="A86" i="5"/>
  <c r="B86" i="5"/>
  <c r="A87" i="5"/>
  <c r="B87" i="5"/>
  <c r="A88" i="5"/>
  <c r="B88" i="5"/>
  <c r="A89" i="5"/>
  <c r="B89" i="5"/>
  <c r="A90" i="5"/>
  <c r="B90" i="5"/>
  <c r="A91" i="5"/>
  <c r="B91" i="5"/>
  <c r="A92" i="5"/>
  <c r="B92" i="5"/>
  <c r="A93" i="5"/>
  <c r="B93" i="5"/>
  <c r="A74" i="5"/>
  <c r="B74" i="5"/>
  <c r="A75" i="5"/>
  <c r="B75" i="5"/>
  <c r="A76" i="5"/>
  <c r="B76" i="5"/>
  <c r="A77" i="5"/>
  <c r="B77" i="5"/>
  <c r="A78" i="5"/>
  <c r="B78" i="5"/>
  <c r="A79" i="5"/>
  <c r="B79" i="5"/>
  <c r="A80" i="5"/>
  <c r="B80" i="5"/>
  <c r="A81" i="5"/>
  <c r="B81" i="5"/>
  <c r="A82" i="5"/>
  <c r="B82" i="5"/>
  <c r="A83" i="5"/>
  <c r="B83" i="5"/>
  <c r="A84" i="5"/>
  <c r="B84" i="5"/>
  <c r="A85" i="5"/>
  <c r="B85" i="5"/>
  <c r="A59" i="5"/>
  <c r="B59" i="5"/>
  <c r="A60" i="5"/>
  <c r="B60" i="5"/>
  <c r="A61" i="5"/>
  <c r="B61" i="5"/>
  <c r="A62" i="5"/>
  <c r="B62" i="5"/>
  <c r="A63" i="5"/>
  <c r="B63" i="5"/>
  <c r="A64" i="5"/>
  <c r="B64" i="5"/>
  <c r="A65" i="5"/>
  <c r="B65" i="5"/>
  <c r="A66" i="5"/>
  <c r="B66" i="5"/>
  <c r="A67" i="5"/>
  <c r="B67" i="5"/>
  <c r="A68" i="5"/>
  <c r="B68" i="5"/>
  <c r="A69" i="5"/>
  <c r="B69" i="5"/>
  <c r="A70" i="5"/>
  <c r="B70" i="5"/>
  <c r="A71" i="5"/>
  <c r="B71" i="5"/>
  <c r="A72" i="5"/>
  <c r="B72" i="5"/>
  <c r="A73" i="5"/>
  <c r="B73" i="5"/>
  <c r="B57" i="5"/>
  <c r="A57" i="5"/>
  <c r="A54" i="5"/>
  <c r="B54" i="5"/>
  <c r="A55" i="5"/>
  <c r="B55" i="5"/>
  <c r="A56" i="5"/>
  <c r="B56" i="5"/>
  <c r="D90" i="5" l="1"/>
  <c r="D77" i="5"/>
  <c r="D57" i="5"/>
  <c r="D65" i="5"/>
  <c r="D59" i="5"/>
  <c r="D78" i="5"/>
  <c r="D95" i="5"/>
  <c r="D102" i="5"/>
  <c r="D92" i="5"/>
  <c r="M6" i="5" s="1"/>
  <c r="D67" i="5"/>
  <c r="D97" i="5"/>
  <c r="D96" i="5"/>
  <c r="D86" i="5"/>
  <c r="D68" i="5"/>
  <c r="D80" i="5"/>
  <c r="D63" i="5"/>
  <c r="D98" i="5"/>
  <c r="D101" i="5"/>
  <c r="D71" i="5"/>
  <c r="D75" i="5"/>
  <c r="D83" i="5"/>
  <c r="D100" i="5"/>
  <c r="D56" i="5"/>
  <c r="D62" i="5"/>
  <c r="D94" i="5"/>
  <c r="D81" i="5"/>
  <c r="D60" i="5"/>
  <c r="D73" i="5"/>
  <c r="D89" i="5"/>
  <c r="D85" i="5"/>
  <c r="D70" i="5"/>
  <c r="D74" i="5"/>
  <c r="D93" i="5"/>
  <c r="D87" i="5"/>
  <c r="M5" i="5" s="1"/>
  <c r="D61" i="5"/>
  <c r="D55" i="5"/>
  <c r="D88" i="5"/>
  <c r="D103" i="5"/>
  <c r="M7" i="5" s="1"/>
  <c r="D76" i="5"/>
  <c r="D72" i="5"/>
  <c r="M3" i="5" s="1"/>
  <c r="D82" i="5"/>
  <c r="M4" i="5" s="1"/>
  <c r="D66" i="5"/>
  <c r="D54" i="5"/>
  <c r="D69" i="5"/>
  <c r="D79" i="5"/>
  <c r="D84" i="5"/>
  <c r="D64" i="5"/>
  <c r="D99" i="5"/>
  <c r="D91" i="5"/>
  <c r="B58" i="5"/>
  <c r="A58" i="5"/>
  <c r="F13" i="4"/>
  <c r="B53" i="5"/>
  <c r="A53" i="5"/>
  <c r="G17" i="5" l="1"/>
  <c r="G18" i="5"/>
  <c r="G19" i="5"/>
  <c r="G20" i="5"/>
  <c r="G5" i="5"/>
  <c r="G21" i="5"/>
  <c r="G4" i="5"/>
  <c r="G6" i="5"/>
  <c r="G22" i="5"/>
  <c r="G7" i="5"/>
  <c r="G23" i="5"/>
  <c r="G8" i="5"/>
  <c r="G24" i="5"/>
  <c r="G9" i="5"/>
  <c r="G25" i="5"/>
  <c r="G10" i="5"/>
  <c r="G26" i="5"/>
  <c r="G11" i="5"/>
  <c r="G27" i="5"/>
  <c r="G12" i="5"/>
  <c r="G28" i="5"/>
  <c r="G13" i="5"/>
  <c r="G29" i="5"/>
  <c r="G14" i="5"/>
  <c r="G15" i="5"/>
  <c r="G16" i="5"/>
  <c r="I20" i="4"/>
  <c r="D58" i="5"/>
  <c r="D53" i="5"/>
  <c r="A6" i="6" l="1"/>
  <c r="H19" i="4" s="1"/>
  <c r="A5" i="6"/>
  <c r="H18" i="4" s="1"/>
  <c r="A4" i="6"/>
  <c r="H17" i="4" s="1"/>
  <c r="A3" i="6"/>
  <c r="H16" i="4" s="1"/>
  <c r="A2" i="6"/>
  <c r="H15" i="4" s="1"/>
  <c r="A7" i="6" l="1"/>
  <c r="I16" i="4" s="1"/>
  <c r="I18" i="4" l="1"/>
  <c r="I19" i="4"/>
  <c r="I15" i="4"/>
  <c r="I1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Elemarles</author>
  </authors>
  <commentList>
    <comment ref="B12" authorId="0" shapeId="0" xr:uid="{47C51F75-8694-44C8-8E8C-65E24D22D4E3}">
      <text>
        <r>
          <rPr>
            <b/>
            <sz val="9"/>
            <color indexed="81"/>
            <rFont val="Tahoma"/>
            <family val="2"/>
          </rPr>
          <t>Elemarles:</t>
        </r>
        <r>
          <rPr>
            <sz val="9"/>
            <color indexed="81"/>
            <rFont val="Tahoma"/>
            <family val="2"/>
          </rPr>
          <t xml:space="preserve">
* The maximum HR (B12) must be filled by the user. If the real maximum HR is known, this will be included manually. If the maximum HR is not known, then the Tanaka 2001 formula will be used to estimate the maximum HR (F12) by including Age (D13), and the user should include F12 in C12 along with the resting HR (C13) for calculations.</t>
        </r>
      </text>
    </comment>
    <comment ref="D12" authorId="0" shapeId="0" xr:uid="{DA8210E8-FC0C-452E-8142-4305EBB2F7DA}">
      <text>
        <r>
          <rPr>
            <b/>
            <sz val="9"/>
            <color indexed="81"/>
            <rFont val="Tahoma"/>
            <family val="2"/>
          </rPr>
          <t>Elemarles:</t>
        </r>
        <r>
          <rPr>
            <sz val="9"/>
            <color indexed="81"/>
            <rFont val="Tahoma"/>
            <family val="2"/>
          </rPr>
          <t xml:space="preserve">
 (Tanaka ,2001; Maximum HR = 208-0.7*Age)
</t>
        </r>
      </text>
    </comment>
    <comment ref="H20" authorId="0" shapeId="0" xr:uid="{219C65DC-3558-4F84-A214-6BC3F77356DA}">
      <text>
        <r>
          <rPr>
            <b/>
            <sz val="9"/>
            <color indexed="81"/>
            <rFont val="Tahoma"/>
            <charset val="1"/>
          </rPr>
          <t>Elemarles:</t>
        </r>
        <r>
          <rPr>
            <sz val="9"/>
            <color indexed="81"/>
            <rFont val="Tahoma"/>
            <charset val="1"/>
          </rPr>
          <t xml:space="preserve">
Minutes without Heart Rate</t>
        </r>
      </text>
    </comment>
  </commentList>
</comments>
</file>

<file path=xl/sharedStrings.xml><?xml version="1.0" encoding="utf-8"?>
<sst xmlns="http://schemas.openxmlformats.org/spreadsheetml/2006/main" count="42" uniqueCount="37">
  <si>
    <t>%</t>
  </si>
  <si>
    <t xml:space="preserve">The current calculator is based on the Karvonen Formula. </t>
  </si>
  <si>
    <r>
      <t xml:space="preserve">Karvonen, M. J., Kentala, E., and Mustala, O. (1957). The effects of training on heart rate: a longitudinal study. </t>
    </r>
    <r>
      <rPr>
        <i/>
        <sz val="11"/>
        <color theme="1"/>
        <rFont val="Calibri"/>
        <family val="2"/>
        <scheme val="minor"/>
      </rPr>
      <t>Ann. Med. Exp. Biol. Fenn</t>
    </r>
    <r>
      <rPr>
        <sz val="11"/>
        <color theme="1"/>
        <rFont val="Calibri"/>
        <family val="2"/>
        <scheme val="minor"/>
      </rPr>
      <t>., 35:307–315.</t>
    </r>
  </si>
  <si>
    <t>INTRODUCE DATA</t>
  </si>
  <si>
    <t>Time (seconds)</t>
  </si>
  <si>
    <t>Heart Rate (bpm)</t>
  </si>
  <si>
    <t>Code</t>
  </si>
  <si>
    <t>Seconds</t>
  </si>
  <si>
    <t>INTRODUCE HR DATA</t>
  </si>
  <si>
    <t>Min w/ HR</t>
  </si>
  <si>
    <t>70-79 %HRR</t>
  </si>
  <si>
    <t>&lt; 55-69 %HRR</t>
  </si>
  <si>
    <t>80-84 %HRR</t>
  </si>
  <si>
    <t>85-89 %HRR</t>
  </si>
  <si>
    <t>&gt; 90 %HRR</t>
  </si>
  <si>
    <t>Age</t>
  </si>
  <si>
    <t>AN EXCEL-BASED CALCULATOR OF HEART RATE TRAINING ZONES ACCORDING TO THE KARVONEN FORMULA</t>
  </si>
  <si>
    <t>Zones</t>
  </si>
  <si>
    <t>resting HR</t>
  </si>
  <si>
    <t>maximum HR</t>
  </si>
  <si>
    <t>The present calculator has been developed by the SPORT Research Group CTS-1024. Department of Education, University of Almeria (Department of Education, University of Almeria), during the implementation of the EFIBAR randomized controlled trial (DEP2016-74926-R; Artero et al., Obesity Surgery 2021 https://doi.org/10.1007/s11695-021-05559-8)</t>
  </si>
  <si>
    <r>
      <rPr>
        <b/>
        <sz val="11"/>
        <color theme="1"/>
        <rFont val="Calibri"/>
        <family val="2"/>
        <scheme val="minor"/>
      </rPr>
      <t>Authors:</t>
    </r>
    <r>
      <rPr>
        <sz val="11"/>
        <color theme="1"/>
        <rFont val="Calibri"/>
        <family val="2"/>
        <scheme val="minor"/>
      </rPr>
      <t xml:space="preserve"> Martínez-Rosales, Elena; Hernández-Martínez, Alba; Soriano-Maldonado, Alberto; Artero, Enrique G.</t>
    </r>
  </si>
  <si>
    <r>
      <rPr>
        <b/>
        <sz val="11"/>
        <color theme="1"/>
        <rFont val="Calibri"/>
        <family val="2"/>
        <scheme val="minor"/>
      </rPr>
      <t>Contact:</t>
    </r>
    <r>
      <rPr>
        <sz val="11"/>
        <color theme="1"/>
        <rFont val="Calibri"/>
        <family val="2"/>
        <scheme val="minor"/>
      </rPr>
      <t xml:space="preserve"> emr809@ual.es</t>
    </r>
  </si>
  <si>
    <t>From</t>
  </si>
  <si>
    <t>To</t>
  </si>
  <si>
    <t>%Intensity</t>
  </si>
  <si>
    <t>HRR</t>
  </si>
  <si>
    <t>Max HR</t>
  </si>
  <si>
    <t>Karvonen Formula</t>
  </si>
  <si>
    <t>Heart Rate Zones</t>
  </si>
  <si>
    <t>Example</t>
  </si>
  <si>
    <t>Cut points for code</t>
  </si>
  <si>
    <t>Estimated HR max formula</t>
  </si>
  <si>
    <r>
      <t xml:space="preserve">Tanaka, H et al. “Age-predicted maximal heart rate revisited.” </t>
    </r>
    <r>
      <rPr>
        <i/>
        <sz val="11"/>
        <color theme="1"/>
        <rFont val="Calibri"/>
        <family val="2"/>
        <scheme val="minor"/>
      </rPr>
      <t xml:space="preserve">J. Am. C. Cardio </t>
    </r>
    <r>
      <rPr>
        <sz val="11"/>
        <color theme="1"/>
        <rFont val="Calibri"/>
        <family val="2"/>
        <scheme val="minor"/>
      </rPr>
      <t xml:space="preserve"> 37,1 (2001): 153-6.</t>
    </r>
  </si>
  <si>
    <t>Personalized configuration of %HRR zones</t>
  </si>
  <si>
    <t>maxHR Tanaka</t>
  </si>
  <si>
    <t>Time spent in each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</si>
</sst>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b/>
      <sz val="16"/>
      <color theme="1"/>
      <name val="Calibri"/>
      <family val="2"/>
      <scheme val="minor"/>
    </font>
    <font>
      <sz val="9"/>
      <color indexed="81"/>
      <name val="Tahoma"/>
      <charset val="1"/>
    </font>
    <font>
      <b/>
      <sz val="9"/>
      <color indexed="81"/>
      <name val="Tahoma"/>
      <charset val="1"/>
    </font>
    <font>
      <b/>
      <sz val="10"/>
      <color theme="1"/>
      <name val="Calibri"/>
      <family val="2"/>
      <scheme val="minor"/>
    </font>
    <font>
      <b/>
      <sz val="8"/>
      <color theme="1"/>
      <name val="Calibri"/>
      <family val="2"/>
      <scheme val="minor"/>
    </font>
    <font>
      <sz val="9"/>
      <color indexed="81"/>
      <name val="Tahoma"/>
      <family val="2"/>
    </font>
    <font>
      <b/>
      <sz val="9"/>
      <color indexed="81"/>
      <name val="Tahoma"/>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0" tint="-0.499984740745262"/>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5050"/>
        <bgColor indexed="64"/>
      </patternFill>
    </fill>
    <fill>
      <patternFill patternType="solid">
        <fgColor theme="4" tint="0.59999389629810485"/>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indexed="64"/>
      </bottom>
      <diagonal/>
    </border>
    <border>
      <left style="thin">
        <color auto="1"/>
      </left>
      <right style="thin">
        <color auto="1"/>
      </right>
      <top/>
      <bottom style="thin">
        <color auto="1"/>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1">
    <xf numFmtId="0" fontId="0" fillId="0" borderId="0" xfId="0"/>
    <xf numFmtId="0" fontId="16" fillId="0" borderId="0" xfId="0" applyFont="1" applyAlignment="1">
      <alignment horizontal="center"/>
    </xf>
    <xf numFmtId="0" fontId="16" fillId="34" borderId="0" xfId="0" applyFont="1" applyFill="1" applyAlignment="1">
      <alignment horizontal="center"/>
    </xf>
    <xf numFmtId="0" fontId="16" fillId="35" borderId="0" xfId="0" applyFont="1" applyFill="1" applyAlignment="1">
      <alignment horizontal="center"/>
    </xf>
    <xf numFmtId="0" fontId="16" fillId="36" borderId="0" xfId="0" applyFont="1" applyFill="1" applyAlignment="1">
      <alignment horizontal="center"/>
    </xf>
    <xf numFmtId="0" fontId="16" fillId="37" borderId="0" xfId="0" applyFont="1" applyFill="1" applyAlignment="1">
      <alignment horizontal="center"/>
    </xf>
    <xf numFmtId="0" fontId="18" fillId="38" borderId="0" xfId="0" applyFont="1" applyFill="1" applyAlignment="1">
      <alignment horizontal="center"/>
    </xf>
    <xf numFmtId="0" fontId="16" fillId="33" borderId="0" xfId="0" applyFont="1" applyFill="1"/>
    <xf numFmtId="2" fontId="0" fillId="40" borderId="10" xfId="0" applyNumberFormat="1" applyFill="1" applyBorder="1" applyAlignment="1">
      <alignment horizontal="right"/>
    </xf>
    <xf numFmtId="0" fontId="16" fillId="40" borderId="15" xfId="0" applyFont="1" applyFill="1" applyBorder="1" applyAlignment="1">
      <alignment horizontal="center"/>
    </xf>
    <xf numFmtId="0" fontId="0" fillId="0" borderId="0" xfId="0" applyAlignment="1">
      <alignment horizontal="center"/>
    </xf>
    <xf numFmtId="0" fontId="0" fillId="0" borderId="0" xfId="0" applyFill="1"/>
    <xf numFmtId="0" fontId="16" fillId="0" borderId="0" xfId="0" applyFont="1" applyFill="1" applyAlignment="1">
      <alignment horizontal="center"/>
    </xf>
    <xf numFmtId="0" fontId="18" fillId="0" borderId="0" xfId="0" applyFont="1" applyFill="1" applyAlignment="1">
      <alignment horizontal="center"/>
    </xf>
    <xf numFmtId="0" fontId="16" fillId="0" borderId="0" xfId="0" applyFont="1" applyFill="1" applyBorder="1" applyAlignment="1">
      <alignment horizontal="center"/>
    </xf>
    <xf numFmtId="2" fontId="0" fillId="0" borderId="0" xfId="0" applyNumberFormat="1" applyFill="1" applyBorder="1" applyAlignment="1">
      <alignment horizontal="right"/>
    </xf>
    <xf numFmtId="0" fontId="0" fillId="0" borderId="0" xfId="0" applyFill="1" applyBorder="1"/>
    <xf numFmtId="0" fontId="0" fillId="0" borderId="0" xfId="0" applyFill="1" applyAlignment="1">
      <alignment horizontal="center"/>
    </xf>
    <xf numFmtId="1" fontId="0" fillId="0" borderId="0" xfId="0" applyNumberFormat="1" applyAlignment="1">
      <alignment horizontal="center"/>
    </xf>
    <xf numFmtId="1" fontId="0" fillId="40" borderId="0" xfId="0" applyNumberFormat="1" applyFill="1" applyBorder="1" applyAlignment="1" applyProtection="1">
      <alignment horizontal="center"/>
      <protection hidden="1"/>
    </xf>
    <xf numFmtId="1" fontId="0" fillId="40" borderId="32" xfId="0" applyNumberFormat="1" applyFill="1" applyBorder="1" applyAlignment="1" applyProtection="1">
      <alignment horizontal="center"/>
      <protection hidden="1"/>
    </xf>
    <xf numFmtId="0" fontId="0" fillId="0" borderId="0" xfId="0" applyProtection="1">
      <protection locked="0"/>
    </xf>
    <xf numFmtId="0" fontId="0" fillId="0" borderId="17" xfId="0" applyBorder="1" applyProtection="1">
      <protection locked="0"/>
    </xf>
    <xf numFmtId="0" fontId="0" fillId="0" borderId="10" xfId="0" applyBorder="1" applyProtection="1">
      <protection locked="0"/>
    </xf>
    <xf numFmtId="0" fontId="16" fillId="0" borderId="16" xfId="0" applyFont="1" applyBorder="1" applyAlignment="1" applyProtection="1">
      <alignment horizontal="center"/>
      <protection locked="0"/>
    </xf>
    <xf numFmtId="0" fontId="16" fillId="33" borderId="0" xfId="0" applyFont="1" applyFill="1" applyAlignment="1" applyProtection="1">
      <alignment horizontal="center"/>
      <protection locked="0"/>
    </xf>
    <xf numFmtId="0" fontId="0" fillId="0" borderId="0" xfId="0" applyBorder="1" applyProtection="1">
      <protection locked="0"/>
    </xf>
    <xf numFmtId="0" fontId="0" fillId="0" borderId="31" xfId="0" applyFont="1" applyBorder="1" applyAlignment="1" applyProtection="1">
      <alignment horizontal="center"/>
      <protection locked="0"/>
    </xf>
    <xf numFmtId="0" fontId="0" fillId="0" borderId="37" xfId="0" applyFont="1" applyBorder="1" applyAlignment="1" applyProtection="1">
      <alignment horizontal="center"/>
      <protection locked="0"/>
    </xf>
    <xf numFmtId="0" fontId="16" fillId="34" borderId="0" xfId="0" applyFont="1" applyFill="1" applyAlignment="1" applyProtection="1">
      <alignment horizontal="center"/>
      <protection locked="0"/>
    </xf>
    <xf numFmtId="1" fontId="0" fillId="0" borderId="0" xfId="0" applyNumberFormat="1" applyBorder="1" applyAlignment="1" applyProtection="1">
      <alignment horizontal="center"/>
      <protection locked="0"/>
    </xf>
    <xf numFmtId="1" fontId="0" fillId="0" borderId="35" xfId="0" applyNumberFormat="1" applyBorder="1" applyAlignment="1" applyProtection="1">
      <alignment horizontal="center"/>
      <protection locked="0"/>
    </xf>
    <xf numFmtId="0" fontId="16" fillId="35" borderId="0" xfId="0" applyFont="1" applyFill="1" applyAlignment="1" applyProtection="1">
      <alignment horizontal="center"/>
      <protection locked="0"/>
    </xf>
    <xf numFmtId="1" fontId="0" fillId="0" borderId="30" xfId="0" applyNumberFormat="1" applyBorder="1" applyAlignment="1" applyProtection="1">
      <alignment horizontal="center"/>
      <protection locked="0"/>
    </xf>
    <xf numFmtId="0" fontId="16" fillId="36" borderId="0" xfId="0" applyFont="1" applyFill="1" applyAlignment="1" applyProtection="1">
      <alignment horizontal="center"/>
      <protection locked="0"/>
    </xf>
    <xf numFmtId="0" fontId="16" fillId="37" borderId="0" xfId="0" applyFont="1" applyFill="1" applyAlignment="1" applyProtection="1">
      <alignment horizontal="center"/>
      <protection locked="0"/>
    </xf>
    <xf numFmtId="0" fontId="18" fillId="38" borderId="0" xfId="0" applyFont="1" applyFill="1" applyAlignment="1" applyProtection="1">
      <alignment horizontal="center"/>
      <protection locked="0"/>
    </xf>
    <xf numFmtId="0" fontId="0" fillId="0" borderId="0" xfId="0" applyNumberFormat="1" applyProtection="1">
      <protection locked="0"/>
    </xf>
    <xf numFmtId="0" fontId="0" fillId="0" borderId="0" xfId="0" applyFill="1" applyBorder="1" applyProtection="1">
      <protection locked="0"/>
    </xf>
    <xf numFmtId="1" fontId="0" fillId="40" borderId="33" xfId="0" applyNumberFormat="1" applyFill="1" applyBorder="1" applyAlignment="1" applyProtection="1">
      <alignment horizontal="center"/>
      <protection hidden="1"/>
    </xf>
    <xf numFmtId="164" fontId="0" fillId="42" borderId="0" xfId="0" applyNumberFormat="1" applyFont="1" applyFill="1" applyAlignment="1" applyProtection="1">
      <alignment horizontal="center"/>
      <protection hidden="1"/>
    </xf>
    <xf numFmtId="2" fontId="0" fillId="42" borderId="0" xfId="0" applyNumberFormat="1" applyFont="1" applyFill="1" applyAlignment="1" applyProtection="1">
      <alignment horizontal="center"/>
      <protection hidden="1"/>
    </xf>
    <xf numFmtId="164" fontId="0" fillId="43" borderId="0" xfId="0" applyNumberFormat="1" applyFont="1" applyFill="1" applyAlignment="1" applyProtection="1">
      <alignment horizontal="center"/>
      <protection hidden="1"/>
    </xf>
    <xf numFmtId="2" fontId="0" fillId="43" borderId="0" xfId="0" applyNumberFormat="1" applyFont="1" applyFill="1" applyAlignment="1" applyProtection="1">
      <alignment horizontal="center"/>
      <protection hidden="1"/>
    </xf>
    <xf numFmtId="2" fontId="0" fillId="40" borderId="0" xfId="0" applyNumberFormat="1" applyFont="1" applyFill="1" applyAlignment="1" applyProtection="1">
      <alignment horizontal="center"/>
      <protection hidden="1"/>
    </xf>
    <xf numFmtId="164" fontId="0" fillId="40" borderId="0" xfId="0" applyNumberFormat="1" applyFont="1" applyFill="1" applyAlignment="1" applyProtection="1">
      <alignment horizontal="center"/>
      <protection hidden="1"/>
    </xf>
    <xf numFmtId="164" fontId="0" fillId="44" borderId="0" xfId="0" applyNumberFormat="1" applyFont="1" applyFill="1" applyAlignment="1" applyProtection="1">
      <alignment horizontal="center"/>
      <protection hidden="1"/>
    </xf>
    <xf numFmtId="2" fontId="0" fillId="44" borderId="0" xfId="0" applyNumberFormat="1" applyFont="1" applyFill="1" applyAlignment="1" applyProtection="1">
      <alignment horizontal="center"/>
      <protection hidden="1"/>
    </xf>
    <xf numFmtId="2" fontId="0" fillId="45" borderId="0" xfId="0" applyNumberFormat="1" applyFont="1" applyFill="1" applyAlignment="1" applyProtection="1">
      <alignment horizontal="center"/>
      <protection hidden="1"/>
    </xf>
    <xf numFmtId="164" fontId="0" fillId="45" borderId="0" xfId="0" applyNumberFormat="1" applyFont="1" applyFill="1" applyAlignment="1" applyProtection="1">
      <alignment horizontal="center"/>
      <protection hidden="1"/>
    </xf>
    <xf numFmtId="0" fontId="0" fillId="46" borderId="10" xfId="0" applyFill="1" applyBorder="1" applyProtection="1">
      <protection hidden="1"/>
    </xf>
    <xf numFmtId="164" fontId="0" fillId="0" borderId="27" xfId="0" applyNumberFormat="1" applyBorder="1" applyProtection="1">
      <protection hidden="1"/>
    </xf>
    <xf numFmtId="0" fontId="16" fillId="41" borderId="17" xfId="0" applyFont="1" applyFill="1" applyBorder="1" applyAlignment="1" applyProtection="1">
      <alignment horizontal="center"/>
      <protection locked="0"/>
    </xf>
    <xf numFmtId="0" fontId="0" fillId="0" borderId="28" xfId="0" applyBorder="1" applyAlignment="1" applyProtection="1">
      <alignment horizontal="center" vertical="center"/>
      <protection locked="0"/>
    </xf>
    <xf numFmtId="0" fontId="0" fillId="44" borderId="43" xfId="0" applyFill="1" applyBorder="1" applyAlignment="1" applyProtection="1">
      <alignment vertical="center"/>
      <protection hidden="1"/>
    </xf>
    <xf numFmtId="0" fontId="23" fillId="41" borderId="17" xfId="0" applyFont="1" applyFill="1" applyBorder="1" applyAlignment="1" applyProtection="1">
      <alignment horizontal="center"/>
    </xf>
    <xf numFmtId="0" fontId="16" fillId="41" borderId="10" xfId="0" applyFont="1" applyFill="1" applyBorder="1" applyAlignment="1" applyProtection="1">
      <alignment horizontal="center"/>
    </xf>
    <xf numFmtId="0" fontId="16" fillId="40" borderId="15" xfId="0" applyFont="1" applyFill="1" applyBorder="1" applyAlignment="1" applyProtection="1">
      <alignment horizontal="center"/>
    </xf>
    <xf numFmtId="164" fontId="0" fillId="40" borderId="10" xfId="0" applyNumberFormat="1" applyFill="1" applyBorder="1" applyProtection="1"/>
    <xf numFmtId="21" fontId="0" fillId="40" borderId="10" xfId="0" applyNumberFormat="1" applyFill="1" applyBorder="1" applyProtection="1"/>
    <xf numFmtId="0" fontId="0" fillId="0" borderId="38" xfId="0" applyFont="1" applyBorder="1" applyAlignment="1" applyProtection="1">
      <alignment horizontal="center"/>
    </xf>
    <xf numFmtId="0" fontId="16" fillId="34" borderId="34" xfId="0" applyFont="1" applyFill="1" applyBorder="1" applyAlignment="1" applyProtection="1">
      <alignment horizontal="center"/>
    </xf>
    <xf numFmtId="0" fontId="16" fillId="35" borderId="29" xfId="0" applyFont="1" applyFill="1" applyBorder="1" applyAlignment="1" applyProtection="1">
      <alignment horizontal="center"/>
    </xf>
    <xf numFmtId="0" fontId="16" fillId="36" borderId="29" xfId="0" applyFont="1" applyFill="1" applyBorder="1" applyAlignment="1" applyProtection="1">
      <alignment horizontal="center"/>
    </xf>
    <xf numFmtId="0" fontId="16" fillId="37" borderId="29" xfId="0" applyFont="1" applyFill="1" applyBorder="1" applyAlignment="1" applyProtection="1">
      <alignment horizontal="center"/>
    </xf>
    <xf numFmtId="0" fontId="18" fillId="38" borderId="31" xfId="0" applyFont="1" applyFill="1" applyBorder="1" applyAlignment="1" applyProtection="1">
      <alignment horizontal="center"/>
    </xf>
    <xf numFmtId="0" fontId="16" fillId="33" borderId="29" xfId="0" applyFont="1" applyFill="1" applyBorder="1" applyAlignment="1" applyProtection="1">
      <alignment horizontal="center"/>
    </xf>
    <xf numFmtId="2" fontId="0" fillId="42" borderId="0" xfId="0" applyNumberFormat="1" applyFont="1" applyFill="1" applyAlignment="1" applyProtection="1">
      <alignment horizontal="center"/>
    </xf>
    <xf numFmtId="164" fontId="0" fillId="43" borderId="0" xfId="0" applyNumberFormat="1" applyFont="1" applyFill="1" applyAlignment="1" applyProtection="1">
      <alignment horizontal="center"/>
    </xf>
    <xf numFmtId="2" fontId="0" fillId="40" borderId="0" xfId="0" applyNumberFormat="1" applyFont="1" applyFill="1" applyAlignment="1" applyProtection="1">
      <alignment horizontal="center"/>
    </xf>
    <xf numFmtId="2" fontId="0" fillId="44" borderId="0" xfId="0" applyNumberFormat="1" applyFont="1" applyFill="1" applyAlignment="1" applyProtection="1">
      <alignment horizontal="center"/>
    </xf>
    <xf numFmtId="2" fontId="0" fillId="45" borderId="0" xfId="0" applyNumberFormat="1" applyFont="1" applyFill="1" applyAlignment="1" applyProtection="1">
      <alignment horizontal="center"/>
    </xf>
    <xf numFmtId="0" fontId="0" fillId="0" borderId="21" xfId="0" applyBorder="1" applyProtection="1"/>
    <xf numFmtId="0" fontId="23" fillId="0" borderId="41" xfId="0" applyFont="1" applyBorder="1" applyAlignment="1" applyProtection="1">
      <alignment vertical="center"/>
      <protection locked="0"/>
    </xf>
    <xf numFmtId="0" fontId="24" fillId="33" borderId="0" xfId="0" applyFont="1" applyFill="1" applyAlignment="1" applyProtection="1">
      <alignment horizont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36" xfId="0" applyFont="1" applyBorder="1" applyAlignment="1" applyProtection="1">
      <alignment horizontal="center"/>
      <protection locked="0"/>
    </xf>
    <xf numFmtId="0" fontId="16" fillId="0" borderId="39" xfId="0" applyFont="1" applyBorder="1" applyAlignment="1" applyProtection="1">
      <alignment horizontal="center"/>
      <protection locked="0"/>
    </xf>
    <xf numFmtId="0" fontId="16" fillId="0" borderId="40" xfId="0" applyFont="1" applyBorder="1" applyAlignment="1" applyProtection="1">
      <alignment horizontal="center"/>
      <protection locked="0"/>
    </xf>
    <xf numFmtId="0" fontId="16" fillId="0" borderId="14" xfId="0" applyFont="1" applyBorder="1" applyAlignment="1" applyProtection="1">
      <alignment horizontal="center" vertical="center"/>
      <protection locked="0"/>
    </xf>
    <xf numFmtId="0" fontId="16" fillId="0" borderId="42" xfId="0" applyFont="1" applyBorder="1" applyAlignment="1" applyProtection="1">
      <alignment horizontal="center" vertical="center"/>
      <protection locked="0"/>
    </xf>
    <xf numFmtId="0" fontId="16" fillId="0" borderId="19" xfId="0" applyFont="1" applyBorder="1" applyAlignment="1" applyProtection="1">
      <alignment horizontal="center"/>
    </xf>
    <xf numFmtId="0" fontId="16" fillId="0" borderId="20" xfId="0" applyFont="1" applyBorder="1" applyAlignment="1" applyProtection="1">
      <alignment horizontal="center"/>
    </xf>
    <xf numFmtId="0" fontId="0" fillId="0" borderId="22"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23" xfId="0" applyBorder="1" applyAlignment="1" applyProtection="1">
      <alignment horizontal="left" vertical="center" wrapText="1"/>
    </xf>
    <xf numFmtId="0" fontId="16" fillId="0" borderId="14" xfId="0" applyFont="1" applyBorder="1" applyAlignment="1" applyProtection="1">
      <alignment horizontal="center"/>
      <protection locked="0"/>
    </xf>
    <xf numFmtId="0" fontId="16" fillId="0" borderId="18" xfId="0" applyFont="1" applyBorder="1" applyAlignment="1" applyProtection="1">
      <alignment horizontal="center"/>
      <protection locked="0"/>
    </xf>
    <xf numFmtId="0" fontId="0" fillId="0" borderId="22" xfId="0" applyBorder="1" applyAlignment="1" applyProtection="1">
      <alignment horizontal="left"/>
    </xf>
    <xf numFmtId="0" fontId="0" fillId="0" borderId="0" xfId="0" applyBorder="1" applyAlignment="1" applyProtection="1">
      <alignment horizontal="left"/>
    </xf>
    <xf numFmtId="0" fontId="0" fillId="0" borderId="23" xfId="0" applyBorder="1" applyAlignment="1" applyProtection="1">
      <alignment horizontal="left"/>
    </xf>
    <xf numFmtId="0" fontId="0" fillId="0" borderId="24" xfId="0" applyBorder="1" applyAlignment="1" applyProtection="1">
      <alignment horizontal="left"/>
    </xf>
    <xf numFmtId="0" fontId="0" fillId="0" borderId="25" xfId="0" applyBorder="1" applyAlignment="1" applyProtection="1">
      <alignment horizontal="left"/>
    </xf>
    <xf numFmtId="0" fontId="0" fillId="0" borderId="26" xfId="0" applyBorder="1" applyAlignment="1" applyProtection="1">
      <alignment horizontal="left"/>
    </xf>
    <xf numFmtId="0" fontId="20" fillId="33" borderId="0" xfId="0" applyFont="1" applyFill="1" applyAlignment="1">
      <alignment horizontal="center"/>
    </xf>
    <xf numFmtId="0" fontId="0" fillId="39" borderId="0" xfId="0" applyFill="1" applyAlignment="1">
      <alignment horizontal="center"/>
    </xf>
    <xf numFmtId="0" fontId="0" fillId="0" borderId="0" xfId="0" applyFill="1" applyAlignment="1">
      <alignment horizont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xdr:col>
      <xdr:colOff>411098</xdr:colOff>
      <xdr:row>21</xdr:row>
      <xdr:rowOff>61906</xdr:rowOff>
    </xdr:from>
    <xdr:to>
      <xdr:col>8</xdr:col>
      <xdr:colOff>409841</xdr:colOff>
      <xdr:row>30</xdr:row>
      <xdr:rowOff>146936</xdr:rowOff>
    </xdr:to>
    <xdr:pic>
      <xdr:nvPicPr>
        <xdr:cNvPr id="3" name="Imagen 2">
          <a:extLst>
            <a:ext uri="{FF2B5EF4-FFF2-40B4-BE49-F238E27FC236}">
              <a16:creationId xmlns:a16="http://schemas.microsoft.com/office/drawing/2014/main" id="{4F752070-4A55-7EE9-3AEE-848CB883CE10}"/>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a:off x="3478148" y="4862506"/>
          <a:ext cx="4742193" cy="17995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16F11-7652-4E97-9178-A8A64D813B25}">
  <dimension ref="A1:O10815"/>
  <sheetViews>
    <sheetView tabSelected="1" topLeftCell="A5" zoomScaleNormal="100" workbookViewId="0">
      <selection activeCell="F13" sqref="F13"/>
    </sheetView>
  </sheetViews>
  <sheetFormatPr baseColWidth="10" defaultColWidth="9.140625" defaultRowHeight="15" x14ac:dyDescent="0.25"/>
  <cols>
    <col min="1" max="1" width="22.42578125" style="21" customWidth="1"/>
    <col min="2" max="2" width="14.42578125" style="21" customWidth="1"/>
    <col min="3" max="3" width="9.140625" style="21"/>
    <col min="4" max="4" width="13.28515625" style="21" customWidth="1"/>
    <col min="5" max="5" width="18.5703125" style="21" customWidth="1"/>
    <col min="6" max="6" width="13" style="21" customWidth="1"/>
    <col min="7" max="7" width="10.140625" style="21" customWidth="1"/>
    <col min="8" max="8" width="16.140625" style="21" customWidth="1"/>
    <col min="9" max="9" width="18.42578125" style="21" customWidth="1"/>
    <col min="10" max="10" width="12.7109375" style="21" customWidth="1"/>
    <col min="11" max="12" width="9.140625" style="21"/>
    <col min="13" max="13" width="14.42578125" style="21" customWidth="1"/>
    <col min="14" max="14" width="12" style="21" customWidth="1"/>
    <col min="15" max="15" width="9.140625" style="21"/>
    <col min="16" max="16" width="14.7109375" style="21" customWidth="1"/>
    <col min="17" max="16384" width="9.140625" style="21"/>
  </cols>
  <sheetData>
    <row r="1" spans="1:10" x14ac:dyDescent="0.25">
      <c r="A1" s="85" t="s">
        <v>16</v>
      </c>
      <c r="B1" s="86"/>
      <c r="C1" s="86"/>
      <c r="D1" s="86"/>
      <c r="E1" s="86"/>
      <c r="F1" s="86"/>
      <c r="G1" s="86"/>
      <c r="H1" s="86"/>
      <c r="I1" s="72"/>
    </row>
    <row r="2" spans="1:10" ht="52.15" customHeight="1" x14ac:dyDescent="0.25">
      <c r="A2" s="87" t="s">
        <v>20</v>
      </c>
      <c r="B2" s="88"/>
      <c r="C2" s="88"/>
      <c r="D2" s="88"/>
      <c r="E2" s="88"/>
      <c r="F2" s="88"/>
      <c r="G2" s="88"/>
      <c r="H2" s="88"/>
      <c r="I2" s="89"/>
    </row>
    <row r="3" spans="1:10" x14ac:dyDescent="0.25">
      <c r="A3" s="92" t="s">
        <v>21</v>
      </c>
      <c r="B3" s="93"/>
      <c r="C3" s="93"/>
      <c r="D3" s="93"/>
      <c r="E3" s="93"/>
      <c r="F3" s="93"/>
      <c r="G3" s="93"/>
      <c r="H3" s="93"/>
      <c r="I3" s="94"/>
    </row>
    <row r="4" spans="1:10" ht="15.75" thickBot="1" x14ac:dyDescent="0.3">
      <c r="A4" s="95" t="s">
        <v>22</v>
      </c>
      <c r="B4" s="96"/>
      <c r="C4" s="96"/>
      <c r="D4" s="96"/>
      <c r="E4" s="96"/>
      <c r="F4" s="96"/>
      <c r="G4" s="96"/>
      <c r="H4" s="96"/>
      <c r="I4" s="97"/>
    </row>
    <row r="6" spans="1:10" x14ac:dyDescent="0.25">
      <c r="A6" s="21" t="s">
        <v>1</v>
      </c>
    </row>
    <row r="7" spans="1:10" ht="30.75" customHeight="1" x14ac:dyDescent="0.25">
      <c r="A7" s="75" t="s">
        <v>2</v>
      </c>
      <c r="B7" s="75"/>
      <c r="C7" s="75"/>
      <c r="D7" s="75"/>
      <c r="E7" s="75"/>
      <c r="F7" s="75"/>
      <c r="G7" s="75"/>
      <c r="H7" s="75"/>
      <c r="I7" s="75"/>
    </row>
    <row r="8" spans="1:10" ht="16.5" customHeight="1" x14ac:dyDescent="0.25">
      <c r="A8" s="76" t="s">
        <v>33</v>
      </c>
      <c r="B8" s="76"/>
      <c r="C8" s="76"/>
      <c r="D8" s="76"/>
      <c r="E8" s="76"/>
      <c r="F8" s="76"/>
      <c r="G8" s="76"/>
      <c r="H8" s="76"/>
      <c r="I8" s="76"/>
    </row>
    <row r="10" spans="1:10" ht="15.75" thickBot="1" x14ac:dyDescent="0.3"/>
    <row r="11" spans="1:10" ht="15.75" thickBot="1" x14ac:dyDescent="0.3">
      <c r="A11" s="77" t="s">
        <v>8</v>
      </c>
      <c r="B11" s="90" t="s">
        <v>3</v>
      </c>
      <c r="C11" s="91"/>
    </row>
    <row r="12" spans="1:10" ht="15.75" thickBot="1" x14ac:dyDescent="0.3">
      <c r="A12" s="78"/>
      <c r="B12" s="55" t="s">
        <v>19</v>
      </c>
      <c r="C12" s="22">
        <v>125</v>
      </c>
      <c r="D12" s="83" t="s">
        <v>32</v>
      </c>
      <c r="E12" s="84"/>
      <c r="F12" s="73" t="s">
        <v>35</v>
      </c>
    </row>
    <row r="13" spans="1:10" ht="15.75" thickBot="1" x14ac:dyDescent="0.3">
      <c r="A13" s="79"/>
      <c r="B13" s="56" t="s">
        <v>18</v>
      </c>
      <c r="C13" s="23">
        <v>54</v>
      </c>
      <c r="D13" s="52" t="s">
        <v>15</v>
      </c>
      <c r="E13" s="53">
        <v>26</v>
      </c>
      <c r="F13" s="54">
        <f>208-0.7*E13</f>
        <v>189.8</v>
      </c>
    </row>
    <row r="14" spans="1:10" ht="16.5" thickTop="1" thickBot="1" x14ac:dyDescent="0.3">
      <c r="A14" s="24" t="s">
        <v>5</v>
      </c>
      <c r="B14" s="57" t="s">
        <v>4</v>
      </c>
      <c r="C14" s="80" t="s">
        <v>34</v>
      </c>
      <c r="D14" s="81"/>
      <c r="E14" s="82"/>
      <c r="H14" s="74" t="s">
        <v>36</v>
      </c>
      <c r="I14" s="25" t="s">
        <v>0</v>
      </c>
      <c r="J14" s="25" t="s">
        <v>17</v>
      </c>
    </row>
    <row r="15" spans="1:10" ht="16.5" thickTop="1" thickBot="1" x14ac:dyDescent="0.3">
      <c r="A15" s="26"/>
      <c r="B15" s="58">
        <v>0</v>
      </c>
      <c r="C15" s="60" t="s">
        <v>17</v>
      </c>
      <c r="D15" s="27" t="s">
        <v>23</v>
      </c>
      <c r="E15" s="28" t="s">
        <v>24</v>
      </c>
      <c r="F15" s="66" t="s">
        <v>30</v>
      </c>
      <c r="H15" s="40">
        <f>Time!A2/86400</f>
        <v>0</v>
      </c>
      <c r="I15" s="41" t="e">
        <f>Time!A2*100/Time!A7</f>
        <v>#DIV/0!</v>
      </c>
      <c r="J15" s="29">
        <v>1</v>
      </c>
    </row>
    <row r="16" spans="1:10" ht="15.75" thickTop="1" x14ac:dyDescent="0.25">
      <c r="A16" s="26"/>
      <c r="B16" s="59">
        <v>1.1574074074074073E-5</v>
      </c>
      <c r="C16" s="61">
        <v>1</v>
      </c>
      <c r="D16" s="30">
        <v>50</v>
      </c>
      <c r="E16" s="31">
        <v>69</v>
      </c>
      <c r="F16" s="67" t="s">
        <v>11</v>
      </c>
      <c r="H16" s="42">
        <f>Time!A3/86400</f>
        <v>0</v>
      </c>
      <c r="I16" s="43" t="e">
        <f>Time!A3*100/Time!$A$7</f>
        <v>#DIV/0!</v>
      </c>
      <c r="J16" s="32">
        <v>2</v>
      </c>
    </row>
    <row r="17" spans="1:15" x14ac:dyDescent="0.25">
      <c r="A17" s="26"/>
      <c r="B17" s="58">
        <v>2.31481481481481E-5</v>
      </c>
      <c r="C17" s="62">
        <v>2</v>
      </c>
      <c r="D17" s="19">
        <f>E16+1</f>
        <v>70</v>
      </c>
      <c r="E17" s="33">
        <v>79</v>
      </c>
      <c r="F17" s="68" t="s">
        <v>10</v>
      </c>
      <c r="H17" s="45">
        <f>Time!A4/86400</f>
        <v>0</v>
      </c>
      <c r="I17" s="44" t="e">
        <f>Time!A4*100/Time!$A$7</f>
        <v>#DIV/0!</v>
      </c>
      <c r="J17" s="34">
        <v>3</v>
      </c>
      <c r="N17" s="26"/>
      <c r="O17" s="26"/>
    </row>
    <row r="18" spans="1:15" x14ac:dyDescent="0.25">
      <c r="A18" s="26"/>
      <c r="B18" s="59">
        <v>3.4722222222222202E-5</v>
      </c>
      <c r="C18" s="63">
        <v>3</v>
      </c>
      <c r="D18" s="19">
        <f t="shared" ref="D18:D20" si="0">E17+1</f>
        <v>80</v>
      </c>
      <c r="E18" s="33">
        <v>84</v>
      </c>
      <c r="F18" s="69" t="s">
        <v>12</v>
      </c>
      <c r="H18" s="46">
        <f>Time!A5/86400</f>
        <v>0</v>
      </c>
      <c r="I18" s="47" t="e">
        <f>Time!A5*100/Time!$A$7</f>
        <v>#DIV/0!</v>
      </c>
      <c r="J18" s="35">
        <v>4</v>
      </c>
    </row>
    <row r="19" spans="1:15" x14ac:dyDescent="0.25">
      <c r="A19" s="26"/>
      <c r="B19" s="58">
        <v>4.6296296296296301E-5</v>
      </c>
      <c r="C19" s="64">
        <v>4</v>
      </c>
      <c r="D19" s="19">
        <f t="shared" si="0"/>
        <v>85</v>
      </c>
      <c r="E19" s="33">
        <v>89</v>
      </c>
      <c r="F19" s="70" t="s">
        <v>13</v>
      </c>
      <c r="H19" s="49">
        <f>Time!A6/86400</f>
        <v>0</v>
      </c>
      <c r="I19" s="48" t="e">
        <f>Time!A6*100/Time!$A$7</f>
        <v>#DIV/0!</v>
      </c>
      <c r="J19" s="36">
        <v>5</v>
      </c>
    </row>
    <row r="20" spans="1:15" ht="15.75" thickBot="1" x14ac:dyDescent="0.3">
      <c r="A20" s="26"/>
      <c r="B20" s="59">
        <v>5.78703703703704E-5</v>
      </c>
      <c r="C20" s="65">
        <v>5</v>
      </c>
      <c r="D20" s="20">
        <f t="shared" si="0"/>
        <v>90</v>
      </c>
      <c r="E20" s="39">
        <f>C12</f>
        <v>125</v>
      </c>
      <c r="F20" s="71" t="s">
        <v>14</v>
      </c>
      <c r="H20" s="50" t="s">
        <v>9</v>
      </c>
      <c r="I20" s="51">
        <f>COUNTIF(KarvonenFormula!G4:G10804,"0")/86400</f>
        <v>0.12501157407407407</v>
      </c>
    </row>
    <row r="21" spans="1:15" ht="15.75" thickTop="1" x14ac:dyDescent="0.25">
      <c r="A21" s="26"/>
      <c r="B21" s="58">
        <v>6.9444444444444404E-5</v>
      </c>
    </row>
    <row r="22" spans="1:15" x14ac:dyDescent="0.25">
      <c r="A22" s="26"/>
      <c r="B22" s="59">
        <v>8.1018518518518503E-5</v>
      </c>
      <c r="G22" s="37"/>
    </row>
    <row r="23" spans="1:15" x14ac:dyDescent="0.25">
      <c r="A23" s="26"/>
      <c r="B23" s="58">
        <v>9.2592592592592602E-5</v>
      </c>
    </row>
    <row r="24" spans="1:15" x14ac:dyDescent="0.25">
      <c r="A24" s="26"/>
      <c r="B24" s="59">
        <v>1.04166666666667E-4</v>
      </c>
    </row>
    <row r="25" spans="1:15" x14ac:dyDescent="0.25">
      <c r="A25" s="26"/>
      <c r="B25" s="58">
        <v>1.15740740740741E-4</v>
      </c>
    </row>
    <row r="26" spans="1:15" x14ac:dyDescent="0.25">
      <c r="A26" s="26"/>
      <c r="B26" s="59">
        <v>1.2731481481481499E-4</v>
      </c>
    </row>
    <row r="27" spans="1:15" x14ac:dyDescent="0.25">
      <c r="A27" s="26"/>
      <c r="B27" s="58">
        <v>1.38888888888889E-4</v>
      </c>
    </row>
    <row r="28" spans="1:15" x14ac:dyDescent="0.25">
      <c r="A28" s="26"/>
      <c r="B28" s="59">
        <v>1.50462962962963E-4</v>
      </c>
    </row>
    <row r="29" spans="1:15" x14ac:dyDescent="0.25">
      <c r="A29" s="26"/>
      <c r="B29" s="58">
        <v>1.6203703703703701E-4</v>
      </c>
    </row>
    <row r="30" spans="1:15" x14ac:dyDescent="0.25">
      <c r="A30" s="26"/>
      <c r="B30" s="59">
        <v>1.7361111111111101E-4</v>
      </c>
    </row>
    <row r="31" spans="1:15" x14ac:dyDescent="0.25">
      <c r="A31" s="26"/>
      <c r="B31" s="58">
        <v>1.8518518518518501E-4</v>
      </c>
    </row>
    <row r="32" spans="1:15" x14ac:dyDescent="0.25">
      <c r="A32" s="26"/>
      <c r="B32" s="59">
        <v>1.9675925925925899E-4</v>
      </c>
    </row>
    <row r="33" spans="1:2" x14ac:dyDescent="0.25">
      <c r="A33" s="26"/>
      <c r="B33" s="58">
        <v>2.0833333333333299E-4</v>
      </c>
    </row>
    <row r="34" spans="1:2" x14ac:dyDescent="0.25">
      <c r="A34" s="26"/>
      <c r="B34" s="59">
        <v>2.19907407407407E-4</v>
      </c>
    </row>
    <row r="35" spans="1:2" x14ac:dyDescent="0.25">
      <c r="A35" s="26"/>
      <c r="B35" s="58">
        <v>2.31481481481481E-4</v>
      </c>
    </row>
    <row r="36" spans="1:2" x14ac:dyDescent="0.25">
      <c r="A36" s="38"/>
      <c r="B36" s="59">
        <v>2.4305555555555601E-4</v>
      </c>
    </row>
    <row r="37" spans="1:2" x14ac:dyDescent="0.25">
      <c r="A37" s="38"/>
      <c r="B37" s="58">
        <v>2.5462962962962999E-4</v>
      </c>
    </row>
    <row r="38" spans="1:2" x14ac:dyDescent="0.25">
      <c r="A38" s="38"/>
      <c r="B38" s="59">
        <v>2.6620370370370399E-4</v>
      </c>
    </row>
    <row r="39" spans="1:2" x14ac:dyDescent="0.25">
      <c r="A39" s="38"/>
      <c r="B39" s="58">
        <v>2.7777777777777799E-4</v>
      </c>
    </row>
    <row r="40" spans="1:2" x14ac:dyDescent="0.25">
      <c r="A40" s="38"/>
      <c r="B40" s="59">
        <v>2.89351851851852E-4</v>
      </c>
    </row>
    <row r="41" spans="1:2" x14ac:dyDescent="0.25">
      <c r="A41" s="26"/>
      <c r="B41" s="58">
        <v>3.00925925925926E-4</v>
      </c>
    </row>
    <row r="42" spans="1:2" x14ac:dyDescent="0.25">
      <c r="A42" s="26"/>
      <c r="B42" s="59">
        <v>3.1250000000000001E-4</v>
      </c>
    </row>
    <row r="43" spans="1:2" x14ac:dyDescent="0.25">
      <c r="A43" s="26"/>
      <c r="B43" s="58">
        <v>3.2407407407407401E-4</v>
      </c>
    </row>
    <row r="44" spans="1:2" x14ac:dyDescent="0.25">
      <c r="A44" s="26"/>
      <c r="B44" s="59">
        <v>3.3564814814814801E-4</v>
      </c>
    </row>
    <row r="45" spans="1:2" x14ac:dyDescent="0.25">
      <c r="A45" s="26"/>
      <c r="B45" s="58">
        <v>3.4722222222222202E-4</v>
      </c>
    </row>
    <row r="46" spans="1:2" x14ac:dyDescent="0.25">
      <c r="A46" s="26"/>
      <c r="B46" s="59">
        <v>3.5879629629629602E-4</v>
      </c>
    </row>
    <row r="47" spans="1:2" x14ac:dyDescent="0.25">
      <c r="A47" s="26"/>
      <c r="B47" s="58">
        <v>3.7037037037037003E-4</v>
      </c>
    </row>
    <row r="48" spans="1:2" x14ac:dyDescent="0.25">
      <c r="A48" s="26"/>
      <c r="B48" s="59">
        <v>3.8194444444444398E-4</v>
      </c>
    </row>
    <row r="49" spans="1:2" x14ac:dyDescent="0.25">
      <c r="A49" s="26"/>
      <c r="B49" s="58">
        <v>3.9351851851851901E-4</v>
      </c>
    </row>
    <row r="50" spans="1:2" x14ac:dyDescent="0.25">
      <c r="A50" s="26"/>
      <c r="B50" s="59">
        <v>4.0509259259259301E-4</v>
      </c>
    </row>
    <row r="51" spans="1:2" x14ac:dyDescent="0.25">
      <c r="A51" s="26"/>
      <c r="B51" s="58">
        <v>4.1666666666666702E-4</v>
      </c>
    </row>
    <row r="52" spans="1:2" x14ac:dyDescent="0.25">
      <c r="A52" s="26"/>
      <c r="B52" s="59">
        <v>4.2824074074074102E-4</v>
      </c>
    </row>
    <row r="53" spans="1:2" x14ac:dyDescent="0.25">
      <c r="A53" s="26"/>
      <c r="B53" s="58">
        <v>4.3981481481481503E-4</v>
      </c>
    </row>
    <row r="54" spans="1:2" x14ac:dyDescent="0.25">
      <c r="A54" s="26"/>
      <c r="B54" s="59">
        <v>4.5138888888888898E-4</v>
      </c>
    </row>
    <row r="55" spans="1:2" x14ac:dyDescent="0.25">
      <c r="A55" s="26"/>
      <c r="B55" s="58">
        <v>4.6296296296296298E-4</v>
      </c>
    </row>
    <row r="56" spans="1:2" x14ac:dyDescent="0.25">
      <c r="A56" s="26"/>
      <c r="B56" s="59">
        <v>4.7453703703703698E-4</v>
      </c>
    </row>
    <row r="57" spans="1:2" x14ac:dyDescent="0.25">
      <c r="A57" s="26"/>
      <c r="B57" s="58">
        <v>4.8611111111111099E-4</v>
      </c>
    </row>
    <row r="58" spans="1:2" x14ac:dyDescent="0.25">
      <c r="A58" s="26"/>
      <c r="B58" s="59">
        <v>4.9768518518518499E-4</v>
      </c>
    </row>
    <row r="59" spans="1:2" x14ac:dyDescent="0.25">
      <c r="A59" s="26"/>
      <c r="B59" s="58">
        <v>5.09259259259259E-4</v>
      </c>
    </row>
    <row r="60" spans="1:2" x14ac:dyDescent="0.25">
      <c r="A60" s="26"/>
      <c r="B60" s="59">
        <v>5.20833333333333E-4</v>
      </c>
    </row>
    <row r="61" spans="1:2" x14ac:dyDescent="0.25">
      <c r="A61" s="26"/>
      <c r="B61" s="58">
        <v>5.32407407407407E-4</v>
      </c>
    </row>
    <row r="62" spans="1:2" x14ac:dyDescent="0.25">
      <c r="A62" s="26"/>
      <c r="B62" s="59">
        <v>5.4398148148148101E-4</v>
      </c>
    </row>
    <row r="63" spans="1:2" x14ac:dyDescent="0.25">
      <c r="A63" s="26"/>
      <c r="B63" s="58">
        <v>5.5555555555555599E-4</v>
      </c>
    </row>
    <row r="64" spans="1:2" x14ac:dyDescent="0.25">
      <c r="A64" s="26"/>
      <c r="B64" s="59">
        <v>5.6712962962962999E-4</v>
      </c>
    </row>
    <row r="65" spans="1:2" x14ac:dyDescent="0.25">
      <c r="A65" s="26"/>
      <c r="B65" s="58">
        <v>5.78703703703704E-4</v>
      </c>
    </row>
    <row r="66" spans="1:2" x14ac:dyDescent="0.25">
      <c r="A66" s="26"/>
      <c r="B66" s="59">
        <v>5.90277777777778E-4</v>
      </c>
    </row>
    <row r="67" spans="1:2" x14ac:dyDescent="0.25">
      <c r="A67" s="26"/>
      <c r="B67" s="58">
        <v>6.01851851851852E-4</v>
      </c>
    </row>
    <row r="68" spans="1:2" x14ac:dyDescent="0.25">
      <c r="A68" s="26"/>
      <c r="B68" s="59">
        <v>6.1342592592592601E-4</v>
      </c>
    </row>
    <row r="69" spans="1:2" x14ac:dyDescent="0.25">
      <c r="A69" s="26"/>
      <c r="B69" s="58">
        <v>6.2500000000000001E-4</v>
      </c>
    </row>
    <row r="70" spans="1:2" x14ac:dyDescent="0.25">
      <c r="A70" s="26"/>
      <c r="B70" s="59">
        <v>6.3657407407407402E-4</v>
      </c>
    </row>
    <row r="71" spans="1:2" x14ac:dyDescent="0.25">
      <c r="A71" s="26"/>
      <c r="B71" s="58">
        <v>6.4814814814814802E-4</v>
      </c>
    </row>
    <row r="72" spans="1:2" x14ac:dyDescent="0.25">
      <c r="A72" s="26"/>
      <c r="B72" s="59">
        <v>6.5972222222222203E-4</v>
      </c>
    </row>
    <row r="73" spans="1:2" x14ac:dyDescent="0.25">
      <c r="A73" s="26"/>
      <c r="B73" s="58">
        <v>6.7129629629629603E-4</v>
      </c>
    </row>
    <row r="74" spans="1:2" x14ac:dyDescent="0.25">
      <c r="A74" s="26"/>
      <c r="B74" s="59">
        <v>6.8287037037037003E-4</v>
      </c>
    </row>
    <row r="75" spans="1:2" x14ac:dyDescent="0.25">
      <c r="A75" s="26"/>
      <c r="B75" s="58">
        <v>6.9444444444444404E-4</v>
      </c>
    </row>
    <row r="76" spans="1:2" x14ac:dyDescent="0.25">
      <c r="A76" s="26"/>
      <c r="B76" s="59">
        <v>7.0601851851851804E-4</v>
      </c>
    </row>
    <row r="77" spans="1:2" x14ac:dyDescent="0.25">
      <c r="A77" s="26"/>
      <c r="B77" s="58">
        <v>7.1759259259259302E-4</v>
      </c>
    </row>
    <row r="78" spans="1:2" x14ac:dyDescent="0.25">
      <c r="A78" s="26"/>
      <c r="B78" s="59">
        <v>7.2916666666666703E-4</v>
      </c>
    </row>
    <row r="79" spans="1:2" x14ac:dyDescent="0.25">
      <c r="A79" s="26"/>
      <c r="B79" s="58">
        <v>7.4074074074074103E-4</v>
      </c>
    </row>
    <row r="80" spans="1:2" x14ac:dyDescent="0.25">
      <c r="A80" s="26"/>
      <c r="B80" s="59">
        <v>7.5231481481481503E-4</v>
      </c>
    </row>
    <row r="81" spans="1:2" x14ac:dyDescent="0.25">
      <c r="A81" s="26"/>
      <c r="B81" s="58">
        <v>7.6388888888888904E-4</v>
      </c>
    </row>
    <row r="82" spans="1:2" x14ac:dyDescent="0.25">
      <c r="A82" s="26"/>
      <c r="B82" s="59">
        <v>7.7546296296296304E-4</v>
      </c>
    </row>
    <row r="83" spans="1:2" x14ac:dyDescent="0.25">
      <c r="A83" s="26"/>
      <c r="B83" s="58">
        <v>7.8703703703703705E-4</v>
      </c>
    </row>
    <row r="84" spans="1:2" x14ac:dyDescent="0.25">
      <c r="A84" s="26"/>
      <c r="B84" s="59">
        <v>7.9861111111111105E-4</v>
      </c>
    </row>
    <row r="85" spans="1:2" x14ac:dyDescent="0.25">
      <c r="A85" s="26"/>
      <c r="B85" s="58">
        <v>8.1018518518518505E-4</v>
      </c>
    </row>
    <row r="86" spans="1:2" x14ac:dyDescent="0.25">
      <c r="A86" s="26"/>
      <c r="B86" s="59">
        <v>8.2175925925925895E-4</v>
      </c>
    </row>
    <row r="87" spans="1:2" x14ac:dyDescent="0.25">
      <c r="A87" s="26"/>
      <c r="B87" s="58">
        <v>8.3333333333333295E-4</v>
      </c>
    </row>
    <row r="88" spans="1:2" x14ac:dyDescent="0.25">
      <c r="A88" s="26"/>
      <c r="B88" s="59">
        <v>8.4490740740740696E-4</v>
      </c>
    </row>
    <row r="89" spans="1:2" x14ac:dyDescent="0.25">
      <c r="A89" s="26"/>
      <c r="B89" s="58">
        <v>8.5648148148148096E-4</v>
      </c>
    </row>
    <row r="90" spans="1:2" x14ac:dyDescent="0.25">
      <c r="A90" s="26"/>
      <c r="B90" s="59">
        <v>8.6805555555555605E-4</v>
      </c>
    </row>
    <row r="91" spans="1:2" x14ac:dyDescent="0.25">
      <c r="A91" s="26"/>
      <c r="B91" s="58">
        <v>8.7962962962963005E-4</v>
      </c>
    </row>
    <row r="92" spans="1:2" x14ac:dyDescent="0.25">
      <c r="A92" s="26"/>
      <c r="B92" s="59">
        <v>8.9120370370370395E-4</v>
      </c>
    </row>
    <row r="93" spans="1:2" x14ac:dyDescent="0.25">
      <c r="A93" s="26"/>
      <c r="B93" s="58">
        <v>9.0277777777777795E-4</v>
      </c>
    </row>
    <row r="94" spans="1:2" x14ac:dyDescent="0.25">
      <c r="A94" s="26"/>
      <c r="B94" s="59">
        <v>9.1435185185185196E-4</v>
      </c>
    </row>
    <row r="95" spans="1:2" x14ac:dyDescent="0.25">
      <c r="A95" s="26"/>
      <c r="B95" s="58">
        <v>9.2592592592592596E-4</v>
      </c>
    </row>
    <row r="96" spans="1:2" x14ac:dyDescent="0.25">
      <c r="A96" s="26"/>
      <c r="B96" s="59">
        <v>9.3749999999999997E-4</v>
      </c>
    </row>
    <row r="97" spans="1:2" x14ac:dyDescent="0.25">
      <c r="A97" s="26"/>
      <c r="B97" s="58">
        <v>9.4907407407407397E-4</v>
      </c>
    </row>
    <row r="98" spans="1:2" x14ac:dyDescent="0.25">
      <c r="A98" s="26"/>
      <c r="B98" s="59">
        <v>9.6064814814814797E-4</v>
      </c>
    </row>
    <row r="99" spans="1:2" x14ac:dyDescent="0.25">
      <c r="A99" s="26"/>
      <c r="B99" s="58">
        <v>9.7222222222222198E-4</v>
      </c>
    </row>
    <row r="100" spans="1:2" x14ac:dyDescent="0.25">
      <c r="A100" s="26"/>
      <c r="B100" s="59">
        <v>9.8379629629629598E-4</v>
      </c>
    </row>
    <row r="101" spans="1:2" x14ac:dyDescent="0.25">
      <c r="A101" s="26"/>
      <c r="B101" s="58">
        <v>9.9537037037036999E-4</v>
      </c>
    </row>
    <row r="102" spans="1:2" x14ac:dyDescent="0.25">
      <c r="A102" s="26"/>
      <c r="B102" s="59">
        <v>1.0069444444444401E-3</v>
      </c>
    </row>
    <row r="103" spans="1:2" x14ac:dyDescent="0.25">
      <c r="A103" s="26"/>
      <c r="B103" s="58">
        <v>1.0185185185185199E-3</v>
      </c>
    </row>
    <row r="104" spans="1:2" x14ac:dyDescent="0.25">
      <c r="A104" s="26"/>
      <c r="B104" s="59">
        <v>1.03009259259259E-3</v>
      </c>
    </row>
    <row r="105" spans="1:2" x14ac:dyDescent="0.25">
      <c r="A105" s="26"/>
      <c r="B105" s="58">
        <v>1.0416666666666699E-3</v>
      </c>
    </row>
    <row r="106" spans="1:2" x14ac:dyDescent="0.25">
      <c r="A106" s="26"/>
      <c r="B106" s="59">
        <v>1.05324074074074E-3</v>
      </c>
    </row>
    <row r="107" spans="1:2" x14ac:dyDescent="0.25">
      <c r="A107" s="26"/>
      <c r="B107" s="58">
        <v>1.0648148148148101E-3</v>
      </c>
    </row>
    <row r="108" spans="1:2" x14ac:dyDescent="0.25">
      <c r="A108" s="26"/>
      <c r="B108" s="59">
        <v>1.07638888888889E-3</v>
      </c>
    </row>
    <row r="109" spans="1:2" x14ac:dyDescent="0.25">
      <c r="A109" s="26"/>
      <c r="B109" s="58">
        <v>1.0879629629629601E-3</v>
      </c>
    </row>
    <row r="110" spans="1:2" x14ac:dyDescent="0.25">
      <c r="A110" s="26"/>
      <c r="B110" s="59">
        <v>1.0995370370370399E-3</v>
      </c>
    </row>
    <row r="111" spans="1:2" x14ac:dyDescent="0.25">
      <c r="A111" s="26"/>
      <c r="B111" s="58">
        <v>1.11111111111111E-3</v>
      </c>
    </row>
    <row r="112" spans="1:2" x14ac:dyDescent="0.25">
      <c r="A112" s="26"/>
      <c r="B112" s="59">
        <v>1.1226851851851901E-3</v>
      </c>
    </row>
    <row r="113" spans="1:2" x14ac:dyDescent="0.25">
      <c r="A113" s="26"/>
      <c r="B113" s="58">
        <v>1.13425925925926E-3</v>
      </c>
    </row>
    <row r="114" spans="1:2" x14ac:dyDescent="0.25">
      <c r="A114" s="26"/>
      <c r="B114" s="59">
        <v>1.1458333333333301E-3</v>
      </c>
    </row>
    <row r="115" spans="1:2" x14ac:dyDescent="0.25">
      <c r="A115" s="26"/>
      <c r="B115" s="58">
        <v>1.1574074074074099E-3</v>
      </c>
    </row>
    <row r="116" spans="1:2" x14ac:dyDescent="0.25">
      <c r="A116" s="26"/>
      <c r="B116" s="59">
        <v>1.16898148148148E-3</v>
      </c>
    </row>
    <row r="117" spans="1:2" x14ac:dyDescent="0.25">
      <c r="A117" s="26"/>
      <c r="B117" s="58">
        <v>1.1805555555555599E-3</v>
      </c>
    </row>
    <row r="118" spans="1:2" x14ac:dyDescent="0.25">
      <c r="A118" s="26"/>
      <c r="B118" s="59">
        <v>1.19212962962963E-3</v>
      </c>
    </row>
    <row r="119" spans="1:2" x14ac:dyDescent="0.25">
      <c r="A119" s="26"/>
      <c r="B119" s="58">
        <v>1.2037037037037001E-3</v>
      </c>
    </row>
    <row r="120" spans="1:2" x14ac:dyDescent="0.25">
      <c r="A120" s="26"/>
      <c r="B120" s="59">
        <v>1.21527777777778E-3</v>
      </c>
    </row>
    <row r="121" spans="1:2" x14ac:dyDescent="0.25">
      <c r="A121" s="26"/>
      <c r="B121" s="58">
        <v>1.2268518518518501E-3</v>
      </c>
    </row>
    <row r="122" spans="1:2" x14ac:dyDescent="0.25">
      <c r="A122" s="26"/>
      <c r="B122" s="59">
        <v>1.2384259259259299E-3</v>
      </c>
    </row>
    <row r="123" spans="1:2" x14ac:dyDescent="0.25">
      <c r="A123" s="26"/>
      <c r="B123" s="58">
        <v>1.25E-3</v>
      </c>
    </row>
    <row r="124" spans="1:2" x14ac:dyDescent="0.25">
      <c r="A124" s="26"/>
      <c r="B124" s="59">
        <v>1.2615740740740699E-3</v>
      </c>
    </row>
    <row r="125" spans="1:2" x14ac:dyDescent="0.25">
      <c r="A125" s="26"/>
      <c r="B125" s="58">
        <v>1.27314814814815E-3</v>
      </c>
    </row>
    <row r="126" spans="1:2" x14ac:dyDescent="0.25">
      <c r="A126" s="26"/>
      <c r="B126" s="59">
        <v>1.2847222222222201E-3</v>
      </c>
    </row>
    <row r="127" spans="1:2" x14ac:dyDescent="0.25">
      <c r="A127" s="26"/>
      <c r="B127" s="58">
        <v>1.2962962962962999E-3</v>
      </c>
    </row>
    <row r="128" spans="1:2" x14ac:dyDescent="0.25">
      <c r="A128" s="26"/>
      <c r="B128" s="59">
        <v>1.30787037037037E-3</v>
      </c>
    </row>
    <row r="129" spans="1:2" x14ac:dyDescent="0.25">
      <c r="A129" s="26"/>
      <c r="B129" s="58">
        <v>1.3194444444444399E-3</v>
      </c>
    </row>
    <row r="130" spans="1:2" x14ac:dyDescent="0.25">
      <c r="A130" s="26"/>
      <c r="B130" s="59">
        <v>1.33101851851852E-3</v>
      </c>
    </row>
    <row r="131" spans="1:2" x14ac:dyDescent="0.25">
      <c r="A131" s="26"/>
      <c r="B131" s="58">
        <v>1.3425925925925901E-3</v>
      </c>
    </row>
    <row r="132" spans="1:2" x14ac:dyDescent="0.25">
      <c r="A132" s="26"/>
      <c r="B132" s="59">
        <v>1.35416666666667E-3</v>
      </c>
    </row>
    <row r="133" spans="1:2" x14ac:dyDescent="0.25">
      <c r="A133" s="26"/>
      <c r="B133" s="58">
        <v>1.3657407407407401E-3</v>
      </c>
    </row>
    <row r="134" spans="1:2" x14ac:dyDescent="0.25">
      <c r="A134" s="26"/>
      <c r="B134" s="59">
        <v>1.37731481481481E-3</v>
      </c>
    </row>
    <row r="135" spans="1:2" x14ac:dyDescent="0.25">
      <c r="A135" s="26"/>
      <c r="B135" s="58">
        <v>1.38888888888889E-3</v>
      </c>
    </row>
    <row r="136" spans="1:2" x14ac:dyDescent="0.25">
      <c r="A136" s="26"/>
      <c r="B136" s="59">
        <v>1.4004629629629599E-3</v>
      </c>
    </row>
    <row r="137" spans="1:2" x14ac:dyDescent="0.25">
      <c r="A137" s="26"/>
      <c r="B137" s="58">
        <v>1.41203703703704E-3</v>
      </c>
    </row>
    <row r="138" spans="1:2" x14ac:dyDescent="0.25">
      <c r="A138" s="26"/>
      <c r="B138" s="59">
        <v>1.4236111111111101E-3</v>
      </c>
    </row>
    <row r="139" spans="1:2" x14ac:dyDescent="0.25">
      <c r="A139" s="26"/>
      <c r="B139" s="58">
        <v>1.4351851851851899E-3</v>
      </c>
    </row>
    <row r="140" spans="1:2" x14ac:dyDescent="0.25">
      <c r="A140" s="26"/>
      <c r="B140" s="59">
        <v>1.44675925925926E-3</v>
      </c>
    </row>
    <row r="141" spans="1:2" x14ac:dyDescent="0.25">
      <c r="A141" s="26"/>
      <c r="B141" s="58">
        <v>1.4583333333333299E-3</v>
      </c>
    </row>
    <row r="142" spans="1:2" x14ac:dyDescent="0.25">
      <c r="A142" s="26"/>
      <c r="B142" s="59">
        <v>1.46990740740741E-3</v>
      </c>
    </row>
    <row r="143" spans="1:2" x14ac:dyDescent="0.25">
      <c r="A143" s="26"/>
      <c r="B143" s="58">
        <v>1.4814814814814801E-3</v>
      </c>
    </row>
    <row r="144" spans="1:2" x14ac:dyDescent="0.25">
      <c r="A144" s="26"/>
      <c r="B144" s="59">
        <v>1.49305555555556E-3</v>
      </c>
    </row>
    <row r="145" spans="1:2" x14ac:dyDescent="0.25">
      <c r="A145" s="26"/>
      <c r="B145" s="58">
        <v>1.5046296296296301E-3</v>
      </c>
    </row>
    <row r="146" spans="1:2" x14ac:dyDescent="0.25">
      <c r="A146" s="26"/>
      <c r="B146" s="59">
        <v>1.5162037037037E-3</v>
      </c>
    </row>
    <row r="147" spans="1:2" x14ac:dyDescent="0.25">
      <c r="A147" s="26"/>
      <c r="B147" s="58">
        <v>1.52777777777778E-3</v>
      </c>
    </row>
    <row r="148" spans="1:2" x14ac:dyDescent="0.25">
      <c r="A148" s="26"/>
      <c r="B148" s="59">
        <v>1.5393518518518499E-3</v>
      </c>
    </row>
    <row r="149" spans="1:2" x14ac:dyDescent="0.25">
      <c r="A149" s="26"/>
      <c r="B149" s="58">
        <v>1.55092592592593E-3</v>
      </c>
    </row>
    <row r="150" spans="1:2" x14ac:dyDescent="0.25">
      <c r="A150" s="26"/>
      <c r="B150" s="59">
        <v>1.5625000000000001E-3</v>
      </c>
    </row>
    <row r="151" spans="1:2" x14ac:dyDescent="0.25">
      <c r="A151" s="26"/>
      <c r="B151" s="58">
        <v>1.57407407407407E-3</v>
      </c>
    </row>
    <row r="152" spans="1:2" x14ac:dyDescent="0.25">
      <c r="A152" s="26"/>
      <c r="B152" s="59">
        <v>1.58564814814815E-3</v>
      </c>
    </row>
    <row r="153" spans="1:2" x14ac:dyDescent="0.25">
      <c r="A153" s="26"/>
      <c r="B153" s="58">
        <v>1.5972222222222199E-3</v>
      </c>
    </row>
    <row r="154" spans="1:2" x14ac:dyDescent="0.25">
      <c r="A154" s="26"/>
      <c r="B154" s="59">
        <v>1.6087962962963E-3</v>
      </c>
    </row>
    <row r="155" spans="1:2" x14ac:dyDescent="0.25">
      <c r="A155" s="26"/>
      <c r="B155" s="58">
        <v>1.6203703703703701E-3</v>
      </c>
    </row>
    <row r="156" spans="1:2" x14ac:dyDescent="0.25">
      <c r="A156" s="26"/>
      <c r="B156" s="59">
        <v>1.63194444444444E-3</v>
      </c>
    </row>
    <row r="157" spans="1:2" x14ac:dyDescent="0.25">
      <c r="A157" s="26"/>
      <c r="B157" s="58">
        <v>1.6435185185185201E-3</v>
      </c>
    </row>
    <row r="158" spans="1:2" x14ac:dyDescent="0.25">
      <c r="A158" s="26"/>
      <c r="B158" s="59">
        <v>1.65509259259259E-3</v>
      </c>
    </row>
    <row r="159" spans="1:2" x14ac:dyDescent="0.25">
      <c r="A159" s="26"/>
      <c r="B159" s="58">
        <v>1.66666666666667E-3</v>
      </c>
    </row>
    <row r="160" spans="1:2" x14ac:dyDescent="0.25">
      <c r="A160" s="26"/>
      <c r="B160" s="59">
        <v>1.6782407407407399E-3</v>
      </c>
    </row>
    <row r="161" spans="1:2" x14ac:dyDescent="0.25">
      <c r="A161" s="26"/>
      <c r="B161" s="58">
        <v>1.68981481481481E-3</v>
      </c>
    </row>
    <row r="162" spans="1:2" x14ac:dyDescent="0.25">
      <c r="A162" s="26"/>
      <c r="B162" s="59">
        <v>1.7013888888888901E-3</v>
      </c>
    </row>
    <row r="163" spans="1:2" x14ac:dyDescent="0.25">
      <c r="A163" s="26"/>
      <c r="B163" s="58">
        <v>1.71296296296296E-3</v>
      </c>
    </row>
    <row r="164" spans="1:2" x14ac:dyDescent="0.25">
      <c r="A164" s="26"/>
      <c r="B164" s="59">
        <v>1.72453703703704E-3</v>
      </c>
    </row>
    <row r="165" spans="1:2" x14ac:dyDescent="0.25">
      <c r="A165" s="26"/>
      <c r="B165" s="58">
        <v>1.7361111111111099E-3</v>
      </c>
    </row>
    <row r="166" spans="1:2" x14ac:dyDescent="0.25">
      <c r="A166" s="26"/>
      <c r="B166" s="59">
        <v>1.74768518518519E-3</v>
      </c>
    </row>
    <row r="167" spans="1:2" x14ac:dyDescent="0.25">
      <c r="A167" s="26"/>
      <c r="B167" s="58">
        <v>1.7592592592592601E-3</v>
      </c>
    </row>
    <row r="168" spans="1:2" x14ac:dyDescent="0.25">
      <c r="A168" s="26"/>
      <c r="B168" s="59">
        <v>1.77083333333333E-3</v>
      </c>
    </row>
    <row r="169" spans="1:2" x14ac:dyDescent="0.25">
      <c r="A169" s="26"/>
      <c r="B169" s="58">
        <v>1.7824074074074101E-3</v>
      </c>
    </row>
    <row r="170" spans="1:2" x14ac:dyDescent="0.25">
      <c r="A170" s="26"/>
      <c r="B170" s="59">
        <v>1.79398148148148E-3</v>
      </c>
    </row>
    <row r="171" spans="1:2" x14ac:dyDescent="0.25">
      <c r="A171" s="26"/>
      <c r="B171" s="58">
        <v>1.80555555555556E-3</v>
      </c>
    </row>
    <row r="172" spans="1:2" x14ac:dyDescent="0.25">
      <c r="A172" s="26"/>
      <c r="B172" s="59">
        <v>1.8171296296296299E-3</v>
      </c>
    </row>
    <row r="173" spans="1:2" x14ac:dyDescent="0.25">
      <c r="A173" s="26"/>
      <c r="B173" s="58">
        <v>1.8287037037037E-3</v>
      </c>
    </row>
    <row r="174" spans="1:2" x14ac:dyDescent="0.25">
      <c r="A174" s="26"/>
      <c r="B174" s="59">
        <v>1.8402777777777801E-3</v>
      </c>
    </row>
    <row r="175" spans="1:2" x14ac:dyDescent="0.25">
      <c r="A175" s="26"/>
      <c r="B175" s="58">
        <v>1.85185185185185E-3</v>
      </c>
    </row>
    <row r="176" spans="1:2" x14ac:dyDescent="0.25">
      <c r="A176" s="26"/>
      <c r="B176" s="59">
        <v>1.86342592592593E-3</v>
      </c>
    </row>
    <row r="177" spans="1:2" x14ac:dyDescent="0.25">
      <c r="A177" s="26"/>
      <c r="B177" s="58">
        <v>1.8749999999999999E-3</v>
      </c>
    </row>
    <row r="178" spans="1:2" x14ac:dyDescent="0.25">
      <c r="A178" s="26"/>
      <c r="B178" s="59">
        <v>1.88657407407407E-3</v>
      </c>
    </row>
    <row r="179" spans="1:2" x14ac:dyDescent="0.25">
      <c r="A179" s="26"/>
      <c r="B179" s="58">
        <v>1.8981481481481501E-3</v>
      </c>
    </row>
    <row r="180" spans="1:2" x14ac:dyDescent="0.25">
      <c r="A180" s="26"/>
      <c r="B180" s="59">
        <v>1.90972222222222E-3</v>
      </c>
    </row>
    <row r="181" spans="1:2" x14ac:dyDescent="0.25">
      <c r="A181" s="26"/>
      <c r="B181" s="58">
        <v>1.9212962962963001E-3</v>
      </c>
    </row>
    <row r="182" spans="1:2" x14ac:dyDescent="0.25">
      <c r="A182" s="26"/>
      <c r="B182" s="59">
        <v>1.93287037037037E-3</v>
      </c>
    </row>
    <row r="183" spans="1:2" x14ac:dyDescent="0.25">
      <c r="A183" s="26"/>
      <c r="B183" s="58">
        <v>1.9444444444444401E-3</v>
      </c>
    </row>
    <row r="184" spans="1:2" x14ac:dyDescent="0.25">
      <c r="A184" s="26"/>
      <c r="B184" s="59">
        <v>1.9560185185185201E-3</v>
      </c>
    </row>
    <row r="185" spans="1:2" x14ac:dyDescent="0.25">
      <c r="A185" s="26"/>
      <c r="B185" s="58">
        <v>1.9675925925925898E-3</v>
      </c>
    </row>
    <row r="186" spans="1:2" x14ac:dyDescent="0.25">
      <c r="A186" s="26"/>
      <c r="B186" s="59">
        <v>1.9791666666666699E-3</v>
      </c>
    </row>
    <row r="187" spans="1:2" x14ac:dyDescent="0.25">
      <c r="A187" s="26"/>
      <c r="B187" s="58">
        <v>1.99074074074074E-3</v>
      </c>
    </row>
    <row r="188" spans="1:2" x14ac:dyDescent="0.25">
      <c r="A188" s="26"/>
      <c r="B188" s="59">
        <v>2.0023148148148101E-3</v>
      </c>
    </row>
    <row r="189" spans="1:2" x14ac:dyDescent="0.25">
      <c r="A189" s="26"/>
      <c r="B189" s="58">
        <v>2.0138888888888901E-3</v>
      </c>
    </row>
    <row r="190" spans="1:2" x14ac:dyDescent="0.25">
      <c r="A190" s="26"/>
      <c r="B190" s="59">
        <v>2.0254629629629598E-3</v>
      </c>
    </row>
    <row r="191" spans="1:2" x14ac:dyDescent="0.25">
      <c r="A191" s="26"/>
      <c r="B191" s="58">
        <v>2.0370370370370399E-3</v>
      </c>
    </row>
    <row r="192" spans="1:2" x14ac:dyDescent="0.25">
      <c r="A192" s="26"/>
      <c r="B192" s="59">
        <v>2.04861111111111E-3</v>
      </c>
    </row>
    <row r="193" spans="1:2" x14ac:dyDescent="0.25">
      <c r="A193" s="26"/>
      <c r="B193" s="58">
        <v>2.0601851851851901E-3</v>
      </c>
    </row>
    <row r="194" spans="1:2" x14ac:dyDescent="0.25">
      <c r="A194" s="26"/>
      <c r="B194" s="59">
        <v>2.0717592592592602E-3</v>
      </c>
    </row>
    <row r="195" spans="1:2" x14ac:dyDescent="0.25">
      <c r="A195" s="26"/>
      <c r="B195" s="58">
        <v>2.0833333333333298E-3</v>
      </c>
    </row>
    <row r="196" spans="1:2" x14ac:dyDescent="0.25">
      <c r="A196" s="26"/>
      <c r="B196" s="59">
        <v>2.0949074074074099E-3</v>
      </c>
    </row>
    <row r="197" spans="1:2" x14ac:dyDescent="0.25">
      <c r="A197" s="26"/>
      <c r="B197" s="58">
        <v>2.10648148148148E-3</v>
      </c>
    </row>
    <row r="198" spans="1:2" x14ac:dyDescent="0.25">
      <c r="A198" s="26"/>
      <c r="B198" s="59">
        <v>2.1180555555555601E-3</v>
      </c>
    </row>
    <row r="199" spans="1:2" x14ac:dyDescent="0.25">
      <c r="A199" s="26"/>
      <c r="B199" s="58">
        <v>2.1296296296296302E-3</v>
      </c>
    </row>
    <row r="200" spans="1:2" x14ac:dyDescent="0.25">
      <c r="A200" s="26"/>
      <c r="B200" s="59">
        <v>2.1412037037036999E-3</v>
      </c>
    </row>
    <row r="201" spans="1:2" x14ac:dyDescent="0.25">
      <c r="A201" s="26"/>
      <c r="B201" s="58">
        <v>2.1527777777777799E-3</v>
      </c>
    </row>
    <row r="202" spans="1:2" x14ac:dyDescent="0.25">
      <c r="A202" s="26"/>
      <c r="B202" s="59">
        <v>2.16435185185185E-3</v>
      </c>
    </row>
    <row r="203" spans="1:2" x14ac:dyDescent="0.25">
      <c r="A203" s="26"/>
      <c r="B203" s="58">
        <v>2.1759259259259301E-3</v>
      </c>
    </row>
    <row r="204" spans="1:2" x14ac:dyDescent="0.25">
      <c r="A204" s="26"/>
      <c r="B204" s="59">
        <v>2.1875000000000002E-3</v>
      </c>
    </row>
    <row r="205" spans="1:2" x14ac:dyDescent="0.25">
      <c r="A205" s="26"/>
      <c r="B205" s="58">
        <v>2.1990740740740699E-3</v>
      </c>
    </row>
    <row r="206" spans="1:2" x14ac:dyDescent="0.25">
      <c r="A206" s="26"/>
      <c r="B206" s="59">
        <v>2.21064814814815E-3</v>
      </c>
    </row>
    <row r="207" spans="1:2" x14ac:dyDescent="0.25">
      <c r="A207" s="26"/>
      <c r="B207" s="58">
        <v>2.2222222222222201E-3</v>
      </c>
    </row>
    <row r="208" spans="1:2" x14ac:dyDescent="0.25">
      <c r="A208" s="26"/>
      <c r="B208" s="59">
        <v>2.2337962962963001E-3</v>
      </c>
    </row>
    <row r="209" spans="1:2" x14ac:dyDescent="0.25">
      <c r="A209" s="26"/>
      <c r="B209" s="58">
        <v>2.2453703703703698E-3</v>
      </c>
    </row>
    <row r="210" spans="1:2" x14ac:dyDescent="0.25">
      <c r="A210" s="26"/>
      <c r="B210" s="59">
        <v>2.2569444444444399E-3</v>
      </c>
    </row>
    <row r="211" spans="1:2" x14ac:dyDescent="0.25">
      <c r="A211" s="26"/>
      <c r="B211" s="58">
        <v>2.26851851851852E-3</v>
      </c>
    </row>
    <row r="212" spans="1:2" x14ac:dyDescent="0.25">
      <c r="A212" s="26"/>
      <c r="B212" s="59">
        <v>2.2800925925925901E-3</v>
      </c>
    </row>
    <row r="213" spans="1:2" x14ac:dyDescent="0.25">
      <c r="A213" s="26"/>
      <c r="B213" s="58">
        <v>2.2916666666666701E-3</v>
      </c>
    </row>
    <row r="214" spans="1:2" x14ac:dyDescent="0.25">
      <c r="A214" s="26"/>
      <c r="B214" s="59">
        <v>2.3032407407407398E-3</v>
      </c>
    </row>
    <row r="215" spans="1:2" x14ac:dyDescent="0.25">
      <c r="A215" s="26"/>
      <c r="B215" s="58">
        <v>2.3148148148148099E-3</v>
      </c>
    </row>
    <row r="216" spans="1:2" x14ac:dyDescent="0.25">
      <c r="A216" s="26"/>
      <c r="B216" s="59">
        <v>2.32638888888889E-3</v>
      </c>
    </row>
    <row r="217" spans="1:2" x14ac:dyDescent="0.25">
      <c r="A217" s="26"/>
      <c r="B217" s="58">
        <v>2.3379629629629601E-3</v>
      </c>
    </row>
    <row r="218" spans="1:2" x14ac:dyDescent="0.25">
      <c r="A218" s="26"/>
      <c r="B218" s="59">
        <v>2.3495370370370402E-3</v>
      </c>
    </row>
    <row r="219" spans="1:2" x14ac:dyDescent="0.25">
      <c r="A219" s="26"/>
      <c r="B219" s="58">
        <v>2.3611111111111098E-3</v>
      </c>
    </row>
    <row r="220" spans="1:2" x14ac:dyDescent="0.25">
      <c r="A220" s="26"/>
      <c r="B220" s="59">
        <v>2.3726851851851899E-3</v>
      </c>
    </row>
    <row r="221" spans="1:2" x14ac:dyDescent="0.25">
      <c r="A221" s="26"/>
      <c r="B221" s="58">
        <v>2.38425925925926E-3</v>
      </c>
    </row>
    <row r="222" spans="1:2" x14ac:dyDescent="0.25">
      <c r="A222" s="26"/>
      <c r="B222" s="59">
        <v>2.3958333333333301E-3</v>
      </c>
    </row>
    <row r="223" spans="1:2" x14ac:dyDescent="0.25">
      <c r="A223" s="26"/>
      <c r="B223" s="58">
        <v>2.4074074074074102E-3</v>
      </c>
    </row>
    <row r="224" spans="1:2" x14ac:dyDescent="0.25">
      <c r="A224" s="26"/>
      <c r="B224" s="59">
        <v>2.4189814814814799E-3</v>
      </c>
    </row>
    <row r="225" spans="1:2" x14ac:dyDescent="0.25">
      <c r="A225" s="26"/>
      <c r="B225" s="58">
        <v>2.4305555555555599E-3</v>
      </c>
    </row>
    <row r="226" spans="1:2" x14ac:dyDescent="0.25">
      <c r="A226" s="26"/>
      <c r="B226" s="59">
        <v>2.44212962962963E-3</v>
      </c>
    </row>
    <row r="227" spans="1:2" x14ac:dyDescent="0.25">
      <c r="A227" s="26"/>
      <c r="B227" s="58">
        <v>2.4537037037037001E-3</v>
      </c>
    </row>
    <row r="228" spans="1:2" x14ac:dyDescent="0.25">
      <c r="A228" s="26"/>
      <c r="B228" s="59">
        <v>2.4652777777777802E-3</v>
      </c>
    </row>
    <row r="229" spans="1:2" x14ac:dyDescent="0.25">
      <c r="A229" s="26"/>
      <c r="B229" s="58">
        <v>2.4768518518518499E-3</v>
      </c>
    </row>
    <row r="230" spans="1:2" x14ac:dyDescent="0.25">
      <c r="A230" s="26"/>
      <c r="B230" s="59">
        <v>2.48842592592593E-3</v>
      </c>
    </row>
    <row r="231" spans="1:2" x14ac:dyDescent="0.25">
      <c r="A231" s="26"/>
      <c r="B231" s="58">
        <v>2.5000000000000001E-3</v>
      </c>
    </row>
    <row r="232" spans="1:2" x14ac:dyDescent="0.25">
      <c r="A232" s="26"/>
      <c r="B232" s="59">
        <v>2.5115740740740702E-3</v>
      </c>
    </row>
    <row r="233" spans="1:2" x14ac:dyDescent="0.25">
      <c r="A233" s="26"/>
      <c r="B233" s="58">
        <v>2.5231481481481498E-3</v>
      </c>
    </row>
    <row r="234" spans="1:2" x14ac:dyDescent="0.25">
      <c r="A234" s="26"/>
      <c r="B234" s="59">
        <v>2.5347222222222199E-3</v>
      </c>
    </row>
    <row r="235" spans="1:2" x14ac:dyDescent="0.25">
      <c r="A235" s="26"/>
      <c r="B235" s="58">
        <v>2.5462962962963E-3</v>
      </c>
    </row>
    <row r="236" spans="1:2" x14ac:dyDescent="0.25">
      <c r="A236" s="26"/>
      <c r="B236" s="59">
        <v>2.5578703703703701E-3</v>
      </c>
    </row>
    <row r="237" spans="1:2" x14ac:dyDescent="0.25">
      <c r="A237" s="26"/>
      <c r="B237" s="58">
        <v>2.5694444444444402E-3</v>
      </c>
    </row>
    <row r="238" spans="1:2" x14ac:dyDescent="0.25">
      <c r="A238" s="26"/>
      <c r="B238" s="59">
        <v>2.5810185185185198E-3</v>
      </c>
    </row>
    <row r="239" spans="1:2" x14ac:dyDescent="0.25">
      <c r="A239" s="26"/>
      <c r="B239" s="58">
        <v>2.5925925925925899E-3</v>
      </c>
    </row>
    <row r="240" spans="1:2" x14ac:dyDescent="0.25">
      <c r="A240" s="26"/>
      <c r="B240" s="59">
        <v>2.60416666666667E-3</v>
      </c>
    </row>
    <row r="241" spans="1:2" x14ac:dyDescent="0.25">
      <c r="A241" s="26"/>
      <c r="B241" s="58">
        <v>2.6157407407407401E-3</v>
      </c>
    </row>
    <row r="242" spans="1:2" x14ac:dyDescent="0.25">
      <c r="A242" s="26"/>
      <c r="B242" s="59">
        <v>2.6273148148148102E-3</v>
      </c>
    </row>
    <row r="243" spans="1:2" x14ac:dyDescent="0.25">
      <c r="A243" s="26"/>
      <c r="B243" s="58">
        <v>2.6388888888888898E-3</v>
      </c>
    </row>
    <row r="244" spans="1:2" x14ac:dyDescent="0.25">
      <c r="A244" s="26"/>
      <c r="B244" s="59">
        <v>2.6504629629629599E-3</v>
      </c>
    </row>
    <row r="245" spans="1:2" x14ac:dyDescent="0.25">
      <c r="A245" s="26"/>
      <c r="B245" s="58">
        <v>2.66203703703704E-3</v>
      </c>
    </row>
    <row r="246" spans="1:2" x14ac:dyDescent="0.25">
      <c r="A246" s="26"/>
      <c r="B246" s="59">
        <v>2.6736111111111101E-3</v>
      </c>
    </row>
    <row r="247" spans="1:2" x14ac:dyDescent="0.25">
      <c r="A247" s="26"/>
      <c r="B247" s="58">
        <v>2.6851851851851802E-3</v>
      </c>
    </row>
    <row r="248" spans="1:2" x14ac:dyDescent="0.25">
      <c r="A248" s="26"/>
      <c r="B248" s="59">
        <v>2.6967592592592599E-3</v>
      </c>
    </row>
    <row r="249" spans="1:2" x14ac:dyDescent="0.25">
      <c r="A249" s="26"/>
      <c r="B249" s="58">
        <v>2.70833333333333E-3</v>
      </c>
    </row>
    <row r="250" spans="1:2" x14ac:dyDescent="0.25">
      <c r="A250" s="26"/>
      <c r="B250" s="59">
        <v>2.71990740740741E-3</v>
      </c>
    </row>
    <row r="251" spans="1:2" x14ac:dyDescent="0.25">
      <c r="A251" s="26"/>
      <c r="B251" s="58">
        <v>2.7314814814814801E-3</v>
      </c>
    </row>
    <row r="252" spans="1:2" x14ac:dyDescent="0.25">
      <c r="A252" s="26"/>
      <c r="B252" s="59">
        <v>2.7430555555555602E-3</v>
      </c>
    </row>
    <row r="253" spans="1:2" x14ac:dyDescent="0.25">
      <c r="A253" s="26"/>
      <c r="B253" s="58">
        <v>2.7546296296296299E-3</v>
      </c>
    </row>
    <row r="254" spans="1:2" x14ac:dyDescent="0.25">
      <c r="A254" s="26"/>
      <c r="B254" s="59">
        <v>2.7662037037037E-3</v>
      </c>
    </row>
    <row r="255" spans="1:2" x14ac:dyDescent="0.25">
      <c r="A255" s="26"/>
      <c r="B255" s="58">
        <v>2.7777777777777801E-3</v>
      </c>
    </row>
    <row r="256" spans="1:2" x14ac:dyDescent="0.25">
      <c r="A256" s="26"/>
      <c r="B256" s="59">
        <v>2.7893518518518502E-3</v>
      </c>
    </row>
    <row r="257" spans="1:2" x14ac:dyDescent="0.25">
      <c r="A257" s="26"/>
      <c r="B257" s="58">
        <v>2.8009259259259298E-3</v>
      </c>
    </row>
    <row r="258" spans="1:2" x14ac:dyDescent="0.25">
      <c r="A258" s="26"/>
      <c r="B258" s="59">
        <v>2.8124999999999999E-3</v>
      </c>
    </row>
    <row r="259" spans="1:2" x14ac:dyDescent="0.25">
      <c r="A259" s="26"/>
      <c r="B259" s="58">
        <v>2.82407407407407E-3</v>
      </c>
    </row>
    <row r="260" spans="1:2" x14ac:dyDescent="0.25">
      <c r="A260" s="26"/>
      <c r="B260" s="59">
        <v>2.8356481481481501E-3</v>
      </c>
    </row>
    <row r="261" spans="1:2" x14ac:dyDescent="0.25">
      <c r="A261" s="26"/>
      <c r="B261" s="58">
        <v>2.8472222222222202E-3</v>
      </c>
    </row>
    <row r="262" spans="1:2" x14ac:dyDescent="0.25">
      <c r="A262" s="26"/>
      <c r="B262" s="59">
        <v>2.8587962962962998E-3</v>
      </c>
    </row>
    <row r="263" spans="1:2" x14ac:dyDescent="0.25">
      <c r="A263" s="26"/>
      <c r="B263" s="58">
        <v>2.8703703703703699E-3</v>
      </c>
    </row>
    <row r="264" spans="1:2" x14ac:dyDescent="0.25">
      <c r="A264" s="26"/>
      <c r="B264" s="59">
        <v>2.88194444444444E-3</v>
      </c>
    </row>
    <row r="265" spans="1:2" x14ac:dyDescent="0.25">
      <c r="A265" s="26"/>
      <c r="B265" s="58">
        <v>2.8935185185185201E-3</v>
      </c>
    </row>
    <row r="266" spans="1:2" x14ac:dyDescent="0.25">
      <c r="A266" s="26"/>
      <c r="B266" s="59">
        <v>2.9050925925925902E-3</v>
      </c>
    </row>
    <row r="267" spans="1:2" x14ac:dyDescent="0.25">
      <c r="A267" s="26"/>
      <c r="B267" s="58">
        <v>2.9166666666666698E-3</v>
      </c>
    </row>
    <row r="268" spans="1:2" x14ac:dyDescent="0.25">
      <c r="A268" s="26"/>
      <c r="B268" s="59">
        <v>2.9282407407407399E-3</v>
      </c>
    </row>
    <row r="269" spans="1:2" x14ac:dyDescent="0.25">
      <c r="A269" s="26"/>
      <c r="B269" s="58">
        <v>2.93981481481481E-3</v>
      </c>
    </row>
    <row r="270" spans="1:2" x14ac:dyDescent="0.25">
      <c r="A270" s="26"/>
      <c r="B270" s="59">
        <v>2.9513888888888901E-3</v>
      </c>
    </row>
    <row r="271" spans="1:2" x14ac:dyDescent="0.25">
      <c r="A271" s="26"/>
      <c r="B271" s="58">
        <v>2.9629629629629602E-3</v>
      </c>
    </row>
    <row r="272" spans="1:2" x14ac:dyDescent="0.25">
      <c r="A272" s="26"/>
      <c r="B272" s="59">
        <v>2.9745370370370399E-3</v>
      </c>
    </row>
    <row r="273" spans="1:2" x14ac:dyDescent="0.25">
      <c r="A273" s="26"/>
      <c r="B273" s="58">
        <v>2.98611111111111E-3</v>
      </c>
    </row>
    <row r="274" spans="1:2" x14ac:dyDescent="0.25">
      <c r="A274" s="26"/>
      <c r="B274" s="59">
        <v>2.9976851851851801E-3</v>
      </c>
    </row>
    <row r="275" spans="1:2" x14ac:dyDescent="0.25">
      <c r="A275" s="26"/>
      <c r="B275" s="58">
        <v>3.0092592592592601E-3</v>
      </c>
    </row>
    <row r="276" spans="1:2" x14ac:dyDescent="0.25">
      <c r="A276" s="26"/>
      <c r="B276" s="59">
        <v>3.0208333333333298E-3</v>
      </c>
    </row>
    <row r="277" spans="1:2" x14ac:dyDescent="0.25">
      <c r="A277" s="26"/>
      <c r="B277" s="58">
        <v>3.0324074074074099E-3</v>
      </c>
    </row>
    <row r="278" spans="1:2" x14ac:dyDescent="0.25">
      <c r="A278" s="26"/>
      <c r="B278" s="59">
        <v>3.04398148148148E-3</v>
      </c>
    </row>
    <row r="279" spans="1:2" x14ac:dyDescent="0.25">
      <c r="A279" s="26"/>
      <c r="B279" s="58">
        <v>3.0555555555555601E-3</v>
      </c>
    </row>
    <row r="280" spans="1:2" x14ac:dyDescent="0.25">
      <c r="A280" s="26"/>
      <c r="B280" s="59">
        <v>3.0671296296296302E-3</v>
      </c>
    </row>
    <row r="281" spans="1:2" x14ac:dyDescent="0.25">
      <c r="A281" s="26"/>
      <c r="B281" s="58">
        <v>3.0787037037036998E-3</v>
      </c>
    </row>
    <row r="282" spans="1:2" x14ac:dyDescent="0.25">
      <c r="A282" s="26"/>
      <c r="B282" s="59">
        <v>3.0902777777777799E-3</v>
      </c>
    </row>
    <row r="283" spans="1:2" x14ac:dyDescent="0.25">
      <c r="A283" s="26"/>
      <c r="B283" s="58">
        <v>3.10185185185185E-3</v>
      </c>
    </row>
    <row r="284" spans="1:2" x14ac:dyDescent="0.25">
      <c r="A284" s="26"/>
      <c r="B284" s="59">
        <v>3.1134259259259301E-3</v>
      </c>
    </row>
    <row r="285" spans="1:2" x14ac:dyDescent="0.25">
      <c r="A285" s="26"/>
      <c r="B285" s="58">
        <v>3.1250000000000002E-3</v>
      </c>
    </row>
    <row r="286" spans="1:2" x14ac:dyDescent="0.25">
      <c r="A286" s="26"/>
      <c r="B286" s="59">
        <v>3.1365740740740698E-3</v>
      </c>
    </row>
    <row r="287" spans="1:2" x14ac:dyDescent="0.25">
      <c r="A287" s="26"/>
      <c r="B287" s="58">
        <v>3.1481481481481499E-3</v>
      </c>
    </row>
    <row r="288" spans="1:2" x14ac:dyDescent="0.25">
      <c r="A288" s="26"/>
      <c r="B288" s="59">
        <v>3.15972222222222E-3</v>
      </c>
    </row>
    <row r="289" spans="1:2" x14ac:dyDescent="0.25">
      <c r="A289" s="26"/>
      <c r="B289" s="58">
        <v>3.1712962962963001E-3</v>
      </c>
    </row>
    <row r="290" spans="1:2" x14ac:dyDescent="0.25">
      <c r="A290" s="26"/>
      <c r="B290" s="59">
        <v>3.1828703703703702E-3</v>
      </c>
    </row>
    <row r="291" spans="1:2" x14ac:dyDescent="0.25">
      <c r="A291" s="26"/>
      <c r="B291" s="58">
        <v>3.1944444444444399E-3</v>
      </c>
    </row>
    <row r="292" spans="1:2" x14ac:dyDescent="0.25">
      <c r="A292" s="26"/>
      <c r="B292" s="59">
        <v>3.2060185185185199E-3</v>
      </c>
    </row>
    <row r="293" spans="1:2" x14ac:dyDescent="0.25">
      <c r="A293" s="26"/>
      <c r="B293" s="58">
        <v>3.21759259259259E-3</v>
      </c>
    </row>
    <row r="294" spans="1:2" x14ac:dyDescent="0.25">
      <c r="A294" s="26"/>
      <c r="B294" s="59">
        <v>3.2291666666666701E-3</v>
      </c>
    </row>
    <row r="295" spans="1:2" x14ac:dyDescent="0.25">
      <c r="A295" s="26"/>
      <c r="B295" s="58">
        <v>3.2407407407407402E-3</v>
      </c>
    </row>
    <row r="296" spans="1:2" x14ac:dyDescent="0.25">
      <c r="A296" s="26"/>
      <c r="B296" s="59">
        <v>3.2523148148148099E-3</v>
      </c>
    </row>
    <row r="297" spans="1:2" x14ac:dyDescent="0.25">
      <c r="A297" s="26"/>
      <c r="B297" s="58">
        <v>3.26388888888889E-3</v>
      </c>
    </row>
    <row r="298" spans="1:2" x14ac:dyDescent="0.25">
      <c r="A298" s="26"/>
      <c r="B298" s="59">
        <v>3.2754629629629601E-3</v>
      </c>
    </row>
    <row r="299" spans="1:2" x14ac:dyDescent="0.25">
      <c r="A299" s="26"/>
      <c r="B299" s="58">
        <v>3.2870370370370401E-3</v>
      </c>
    </row>
    <row r="300" spans="1:2" x14ac:dyDescent="0.25">
      <c r="A300" s="26"/>
      <c r="B300" s="59">
        <v>3.2986111111111098E-3</v>
      </c>
    </row>
    <row r="301" spans="1:2" x14ac:dyDescent="0.25">
      <c r="A301" s="26"/>
      <c r="B301" s="58">
        <v>3.3101851851851899E-3</v>
      </c>
    </row>
    <row r="302" spans="1:2" x14ac:dyDescent="0.25">
      <c r="A302" s="26"/>
      <c r="B302" s="59">
        <v>3.32175925925926E-3</v>
      </c>
    </row>
    <row r="303" spans="1:2" x14ac:dyDescent="0.25">
      <c r="A303" s="26"/>
      <c r="B303" s="58">
        <v>3.3333333333333301E-3</v>
      </c>
    </row>
    <row r="304" spans="1:2" x14ac:dyDescent="0.25">
      <c r="A304" s="26"/>
      <c r="B304" s="59">
        <v>3.3449074074074102E-3</v>
      </c>
    </row>
    <row r="305" spans="1:2" x14ac:dyDescent="0.25">
      <c r="A305" s="26"/>
      <c r="B305" s="58">
        <v>3.3564814814814798E-3</v>
      </c>
    </row>
    <row r="306" spans="1:2" x14ac:dyDescent="0.25">
      <c r="A306" s="26"/>
      <c r="B306" s="59">
        <v>3.3680555555555599E-3</v>
      </c>
    </row>
    <row r="307" spans="1:2" x14ac:dyDescent="0.25">
      <c r="A307" s="26"/>
      <c r="B307" s="58">
        <v>3.37962962962963E-3</v>
      </c>
    </row>
    <row r="308" spans="1:2" x14ac:dyDescent="0.25">
      <c r="A308" s="26"/>
      <c r="B308" s="59">
        <v>3.3912037037037001E-3</v>
      </c>
    </row>
    <row r="309" spans="1:2" x14ac:dyDescent="0.25">
      <c r="A309" s="26"/>
      <c r="B309" s="58">
        <v>3.4027777777777802E-3</v>
      </c>
    </row>
    <row r="310" spans="1:2" x14ac:dyDescent="0.25">
      <c r="A310" s="26"/>
      <c r="B310" s="59">
        <v>3.4143518518518498E-3</v>
      </c>
    </row>
    <row r="311" spans="1:2" x14ac:dyDescent="0.25">
      <c r="A311" s="26"/>
      <c r="B311" s="58">
        <v>3.4259259259259299E-3</v>
      </c>
    </row>
    <row r="312" spans="1:2" x14ac:dyDescent="0.25">
      <c r="A312" s="26"/>
      <c r="B312" s="59">
        <v>3.4375E-3</v>
      </c>
    </row>
    <row r="313" spans="1:2" x14ac:dyDescent="0.25">
      <c r="A313" s="26"/>
      <c r="B313" s="58">
        <v>3.4490740740740701E-3</v>
      </c>
    </row>
    <row r="314" spans="1:2" x14ac:dyDescent="0.25">
      <c r="A314" s="26"/>
      <c r="B314" s="59">
        <v>3.4606481481481502E-3</v>
      </c>
    </row>
    <row r="315" spans="1:2" x14ac:dyDescent="0.25">
      <c r="A315" s="26"/>
      <c r="B315" s="58">
        <v>3.4722222222222199E-3</v>
      </c>
    </row>
    <row r="316" spans="1:2" x14ac:dyDescent="0.25">
      <c r="A316" s="26"/>
      <c r="B316" s="59">
        <v>3.4837962962962999E-3</v>
      </c>
    </row>
    <row r="317" spans="1:2" x14ac:dyDescent="0.25">
      <c r="A317" s="26"/>
      <c r="B317" s="58">
        <v>3.49537037037037E-3</v>
      </c>
    </row>
    <row r="318" spans="1:2" x14ac:dyDescent="0.25">
      <c r="A318" s="26"/>
      <c r="B318" s="59">
        <v>3.5069444444444401E-3</v>
      </c>
    </row>
    <row r="319" spans="1:2" x14ac:dyDescent="0.25">
      <c r="A319" s="26"/>
      <c r="B319" s="58">
        <v>3.5185185185185202E-3</v>
      </c>
    </row>
    <row r="320" spans="1:2" x14ac:dyDescent="0.25">
      <c r="A320" s="26"/>
      <c r="B320" s="59">
        <v>3.5300925925925899E-3</v>
      </c>
    </row>
    <row r="321" spans="1:2" x14ac:dyDescent="0.25">
      <c r="A321" s="26"/>
      <c r="B321" s="58">
        <v>3.54166666666667E-3</v>
      </c>
    </row>
    <row r="322" spans="1:2" x14ac:dyDescent="0.25">
      <c r="A322" s="26"/>
      <c r="B322" s="59">
        <v>3.5532407407407401E-3</v>
      </c>
    </row>
    <row r="323" spans="1:2" x14ac:dyDescent="0.25">
      <c r="A323" s="26"/>
      <c r="B323" s="58">
        <v>3.5648148148148102E-3</v>
      </c>
    </row>
    <row r="324" spans="1:2" x14ac:dyDescent="0.25">
      <c r="A324" s="26"/>
      <c r="B324" s="59">
        <v>3.5763888888888898E-3</v>
      </c>
    </row>
    <row r="325" spans="1:2" x14ac:dyDescent="0.25">
      <c r="A325" s="26"/>
      <c r="B325" s="58">
        <v>3.5879629629629599E-3</v>
      </c>
    </row>
    <row r="326" spans="1:2" x14ac:dyDescent="0.25">
      <c r="A326" s="26"/>
      <c r="B326" s="59">
        <v>3.59953703703704E-3</v>
      </c>
    </row>
    <row r="327" spans="1:2" x14ac:dyDescent="0.25">
      <c r="A327" s="26"/>
      <c r="B327" s="58">
        <v>3.6111111111111101E-3</v>
      </c>
    </row>
    <row r="328" spans="1:2" x14ac:dyDescent="0.25">
      <c r="A328" s="26"/>
      <c r="B328" s="59">
        <v>3.6226851851851802E-3</v>
      </c>
    </row>
    <row r="329" spans="1:2" x14ac:dyDescent="0.25">
      <c r="A329" s="26"/>
      <c r="B329" s="58">
        <v>3.6342592592592598E-3</v>
      </c>
    </row>
    <row r="330" spans="1:2" x14ac:dyDescent="0.25">
      <c r="A330" s="26"/>
      <c r="B330" s="59">
        <v>3.6458333333333299E-3</v>
      </c>
    </row>
    <row r="331" spans="1:2" x14ac:dyDescent="0.25">
      <c r="A331" s="26"/>
      <c r="B331" s="58">
        <v>3.65740740740741E-3</v>
      </c>
    </row>
    <row r="332" spans="1:2" x14ac:dyDescent="0.25">
      <c r="A332" s="26"/>
      <c r="B332" s="59">
        <v>3.6689814814814801E-3</v>
      </c>
    </row>
    <row r="333" spans="1:2" x14ac:dyDescent="0.25">
      <c r="A333" s="26"/>
      <c r="B333" s="58">
        <v>3.6805555555555602E-3</v>
      </c>
    </row>
    <row r="334" spans="1:2" x14ac:dyDescent="0.25">
      <c r="A334" s="26"/>
      <c r="B334" s="59">
        <v>3.6921296296296298E-3</v>
      </c>
    </row>
    <row r="335" spans="1:2" x14ac:dyDescent="0.25">
      <c r="A335" s="26"/>
      <c r="B335" s="58">
        <v>3.7037037037036999E-3</v>
      </c>
    </row>
    <row r="336" spans="1:2" x14ac:dyDescent="0.25">
      <c r="A336" s="26"/>
      <c r="B336" s="59">
        <v>3.71527777777778E-3</v>
      </c>
    </row>
    <row r="337" spans="1:2" x14ac:dyDescent="0.25">
      <c r="A337" s="26"/>
      <c r="B337" s="58">
        <v>3.7268518518518501E-3</v>
      </c>
    </row>
    <row r="338" spans="1:2" x14ac:dyDescent="0.25">
      <c r="A338" s="26"/>
      <c r="B338" s="59">
        <v>3.7384259259259302E-3</v>
      </c>
    </row>
    <row r="339" spans="1:2" x14ac:dyDescent="0.25">
      <c r="A339" s="26"/>
      <c r="B339" s="58">
        <v>3.7499999999999999E-3</v>
      </c>
    </row>
    <row r="340" spans="1:2" x14ac:dyDescent="0.25">
      <c r="A340" s="26"/>
      <c r="B340" s="59">
        <v>3.76157407407407E-3</v>
      </c>
    </row>
    <row r="341" spans="1:2" x14ac:dyDescent="0.25">
      <c r="A341" s="26"/>
      <c r="B341" s="58">
        <v>3.77314814814815E-3</v>
      </c>
    </row>
    <row r="342" spans="1:2" x14ac:dyDescent="0.25">
      <c r="A342" s="26"/>
      <c r="B342" s="59">
        <v>3.7847222222222201E-3</v>
      </c>
    </row>
    <row r="343" spans="1:2" x14ac:dyDescent="0.25">
      <c r="A343" s="26"/>
      <c r="B343" s="58">
        <v>3.7962962962963002E-3</v>
      </c>
    </row>
    <row r="344" spans="1:2" x14ac:dyDescent="0.25">
      <c r="A344" s="26"/>
      <c r="B344" s="59">
        <v>3.8078703703703699E-3</v>
      </c>
    </row>
    <row r="345" spans="1:2" x14ac:dyDescent="0.25">
      <c r="A345" s="26"/>
      <c r="B345" s="58">
        <v>3.81944444444444E-3</v>
      </c>
    </row>
    <row r="346" spans="1:2" x14ac:dyDescent="0.25">
      <c r="A346" s="26"/>
      <c r="B346" s="59">
        <v>3.8310185185185201E-3</v>
      </c>
    </row>
    <row r="347" spans="1:2" x14ac:dyDescent="0.25">
      <c r="A347" s="26"/>
      <c r="B347" s="58">
        <v>3.8425925925925902E-3</v>
      </c>
    </row>
    <row r="348" spans="1:2" x14ac:dyDescent="0.25">
      <c r="A348" s="26"/>
      <c r="B348" s="59">
        <v>3.8541666666666698E-3</v>
      </c>
    </row>
    <row r="349" spans="1:2" x14ac:dyDescent="0.25">
      <c r="A349" s="26"/>
      <c r="B349" s="58">
        <v>3.8657407407407399E-3</v>
      </c>
    </row>
    <row r="350" spans="1:2" x14ac:dyDescent="0.25">
      <c r="A350" s="26"/>
      <c r="B350" s="59">
        <v>3.87731481481481E-3</v>
      </c>
    </row>
    <row r="351" spans="1:2" x14ac:dyDescent="0.25">
      <c r="A351" s="26"/>
      <c r="B351" s="58">
        <v>3.8888888888888901E-3</v>
      </c>
    </row>
    <row r="352" spans="1:2" x14ac:dyDescent="0.25">
      <c r="A352" s="26"/>
      <c r="B352" s="59">
        <v>3.9004629629629602E-3</v>
      </c>
    </row>
    <row r="353" spans="1:2" x14ac:dyDescent="0.25">
      <c r="A353" s="26"/>
      <c r="B353" s="58">
        <v>3.9120370370370403E-3</v>
      </c>
    </row>
    <row r="354" spans="1:2" x14ac:dyDescent="0.25">
      <c r="A354" s="26"/>
      <c r="B354" s="59">
        <v>3.9236111111111104E-3</v>
      </c>
    </row>
    <row r="355" spans="1:2" x14ac:dyDescent="0.25">
      <c r="A355" s="26"/>
      <c r="B355" s="58">
        <v>3.9351851851851796E-3</v>
      </c>
    </row>
    <row r="356" spans="1:2" x14ac:dyDescent="0.25">
      <c r="A356" s="26"/>
      <c r="B356" s="59">
        <v>3.9467592592592601E-3</v>
      </c>
    </row>
    <row r="357" spans="1:2" x14ac:dyDescent="0.25">
      <c r="A357" s="26"/>
      <c r="B357" s="58">
        <v>3.9583333333333302E-3</v>
      </c>
    </row>
    <row r="358" spans="1:2" x14ac:dyDescent="0.25">
      <c r="A358" s="26"/>
      <c r="B358" s="59">
        <v>3.9699074074074098E-3</v>
      </c>
    </row>
    <row r="359" spans="1:2" x14ac:dyDescent="0.25">
      <c r="A359" s="26"/>
      <c r="B359" s="58">
        <v>3.9814814814814799E-3</v>
      </c>
    </row>
    <row r="360" spans="1:2" x14ac:dyDescent="0.25">
      <c r="A360" s="26"/>
      <c r="B360" s="59">
        <v>3.9930555555555596E-3</v>
      </c>
    </row>
    <row r="361" spans="1:2" x14ac:dyDescent="0.25">
      <c r="A361" s="26"/>
      <c r="B361" s="58">
        <v>4.0046296296296297E-3</v>
      </c>
    </row>
    <row r="362" spans="1:2" x14ac:dyDescent="0.25">
      <c r="A362" s="26"/>
      <c r="B362" s="59">
        <v>4.0162037037036998E-3</v>
      </c>
    </row>
    <row r="363" spans="1:2" x14ac:dyDescent="0.25">
      <c r="A363" s="26"/>
      <c r="B363" s="58">
        <v>4.0277777777777803E-3</v>
      </c>
    </row>
    <row r="364" spans="1:2" x14ac:dyDescent="0.25">
      <c r="A364" s="26"/>
      <c r="B364" s="59">
        <v>4.0393518518518504E-3</v>
      </c>
    </row>
    <row r="365" spans="1:2" x14ac:dyDescent="0.25">
      <c r="A365" s="26"/>
      <c r="B365" s="58">
        <v>4.05092592592593E-3</v>
      </c>
    </row>
    <row r="366" spans="1:2" x14ac:dyDescent="0.25">
      <c r="A366" s="26"/>
      <c r="B366" s="59">
        <v>4.0625000000000001E-3</v>
      </c>
    </row>
    <row r="367" spans="1:2" x14ac:dyDescent="0.25">
      <c r="A367" s="26"/>
      <c r="B367" s="58">
        <v>4.0740740740740702E-3</v>
      </c>
    </row>
    <row r="368" spans="1:2" x14ac:dyDescent="0.25">
      <c r="A368" s="26"/>
      <c r="B368" s="59">
        <v>4.0856481481481499E-3</v>
      </c>
    </row>
    <row r="369" spans="1:2" x14ac:dyDescent="0.25">
      <c r="A369" s="26"/>
      <c r="B369" s="58">
        <v>4.09722222222222E-3</v>
      </c>
    </row>
    <row r="370" spans="1:2" x14ac:dyDescent="0.25">
      <c r="A370" s="26"/>
      <c r="B370" s="59">
        <v>4.1087962962962996E-3</v>
      </c>
    </row>
    <row r="371" spans="1:2" x14ac:dyDescent="0.25">
      <c r="A371" s="26"/>
      <c r="B371" s="58">
        <v>4.1203703703703697E-3</v>
      </c>
    </row>
    <row r="372" spans="1:2" x14ac:dyDescent="0.25">
      <c r="A372" s="26"/>
      <c r="B372" s="59">
        <v>4.1319444444444398E-3</v>
      </c>
    </row>
    <row r="373" spans="1:2" x14ac:dyDescent="0.25">
      <c r="A373" s="26"/>
      <c r="B373" s="58">
        <v>4.1435185185185203E-3</v>
      </c>
    </row>
    <row r="374" spans="1:2" x14ac:dyDescent="0.25">
      <c r="A374" s="26"/>
      <c r="B374" s="59">
        <v>4.1550925925925896E-3</v>
      </c>
    </row>
    <row r="375" spans="1:2" x14ac:dyDescent="0.25">
      <c r="A375" s="26"/>
      <c r="B375" s="58">
        <v>4.1666666666666701E-3</v>
      </c>
    </row>
    <row r="376" spans="1:2" x14ac:dyDescent="0.25">
      <c r="A376" s="26"/>
      <c r="B376" s="59">
        <v>4.1782407407407402E-3</v>
      </c>
    </row>
    <row r="377" spans="1:2" x14ac:dyDescent="0.25">
      <c r="A377" s="26"/>
      <c r="B377" s="58">
        <v>4.1898148148148103E-3</v>
      </c>
    </row>
    <row r="378" spans="1:2" x14ac:dyDescent="0.25">
      <c r="A378" s="26"/>
      <c r="B378" s="59">
        <v>4.2013888888888899E-3</v>
      </c>
    </row>
    <row r="379" spans="1:2" x14ac:dyDescent="0.25">
      <c r="A379" s="26"/>
      <c r="B379" s="58">
        <v>4.21296296296296E-3</v>
      </c>
    </row>
    <row r="380" spans="1:2" x14ac:dyDescent="0.25">
      <c r="A380" s="26"/>
      <c r="B380" s="59">
        <v>4.2245370370370397E-3</v>
      </c>
    </row>
    <row r="381" spans="1:2" x14ac:dyDescent="0.25">
      <c r="A381" s="26"/>
      <c r="B381" s="58">
        <v>4.2361111111111098E-3</v>
      </c>
    </row>
    <row r="382" spans="1:2" x14ac:dyDescent="0.25">
      <c r="A382" s="26"/>
      <c r="B382" s="59">
        <v>4.2476851851851903E-3</v>
      </c>
    </row>
    <row r="383" spans="1:2" x14ac:dyDescent="0.25">
      <c r="A383" s="26"/>
      <c r="B383" s="58">
        <v>4.2592592592592604E-3</v>
      </c>
    </row>
    <row r="384" spans="1:2" x14ac:dyDescent="0.25">
      <c r="A384" s="26"/>
      <c r="B384" s="59">
        <v>4.2708333333333296E-3</v>
      </c>
    </row>
    <row r="385" spans="1:2" x14ac:dyDescent="0.25">
      <c r="A385" s="26"/>
      <c r="B385" s="58">
        <v>4.2824074074074101E-3</v>
      </c>
    </row>
    <row r="386" spans="1:2" x14ac:dyDescent="0.25">
      <c r="A386" s="26"/>
      <c r="B386" s="59">
        <v>4.2939814814814802E-3</v>
      </c>
    </row>
    <row r="387" spans="1:2" x14ac:dyDescent="0.25">
      <c r="A387" s="26"/>
      <c r="B387" s="58">
        <v>4.3055555555555599E-3</v>
      </c>
    </row>
    <row r="388" spans="1:2" x14ac:dyDescent="0.25">
      <c r="A388" s="26"/>
      <c r="B388" s="59">
        <v>4.31712962962963E-3</v>
      </c>
    </row>
    <row r="389" spans="1:2" x14ac:dyDescent="0.25">
      <c r="A389" s="26"/>
      <c r="B389" s="58">
        <v>4.3287037037037001E-3</v>
      </c>
    </row>
    <row r="390" spans="1:2" x14ac:dyDescent="0.25">
      <c r="A390" s="26"/>
      <c r="B390" s="59">
        <v>4.3402777777777797E-3</v>
      </c>
    </row>
    <row r="391" spans="1:2" x14ac:dyDescent="0.25">
      <c r="A391" s="26"/>
      <c r="B391" s="58">
        <v>4.3518518518518498E-3</v>
      </c>
    </row>
    <row r="392" spans="1:2" x14ac:dyDescent="0.25">
      <c r="A392" s="26"/>
      <c r="B392" s="59">
        <v>4.3634259259259303E-3</v>
      </c>
    </row>
    <row r="393" spans="1:2" x14ac:dyDescent="0.25">
      <c r="A393" s="26"/>
      <c r="B393" s="58">
        <v>4.3750000000000004E-3</v>
      </c>
    </row>
    <row r="394" spans="1:2" x14ac:dyDescent="0.25">
      <c r="A394" s="26"/>
      <c r="B394" s="59">
        <v>4.3865740740740696E-3</v>
      </c>
    </row>
    <row r="395" spans="1:2" x14ac:dyDescent="0.25">
      <c r="A395" s="26"/>
      <c r="B395" s="58">
        <v>4.3981481481481502E-3</v>
      </c>
    </row>
    <row r="396" spans="1:2" x14ac:dyDescent="0.25">
      <c r="A396" s="26"/>
      <c r="B396" s="59">
        <v>4.4097222222222203E-3</v>
      </c>
    </row>
    <row r="397" spans="1:2" x14ac:dyDescent="0.25">
      <c r="A397" s="26"/>
      <c r="B397" s="58">
        <v>4.4212962962962999E-3</v>
      </c>
    </row>
    <row r="398" spans="1:2" x14ac:dyDescent="0.25">
      <c r="A398" s="26"/>
      <c r="B398" s="59">
        <v>4.43287037037037E-3</v>
      </c>
    </row>
    <row r="399" spans="1:2" x14ac:dyDescent="0.25">
      <c r="A399" s="26"/>
      <c r="B399" s="58">
        <v>4.4444444444444401E-3</v>
      </c>
    </row>
    <row r="400" spans="1:2" x14ac:dyDescent="0.25">
      <c r="A400" s="26"/>
      <c r="B400" s="59">
        <v>4.4560185185185197E-3</v>
      </c>
    </row>
    <row r="401" spans="1:2" x14ac:dyDescent="0.25">
      <c r="A401" s="26"/>
      <c r="B401" s="58">
        <v>4.4675925925925898E-3</v>
      </c>
    </row>
    <row r="402" spans="1:2" x14ac:dyDescent="0.25">
      <c r="A402" s="26"/>
      <c r="B402" s="59">
        <v>4.4791666666666704E-3</v>
      </c>
    </row>
    <row r="403" spans="1:2" x14ac:dyDescent="0.25">
      <c r="A403" s="26"/>
      <c r="B403" s="58">
        <v>4.4907407407407396E-3</v>
      </c>
    </row>
    <row r="404" spans="1:2" x14ac:dyDescent="0.25">
      <c r="A404" s="26"/>
      <c r="B404" s="59">
        <v>4.5023148148148097E-3</v>
      </c>
    </row>
    <row r="405" spans="1:2" x14ac:dyDescent="0.25">
      <c r="A405" s="26"/>
      <c r="B405" s="58">
        <v>4.5138888888888902E-3</v>
      </c>
    </row>
    <row r="406" spans="1:2" x14ac:dyDescent="0.25">
      <c r="A406" s="26"/>
      <c r="B406" s="59">
        <v>4.5254629629629603E-3</v>
      </c>
    </row>
    <row r="407" spans="1:2" x14ac:dyDescent="0.25">
      <c r="A407" s="26"/>
      <c r="B407" s="58">
        <v>4.5370370370370399E-3</v>
      </c>
    </row>
    <row r="408" spans="1:2" x14ac:dyDescent="0.25">
      <c r="A408" s="26"/>
      <c r="B408" s="59">
        <v>4.54861111111111E-3</v>
      </c>
    </row>
    <row r="409" spans="1:2" x14ac:dyDescent="0.25">
      <c r="A409" s="26"/>
      <c r="B409" s="58">
        <v>4.5601851851851897E-3</v>
      </c>
    </row>
    <row r="410" spans="1:2" x14ac:dyDescent="0.25">
      <c r="A410" s="26"/>
      <c r="B410" s="59">
        <v>4.5717592592592598E-3</v>
      </c>
    </row>
    <row r="411" spans="1:2" x14ac:dyDescent="0.25">
      <c r="A411" s="26"/>
      <c r="B411" s="58">
        <v>4.5833333333333299E-3</v>
      </c>
    </row>
    <row r="412" spans="1:2" x14ac:dyDescent="0.25">
      <c r="A412" s="26"/>
      <c r="B412" s="59">
        <v>4.5949074074074104E-3</v>
      </c>
    </row>
    <row r="413" spans="1:2" x14ac:dyDescent="0.25">
      <c r="A413" s="26"/>
      <c r="B413" s="58">
        <v>4.6064814814814796E-3</v>
      </c>
    </row>
    <row r="414" spans="1:2" x14ac:dyDescent="0.25">
      <c r="A414" s="26"/>
      <c r="B414" s="59">
        <v>4.6180555555555497E-3</v>
      </c>
    </row>
    <row r="415" spans="1:2" x14ac:dyDescent="0.25">
      <c r="A415" s="26"/>
      <c r="B415" s="58">
        <v>4.6296296296296302E-3</v>
      </c>
    </row>
    <row r="416" spans="1:2" x14ac:dyDescent="0.25">
      <c r="A416" s="26"/>
      <c r="B416" s="59">
        <v>4.6412037037037003E-3</v>
      </c>
    </row>
    <row r="417" spans="1:2" x14ac:dyDescent="0.25">
      <c r="A417" s="26"/>
      <c r="B417" s="58">
        <v>4.65277777777778E-3</v>
      </c>
    </row>
    <row r="418" spans="1:2" x14ac:dyDescent="0.25">
      <c r="A418" s="26"/>
      <c r="B418" s="59">
        <v>4.6643518518518501E-3</v>
      </c>
    </row>
    <row r="419" spans="1:2" x14ac:dyDescent="0.25">
      <c r="A419" s="26"/>
      <c r="B419" s="58">
        <v>4.6759259259259297E-3</v>
      </c>
    </row>
    <row r="420" spans="1:2" x14ac:dyDescent="0.25">
      <c r="A420" s="26"/>
      <c r="B420" s="59">
        <v>4.6874999999999998E-3</v>
      </c>
    </row>
    <row r="421" spans="1:2" x14ac:dyDescent="0.25">
      <c r="A421" s="26"/>
      <c r="B421" s="58">
        <v>4.6990740740740699E-3</v>
      </c>
    </row>
    <row r="422" spans="1:2" x14ac:dyDescent="0.25">
      <c r="A422" s="26"/>
      <c r="B422" s="59">
        <v>4.7106481481481496E-3</v>
      </c>
    </row>
    <row r="423" spans="1:2" x14ac:dyDescent="0.25">
      <c r="A423" s="26"/>
      <c r="B423" s="58">
        <v>4.7222222222222197E-3</v>
      </c>
    </row>
    <row r="424" spans="1:2" x14ac:dyDescent="0.25">
      <c r="A424" s="26"/>
      <c r="B424" s="59">
        <v>4.7337962962963002E-3</v>
      </c>
    </row>
    <row r="425" spans="1:2" x14ac:dyDescent="0.25">
      <c r="A425" s="26"/>
      <c r="B425" s="58">
        <v>4.7453703703703703E-3</v>
      </c>
    </row>
    <row r="426" spans="1:2" x14ac:dyDescent="0.25">
      <c r="A426" s="26"/>
      <c r="B426" s="59">
        <v>4.7569444444444404E-3</v>
      </c>
    </row>
    <row r="427" spans="1:2" x14ac:dyDescent="0.25">
      <c r="A427" s="26"/>
      <c r="B427" s="58">
        <v>4.76851851851852E-3</v>
      </c>
    </row>
    <row r="428" spans="1:2" x14ac:dyDescent="0.25">
      <c r="A428" s="26"/>
      <c r="B428" s="59">
        <v>4.7800925925925901E-3</v>
      </c>
    </row>
    <row r="429" spans="1:2" x14ac:dyDescent="0.25">
      <c r="A429" s="26"/>
      <c r="B429" s="58">
        <v>4.7916666666666698E-3</v>
      </c>
    </row>
    <row r="430" spans="1:2" x14ac:dyDescent="0.25">
      <c r="A430" s="26"/>
      <c r="B430" s="59">
        <v>4.8032407407407399E-3</v>
      </c>
    </row>
    <row r="431" spans="1:2" x14ac:dyDescent="0.25">
      <c r="A431" s="26"/>
      <c r="B431" s="58">
        <v>4.81481481481481E-3</v>
      </c>
    </row>
    <row r="432" spans="1:2" x14ac:dyDescent="0.25">
      <c r="A432" s="26"/>
      <c r="B432" s="59">
        <v>4.8263888888888896E-3</v>
      </c>
    </row>
    <row r="433" spans="1:2" x14ac:dyDescent="0.25">
      <c r="A433" s="26"/>
      <c r="B433" s="58">
        <v>4.8379629629629597E-3</v>
      </c>
    </row>
    <row r="434" spans="1:2" x14ac:dyDescent="0.25">
      <c r="A434" s="26"/>
      <c r="B434" s="59">
        <v>4.8495370370370402E-3</v>
      </c>
    </row>
    <row r="435" spans="1:2" x14ac:dyDescent="0.25">
      <c r="A435" s="26"/>
      <c r="B435" s="58">
        <v>4.8611111111111103E-3</v>
      </c>
    </row>
    <row r="436" spans="1:2" x14ac:dyDescent="0.25">
      <c r="A436" s="26"/>
      <c r="B436" s="59">
        <v>4.8726851851851804E-3</v>
      </c>
    </row>
    <row r="437" spans="1:2" x14ac:dyDescent="0.25">
      <c r="A437" s="26"/>
      <c r="B437" s="58">
        <v>4.8842592592592601E-3</v>
      </c>
    </row>
    <row r="438" spans="1:2" x14ac:dyDescent="0.25">
      <c r="A438" s="26"/>
      <c r="B438" s="59">
        <v>4.8958333333333302E-3</v>
      </c>
    </row>
    <row r="439" spans="1:2" x14ac:dyDescent="0.25">
      <c r="A439" s="26"/>
      <c r="B439" s="58">
        <v>4.9074074074074098E-3</v>
      </c>
    </row>
    <row r="440" spans="1:2" x14ac:dyDescent="0.25">
      <c r="A440" s="26"/>
      <c r="B440" s="59">
        <v>4.9189814814814799E-3</v>
      </c>
    </row>
    <row r="441" spans="1:2" x14ac:dyDescent="0.25">
      <c r="A441" s="26"/>
      <c r="B441" s="58">
        <v>4.9305555555555604E-3</v>
      </c>
    </row>
    <row r="442" spans="1:2" x14ac:dyDescent="0.25">
      <c r="A442" s="26"/>
      <c r="B442" s="59">
        <v>4.9421296296296297E-3</v>
      </c>
    </row>
    <row r="443" spans="1:2" x14ac:dyDescent="0.25">
      <c r="A443" s="26"/>
      <c r="B443" s="58">
        <v>4.9537037037036998E-3</v>
      </c>
    </row>
    <row r="444" spans="1:2" x14ac:dyDescent="0.25">
      <c r="A444" s="26"/>
      <c r="B444" s="59">
        <v>4.9652777777777803E-3</v>
      </c>
    </row>
    <row r="445" spans="1:2" x14ac:dyDescent="0.25">
      <c r="A445" s="26"/>
      <c r="B445" s="58">
        <v>4.9768518518518504E-3</v>
      </c>
    </row>
    <row r="446" spans="1:2" x14ac:dyDescent="0.25">
      <c r="A446" s="26"/>
      <c r="B446" s="59">
        <v>4.98842592592593E-3</v>
      </c>
    </row>
    <row r="447" spans="1:2" x14ac:dyDescent="0.25">
      <c r="A447" s="26"/>
      <c r="B447" s="58">
        <v>5.0000000000000001E-3</v>
      </c>
    </row>
    <row r="448" spans="1:2" x14ac:dyDescent="0.25">
      <c r="A448" s="26"/>
      <c r="B448" s="59">
        <v>5.0115740740740702E-3</v>
      </c>
    </row>
    <row r="449" spans="1:2" x14ac:dyDescent="0.25">
      <c r="A449" s="26"/>
      <c r="B449" s="58">
        <v>5.0231481481481498E-3</v>
      </c>
    </row>
    <row r="450" spans="1:2" x14ac:dyDescent="0.25">
      <c r="A450" s="26"/>
      <c r="B450" s="59">
        <v>5.0347222222222199E-3</v>
      </c>
    </row>
    <row r="451" spans="1:2" x14ac:dyDescent="0.25">
      <c r="A451" s="26"/>
      <c r="B451" s="58">
        <v>5.0462962962962996E-3</v>
      </c>
    </row>
    <row r="452" spans="1:2" x14ac:dyDescent="0.25">
      <c r="A452" s="26"/>
      <c r="B452" s="59">
        <v>5.0578703703703697E-3</v>
      </c>
    </row>
    <row r="453" spans="1:2" x14ac:dyDescent="0.25">
      <c r="A453" s="26"/>
      <c r="B453" s="58">
        <v>5.0694444444444398E-3</v>
      </c>
    </row>
    <row r="454" spans="1:2" x14ac:dyDescent="0.25">
      <c r="A454" s="26"/>
      <c r="B454" s="59">
        <v>5.0810185185185203E-3</v>
      </c>
    </row>
    <row r="455" spans="1:2" x14ac:dyDescent="0.25">
      <c r="A455" s="26"/>
      <c r="B455" s="58">
        <v>5.0925925925925904E-3</v>
      </c>
    </row>
    <row r="456" spans="1:2" x14ac:dyDescent="0.25">
      <c r="A456" s="26"/>
      <c r="B456" s="59">
        <v>5.10416666666667E-3</v>
      </c>
    </row>
    <row r="457" spans="1:2" x14ac:dyDescent="0.25">
      <c r="A457" s="26"/>
      <c r="B457" s="58">
        <v>5.1157407407407401E-3</v>
      </c>
    </row>
    <row r="458" spans="1:2" x14ac:dyDescent="0.25">
      <c r="A458" s="26"/>
      <c r="B458" s="59">
        <v>5.1273148148148102E-3</v>
      </c>
    </row>
    <row r="459" spans="1:2" x14ac:dyDescent="0.25">
      <c r="A459" s="26"/>
      <c r="B459" s="58">
        <v>5.1388888888888899E-3</v>
      </c>
    </row>
    <row r="460" spans="1:2" x14ac:dyDescent="0.25">
      <c r="A460" s="26"/>
      <c r="B460" s="59">
        <v>5.15046296296296E-3</v>
      </c>
    </row>
    <row r="461" spans="1:2" x14ac:dyDescent="0.25">
      <c r="A461" s="26"/>
      <c r="B461" s="58">
        <v>5.1620370370370396E-3</v>
      </c>
    </row>
    <row r="462" spans="1:2" x14ac:dyDescent="0.25">
      <c r="A462" s="26"/>
      <c r="B462" s="59">
        <v>5.1736111111111097E-3</v>
      </c>
    </row>
    <row r="463" spans="1:2" x14ac:dyDescent="0.25">
      <c r="A463" s="26"/>
      <c r="B463" s="58">
        <v>5.1851851851851902E-3</v>
      </c>
    </row>
    <row r="464" spans="1:2" x14ac:dyDescent="0.25">
      <c r="A464" s="26"/>
      <c r="B464" s="59">
        <v>5.1967592592592603E-3</v>
      </c>
    </row>
    <row r="465" spans="1:2" x14ac:dyDescent="0.25">
      <c r="A465" s="26"/>
      <c r="B465" s="58">
        <v>5.2083333333333296E-3</v>
      </c>
    </row>
    <row r="466" spans="1:2" x14ac:dyDescent="0.25">
      <c r="A466" s="26"/>
      <c r="B466" s="59">
        <v>5.2199074074074101E-3</v>
      </c>
    </row>
    <row r="467" spans="1:2" x14ac:dyDescent="0.25">
      <c r="A467" s="26"/>
      <c r="B467" s="58">
        <v>5.2314814814814802E-3</v>
      </c>
    </row>
    <row r="468" spans="1:2" x14ac:dyDescent="0.25">
      <c r="A468" s="26"/>
      <c r="B468" s="59">
        <v>5.2430555555555598E-3</v>
      </c>
    </row>
    <row r="469" spans="1:2" x14ac:dyDescent="0.25">
      <c r="A469" s="26"/>
      <c r="B469" s="58">
        <v>5.2546296296296299E-3</v>
      </c>
    </row>
    <row r="470" spans="1:2" x14ac:dyDescent="0.25">
      <c r="A470" s="26"/>
      <c r="B470" s="59">
        <v>5.2662037037037E-3</v>
      </c>
    </row>
    <row r="471" spans="1:2" x14ac:dyDescent="0.25">
      <c r="A471" s="26"/>
      <c r="B471" s="58">
        <v>5.2777777777777797E-3</v>
      </c>
    </row>
    <row r="472" spans="1:2" x14ac:dyDescent="0.25">
      <c r="A472" s="26"/>
      <c r="B472" s="59">
        <v>5.2893518518518498E-3</v>
      </c>
    </row>
    <row r="473" spans="1:2" x14ac:dyDescent="0.25">
      <c r="A473" s="26"/>
      <c r="B473" s="58">
        <v>5.3009259259259303E-3</v>
      </c>
    </row>
    <row r="474" spans="1:2" x14ac:dyDescent="0.25">
      <c r="A474" s="26"/>
      <c r="B474" s="59">
        <v>5.3125000000000004E-3</v>
      </c>
    </row>
    <row r="475" spans="1:2" x14ac:dyDescent="0.25">
      <c r="A475" s="26"/>
      <c r="B475" s="58">
        <v>5.3240740740740696E-3</v>
      </c>
    </row>
    <row r="476" spans="1:2" x14ac:dyDescent="0.25">
      <c r="A476" s="26"/>
      <c r="B476" s="59">
        <v>5.3356481481481501E-3</v>
      </c>
    </row>
    <row r="477" spans="1:2" x14ac:dyDescent="0.25">
      <c r="A477" s="26"/>
      <c r="B477" s="58">
        <v>5.3472222222222202E-3</v>
      </c>
    </row>
    <row r="478" spans="1:2" x14ac:dyDescent="0.25">
      <c r="A478" s="26"/>
      <c r="B478" s="59">
        <v>5.3587962962962999E-3</v>
      </c>
    </row>
    <row r="479" spans="1:2" x14ac:dyDescent="0.25">
      <c r="A479" s="26"/>
      <c r="B479" s="58">
        <v>5.37037037037037E-3</v>
      </c>
    </row>
    <row r="480" spans="1:2" x14ac:dyDescent="0.25">
      <c r="A480" s="26"/>
      <c r="B480" s="59">
        <v>5.3819444444444401E-3</v>
      </c>
    </row>
    <row r="481" spans="1:2" x14ac:dyDescent="0.25">
      <c r="A481" s="26"/>
      <c r="B481" s="58">
        <v>5.3935185185185197E-3</v>
      </c>
    </row>
    <row r="482" spans="1:2" x14ac:dyDescent="0.25">
      <c r="A482" s="26"/>
      <c r="B482" s="59">
        <v>5.4050925925925898E-3</v>
      </c>
    </row>
    <row r="483" spans="1:2" x14ac:dyDescent="0.25">
      <c r="A483" s="26"/>
      <c r="B483" s="58">
        <v>5.4166666666666703E-3</v>
      </c>
    </row>
    <row r="484" spans="1:2" x14ac:dyDescent="0.25">
      <c r="A484" s="26"/>
      <c r="B484" s="59">
        <v>5.4282407407407404E-3</v>
      </c>
    </row>
    <row r="485" spans="1:2" x14ac:dyDescent="0.25">
      <c r="A485" s="26"/>
      <c r="B485" s="58">
        <v>5.4398148148148097E-3</v>
      </c>
    </row>
    <row r="486" spans="1:2" x14ac:dyDescent="0.25">
      <c r="A486" s="26"/>
      <c r="B486" s="59">
        <v>5.4513888888888902E-3</v>
      </c>
    </row>
    <row r="487" spans="1:2" x14ac:dyDescent="0.25">
      <c r="A487" s="26"/>
      <c r="B487" s="58">
        <v>5.4629629629629603E-3</v>
      </c>
    </row>
    <row r="488" spans="1:2" x14ac:dyDescent="0.25">
      <c r="A488" s="26"/>
      <c r="B488" s="59">
        <v>5.4745370370370399E-3</v>
      </c>
    </row>
    <row r="489" spans="1:2" x14ac:dyDescent="0.25">
      <c r="A489" s="26"/>
      <c r="B489" s="58">
        <v>5.48611111111111E-3</v>
      </c>
    </row>
    <row r="490" spans="1:2" x14ac:dyDescent="0.25">
      <c r="A490" s="26"/>
      <c r="B490" s="59">
        <v>5.4976851851851897E-3</v>
      </c>
    </row>
    <row r="491" spans="1:2" x14ac:dyDescent="0.25">
      <c r="A491" s="26"/>
      <c r="B491" s="58">
        <v>5.5092592592592598E-3</v>
      </c>
    </row>
    <row r="492" spans="1:2" x14ac:dyDescent="0.25">
      <c r="A492" s="26"/>
      <c r="B492" s="59">
        <v>5.5208333333333299E-3</v>
      </c>
    </row>
    <row r="493" spans="1:2" x14ac:dyDescent="0.25">
      <c r="A493" s="26"/>
      <c r="B493" s="58">
        <v>5.5324074074074104E-3</v>
      </c>
    </row>
    <row r="494" spans="1:2" x14ac:dyDescent="0.25">
      <c r="A494" s="26"/>
      <c r="B494" s="59">
        <v>5.5439814814814796E-3</v>
      </c>
    </row>
    <row r="495" spans="1:2" x14ac:dyDescent="0.25">
      <c r="A495" s="26"/>
      <c r="B495" s="58">
        <v>5.5555555555555497E-3</v>
      </c>
    </row>
    <row r="496" spans="1:2" x14ac:dyDescent="0.25">
      <c r="A496" s="26"/>
      <c r="B496" s="59">
        <v>5.5671296296296302E-3</v>
      </c>
    </row>
    <row r="497" spans="1:2" x14ac:dyDescent="0.25">
      <c r="A497" s="26"/>
      <c r="B497" s="58">
        <v>5.5787037037037003E-3</v>
      </c>
    </row>
    <row r="498" spans="1:2" x14ac:dyDescent="0.25">
      <c r="A498" s="26"/>
      <c r="B498" s="59">
        <v>5.5902777777777799E-3</v>
      </c>
    </row>
    <row r="499" spans="1:2" x14ac:dyDescent="0.25">
      <c r="A499" s="26"/>
      <c r="B499" s="58">
        <v>5.60185185185185E-3</v>
      </c>
    </row>
    <row r="500" spans="1:2" x14ac:dyDescent="0.25">
      <c r="A500" s="26"/>
      <c r="B500" s="59">
        <v>5.6134259259259297E-3</v>
      </c>
    </row>
    <row r="501" spans="1:2" x14ac:dyDescent="0.25">
      <c r="A501" s="26"/>
      <c r="B501" s="58">
        <v>5.6249999999999998E-3</v>
      </c>
    </row>
    <row r="502" spans="1:2" x14ac:dyDescent="0.25">
      <c r="A502" s="26"/>
      <c r="B502" s="59">
        <v>5.6365740740740699E-3</v>
      </c>
    </row>
    <row r="503" spans="1:2" x14ac:dyDescent="0.25">
      <c r="A503" s="26"/>
      <c r="B503" s="58">
        <v>5.6481481481481504E-3</v>
      </c>
    </row>
    <row r="504" spans="1:2" x14ac:dyDescent="0.25">
      <c r="A504" s="26"/>
      <c r="B504" s="59">
        <v>5.6597222222222196E-3</v>
      </c>
    </row>
    <row r="505" spans="1:2" x14ac:dyDescent="0.25">
      <c r="A505" s="26"/>
      <c r="B505" s="58">
        <v>5.6712962962963001E-3</v>
      </c>
    </row>
    <row r="506" spans="1:2" x14ac:dyDescent="0.25">
      <c r="A506" s="26"/>
      <c r="B506" s="59">
        <v>5.6828703703703702E-3</v>
      </c>
    </row>
    <row r="507" spans="1:2" x14ac:dyDescent="0.25">
      <c r="A507" s="26"/>
      <c r="B507" s="58">
        <v>5.6944444444444403E-3</v>
      </c>
    </row>
    <row r="508" spans="1:2" x14ac:dyDescent="0.25">
      <c r="A508" s="26"/>
      <c r="B508" s="59">
        <v>5.70601851851852E-3</v>
      </c>
    </row>
    <row r="509" spans="1:2" x14ac:dyDescent="0.25">
      <c r="A509" s="26"/>
      <c r="B509" s="58">
        <v>5.7175925925925901E-3</v>
      </c>
    </row>
    <row r="510" spans="1:2" x14ac:dyDescent="0.25">
      <c r="A510" s="26"/>
      <c r="B510" s="59">
        <v>5.7291666666666697E-3</v>
      </c>
    </row>
    <row r="511" spans="1:2" x14ac:dyDescent="0.25">
      <c r="A511" s="26"/>
      <c r="B511" s="58">
        <v>5.7407407407407398E-3</v>
      </c>
    </row>
    <row r="512" spans="1:2" x14ac:dyDescent="0.25">
      <c r="A512" s="26"/>
      <c r="B512" s="59">
        <v>5.7523148148148099E-3</v>
      </c>
    </row>
    <row r="513" spans="1:2" x14ac:dyDescent="0.25">
      <c r="A513" s="26"/>
      <c r="B513" s="58">
        <v>5.7638888888888896E-3</v>
      </c>
    </row>
    <row r="514" spans="1:2" x14ac:dyDescent="0.25">
      <c r="A514" s="26"/>
      <c r="B514" s="59">
        <v>5.7754629629629597E-3</v>
      </c>
    </row>
    <row r="515" spans="1:2" x14ac:dyDescent="0.25">
      <c r="A515" s="26"/>
      <c r="B515" s="58">
        <v>5.7870370370370402E-3</v>
      </c>
    </row>
    <row r="516" spans="1:2" x14ac:dyDescent="0.25">
      <c r="A516" s="26"/>
      <c r="B516" s="59">
        <v>5.7986111111111103E-3</v>
      </c>
    </row>
    <row r="517" spans="1:2" x14ac:dyDescent="0.25">
      <c r="A517" s="26"/>
      <c r="B517" s="58">
        <v>5.8101851851851804E-3</v>
      </c>
    </row>
    <row r="518" spans="1:2" x14ac:dyDescent="0.25">
      <c r="A518" s="26"/>
      <c r="B518" s="59">
        <v>5.82175925925926E-3</v>
      </c>
    </row>
    <row r="519" spans="1:2" x14ac:dyDescent="0.25">
      <c r="A519" s="26"/>
      <c r="B519" s="58">
        <v>5.8333333333333301E-3</v>
      </c>
    </row>
    <row r="520" spans="1:2" x14ac:dyDescent="0.25">
      <c r="A520" s="26"/>
      <c r="B520" s="59">
        <v>5.8449074074074098E-3</v>
      </c>
    </row>
    <row r="521" spans="1:2" x14ac:dyDescent="0.25">
      <c r="A521" s="26"/>
      <c r="B521" s="58">
        <v>5.8564814814814799E-3</v>
      </c>
    </row>
    <row r="522" spans="1:2" x14ac:dyDescent="0.25">
      <c r="A522" s="26"/>
      <c r="B522" s="59">
        <v>5.8680555555555604E-3</v>
      </c>
    </row>
    <row r="523" spans="1:2" x14ac:dyDescent="0.25">
      <c r="A523" s="26"/>
      <c r="B523" s="58">
        <v>5.8796296296296296E-3</v>
      </c>
    </row>
    <row r="524" spans="1:2" x14ac:dyDescent="0.25">
      <c r="A524" s="26"/>
      <c r="B524" s="59">
        <v>5.8912037037036997E-3</v>
      </c>
    </row>
    <row r="525" spans="1:2" x14ac:dyDescent="0.25">
      <c r="A525" s="26"/>
      <c r="B525" s="58">
        <v>5.9027777777777802E-3</v>
      </c>
    </row>
    <row r="526" spans="1:2" x14ac:dyDescent="0.25">
      <c r="A526" s="26"/>
      <c r="B526" s="59">
        <v>5.9143518518518503E-3</v>
      </c>
    </row>
    <row r="527" spans="1:2" x14ac:dyDescent="0.25">
      <c r="A527" s="26"/>
      <c r="B527" s="58">
        <v>5.92592592592593E-3</v>
      </c>
    </row>
    <row r="528" spans="1:2" x14ac:dyDescent="0.25">
      <c r="A528" s="26"/>
      <c r="B528" s="59">
        <v>5.9375000000000001E-3</v>
      </c>
    </row>
    <row r="529" spans="1:2" x14ac:dyDescent="0.25">
      <c r="A529" s="26"/>
      <c r="B529" s="58">
        <v>5.9490740740740702E-3</v>
      </c>
    </row>
    <row r="530" spans="1:2" x14ac:dyDescent="0.25">
      <c r="A530" s="26"/>
      <c r="B530" s="59">
        <v>5.9606481481481498E-3</v>
      </c>
    </row>
    <row r="531" spans="1:2" x14ac:dyDescent="0.25">
      <c r="A531" s="26"/>
      <c r="B531" s="58">
        <v>5.9722222222222199E-3</v>
      </c>
    </row>
    <row r="532" spans="1:2" x14ac:dyDescent="0.25">
      <c r="A532" s="26"/>
      <c r="B532" s="59">
        <v>5.9837962962963004E-3</v>
      </c>
    </row>
    <row r="533" spans="1:2" x14ac:dyDescent="0.25">
      <c r="A533" s="26"/>
      <c r="B533" s="58">
        <v>5.9953703703703697E-3</v>
      </c>
    </row>
    <row r="534" spans="1:2" x14ac:dyDescent="0.25">
      <c r="A534" s="26"/>
      <c r="B534" s="59">
        <v>6.0069444444444398E-3</v>
      </c>
    </row>
    <row r="535" spans="1:2" x14ac:dyDescent="0.25">
      <c r="A535" s="26"/>
      <c r="B535" s="58">
        <v>6.0185185185185203E-3</v>
      </c>
    </row>
    <row r="536" spans="1:2" x14ac:dyDescent="0.25">
      <c r="A536" s="26"/>
      <c r="B536" s="59">
        <v>6.0300925925925904E-3</v>
      </c>
    </row>
    <row r="537" spans="1:2" x14ac:dyDescent="0.25">
      <c r="A537" s="26"/>
      <c r="B537" s="58">
        <v>6.04166666666667E-3</v>
      </c>
    </row>
    <row r="538" spans="1:2" x14ac:dyDescent="0.25">
      <c r="A538" s="26"/>
      <c r="B538" s="59">
        <v>6.0532407407407401E-3</v>
      </c>
    </row>
    <row r="539" spans="1:2" x14ac:dyDescent="0.25">
      <c r="A539" s="26"/>
      <c r="B539" s="58">
        <v>6.0648148148148102E-3</v>
      </c>
    </row>
    <row r="540" spans="1:2" x14ac:dyDescent="0.25">
      <c r="A540" s="26"/>
      <c r="B540" s="59">
        <v>6.0763888888888899E-3</v>
      </c>
    </row>
    <row r="541" spans="1:2" x14ac:dyDescent="0.25">
      <c r="A541" s="26"/>
      <c r="B541" s="58">
        <v>6.08796296296296E-3</v>
      </c>
    </row>
    <row r="542" spans="1:2" x14ac:dyDescent="0.25">
      <c r="A542" s="26"/>
      <c r="B542" s="59">
        <v>6.0995370370370396E-3</v>
      </c>
    </row>
    <row r="543" spans="1:2" x14ac:dyDescent="0.25">
      <c r="A543" s="26"/>
      <c r="B543" s="58">
        <v>6.1111111111111097E-3</v>
      </c>
    </row>
    <row r="544" spans="1:2" x14ac:dyDescent="0.25">
      <c r="A544" s="26"/>
      <c r="B544" s="59">
        <v>6.1226851851851902E-3</v>
      </c>
    </row>
    <row r="545" spans="1:2" x14ac:dyDescent="0.25">
      <c r="A545" s="26"/>
      <c r="B545" s="58">
        <v>6.1342592592592603E-3</v>
      </c>
    </row>
    <row r="546" spans="1:2" x14ac:dyDescent="0.25">
      <c r="A546" s="26"/>
      <c r="B546" s="59">
        <v>6.1458333333333304E-3</v>
      </c>
    </row>
    <row r="547" spans="1:2" x14ac:dyDescent="0.25">
      <c r="A547" s="26"/>
      <c r="B547" s="58">
        <v>6.15740740740741E-3</v>
      </c>
    </row>
    <row r="548" spans="1:2" x14ac:dyDescent="0.25">
      <c r="A548" s="26"/>
      <c r="B548" s="59">
        <v>6.1689814814814802E-3</v>
      </c>
    </row>
    <row r="549" spans="1:2" x14ac:dyDescent="0.25">
      <c r="A549" s="26"/>
      <c r="B549" s="58">
        <v>6.1805555555555598E-3</v>
      </c>
    </row>
    <row r="550" spans="1:2" x14ac:dyDescent="0.25">
      <c r="A550" s="26"/>
      <c r="B550" s="59">
        <v>6.1921296296296299E-3</v>
      </c>
    </row>
    <row r="551" spans="1:2" x14ac:dyDescent="0.25">
      <c r="A551" s="26"/>
      <c r="B551" s="58">
        <v>6.2037037037037E-3</v>
      </c>
    </row>
    <row r="552" spans="1:2" x14ac:dyDescent="0.25">
      <c r="A552" s="26"/>
      <c r="B552" s="59">
        <v>6.2152777777777796E-3</v>
      </c>
    </row>
    <row r="553" spans="1:2" x14ac:dyDescent="0.25">
      <c r="A553" s="26"/>
      <c r="B553" s="58">
        <v>6.2268518518518497E-3</v>
      </c>
    </row>
    <row r="554" spans="1:2" x14ac:dyDescent="0.25">
      <c r="A554" s="26"/>
      <c r="B554" s="59">
        <v>6.2384259259259302E-3</v>
      </c>
    </row>
    <row r="555" spans="1:2" x14ac:dyDescent="0.25">
      <c r="A555" s="26"/>
      <c r="B555" s="58">
        <v>6.2500000000000003E-3</v>
      </c>
    </row>
    <row r="556" spans="1:2" x14ac:dyDescent="0.25">
      <c r="A556" s="26"/>
      <c r="B556" s="59">
        <v>6.2615740740740696E-3</v>
      </c>
    </row>
    <row r="557" spans="1:2" x14ac:dyDescent="0.25">
      <c r="A557" s="26"/>
      <c r="B557" s="58">
        <v>6.2731481481481501E-3</v>
      </c>
    </row>
    <row r="558" spans="1:2" x14ac:dyDescent="0.25">
      <c r="A558" s="26"/>
      <c r="B558" s="59">
        <v>6.2847222222222202E-3</v>
      </c>
    </row>
    <row r="559" spans="1:2" x14ac:dyDescent="0.25">
      <c r="A559" s="26"/>
      <c r="B559" s="58">
        <v>6.2962962962962998E-3</v>
      </c>
    </row>
    <row r="560" spans="1:2" x14ac:dyDescent="0.25">
      <c r="A560" s="26"/>
      <c r="B560" s="59">
        <v>6.3078703703703699E-3</v>
      </c>
    </row>
    <row r="561" spans="1:2" x14ac:dyDescent="0.25">
      <c r="A561" s="26"/>
      <c r="B561" s="58">
        <v>6.31944444444444E-3</v>
      </c>
    </row>
    <row r="562" spans="1:2" x14ac:dyDescent="0.25">
      <c r="A562" s="26"/>
      <c r="B562" s="59">
        <v>6.3310185185185197E-3</v>
      </c>
    </row>
    <row r="563" spans="1:2" x14ac:dyDescent="0.25">
      <c r="A563" s="26"/>
      <c r="B563" s="58">
        <v>6.3425925925925898E-3</v>
      </c>
    </row>
    <row r="564" spans="1:2" x14ac:dyDescent="0.25">
      <c r="A564" s="26"/>
      <c r="B564" s="59">
        <v>6.3541666666666703E-3</v>
      </c>
    </row>
    <row r="565" spans="1:2" x14ac:dyDescent="0.25">
      <c r="A565" s="26"/>
      <c r="B565" s="58">
        <v>6.3657407407407404E-3</v>
      </c>
    </row>
    <row r="566" spans="1:2" x14ac:dyDescent="0.25">
      <c r="A566" s="26"/>
      <c r="B566" s="59">
        <v>6.3773148148148096E-3</v>
      </c>
    </row>
    <row r="567" spans="1:2" x14ac:dyDescent="0.25">
      <c r="A567" s="26"/>
      <c r="B567" s="58">
        <v>6.3888888888888901E-3</v>
      </c>
    </row>
    <row r="568" spans="1:2" x14ac:dyDescent="0.25">
      <c r="A568" s="26"/>
      <c r="B568" s="59">
        <v>6.4004629629629602E-3</v>
      </c>
    </row>
    <row r="569" spans="1:2" x14ac:dyDescent="0.25">
      <c r="A569" s="26"/>
      <c r="B569" s="58">
        <v>6.4120370370370399E-3</v>
      </c>
    </row>
    <row r="570" spans="1:2" x14ac:dyDescent="0.25">
      <c r="A570" s="26"/>
      <c r="B570" s="59">
        <v>6.42361111111111E-3</v>
      </c>
    </row>
    <row r="571" spans="1:2" x14ac:dyDescent="0.25">
      <c r="A571" s="26"/>
      <c r="B571" s="58">
        <v>6.4351851851851896E-3</v>
      </c>
    </row>
    <row r="572" spans="1:2" x14ac:dyDescent="0.25">
      <c r="A572" s="26"/>
      <c r="B572" s="59">
        <v>6.4467592592592597E-3</v>
      </c>
    </row>
    <row r="573" spans="1:2" x14ac:dyDescent="0.25">
      <c r="A573" s="26"/>
      <c r="B573" s="58">
        <v>6.4583333333333298E-3</v>
      </c>
    </row>
    <row r="574" spans="1:2" x14ac:dyDescent="0.25">
      <c r="A574" s="26"/>
      <c r="B574" s="59">
        <v>6.4699074074074103E-3</v>
      </c>
    </row>
    <row r="575" spans="1:2" x14ac:dyDescent="0.25">
      <c r="A575" s="26"/>
      <c r="B575" s="58">
        <v>6.4814814814814804E-3</v>
      </c>
    </row>
    <row r="576" spans="1:2" x14ac:dyDescent="0.25">
      <c r="A576" s="26"/>
      <c r="B576" s="59">
        <v>6.4930555555555497E-3</v>
      </c>
    </row>
    <row r="577" spans="1:2" x14ac:dyDescent="0.25">
      <c r="A577" s="26"/>
      <c r="B577" s="58">
        <v>6.5046296296296302E-3</v>
      </c>
    </row>
    <row r="578" spans="1:2" x14ac:dyDescent="0.25">
      <c r="A578" s="26"/>
      <c r="B578" s="59">
        <v>6.5162037037037003E-3</v>
      </c>
    </row>
    <row r="579" spans="1:2" x14ac:dyDescent="0.25">
      <c r="A579" s="26"/>
      <c r="B579" s="58">
        <v>6.5277777777777799E-3</v>
      </c>
    </row>
    <row r="580" spans="1:2" x14ac:dyDescent="0.25">
      <c r="A580" s="26"/>
      <c r="B580" s="59">
        <v>6.53935185185185E-3</v>
      </c>
    </row>
    <row r="581" spans="1:2" x14ac:dyDescent="0.25">
      <c r="A581" s="26"/>
      <c r="B581" s="58">
        <v>6.5509259259259297E-3</v>
      </c>
    </row>
    <row r="582" spans="1:2" x14ac:dyDescent="0.25">
      <c r="A582" s="26"/>
      <c r="B582" s="59">
        <v>6.5624999999999998E-3</v>
      </c>
    </row>
    <row r="583" spans="1:2" x14ac:dyDescent="0.25">
      <c r="A583" s="26"/>
      <c r="B583" s="58">
        <v>6.5740740740740699E-3</v>
      </c>
    </row>
    <row r="584" spans="1:2" x14ac:dyDescent="0.25">
      <c r="A584" s="26"/>
      <c r="B584" s="59">
        <v>6.5856481481481504E-3</v>
      </c>
    </row>
    <row r="585" spans="1:2" x14ac:dyDescent="0.25">
      <c r="A585" s="26"/>
      <c r="B585" s="58">
        <v>6.5972222222222196E-3</v>
      </c>
    </row>
    <row r="586" spans="1:2" x14ac:dyDescent="0.25">
      <c r="A586" s="26"/>
      <c r="B586" s="59">
        <v>6.6087962962963001E-3</v>
      </c>
    </row>
    <row r="587" spans="1:2" x14ac:dyDescent="0.25">
      <c r="A587" s="26"/>
      <c r="B587" s="58">
        <v>6.6203703703703702E-3</v>
      </c>
    </row>
    <row r="588" spans="1:2" x14ac:dyDescent="0.25">
      <c r="A588" s="26"/>
      <c r="B588" s="59">
        <v>6.6319444444444403E-3</v>
      </c>
    </row>
    <row r="589" spans="1:2" x14ac:dyDescent="0.25">
      <c r="A589" s="26"/>
      <c r="B589" s="58">
        <v>6.64351851851852E-3</v>
      </c>
    </row>
    <row r="590" spans="1:2" x14ac:dyDescent="0.25">
      <c r="A590" s="26"/>
      <c r="B590" s="59">
        <v>6.6550925925925901E-3</v>
      </c>
    </row>
    <row r="591" spans="1:2" x14ac:dyDescent="0.25">
      <c r="A591" s="26"/>
      <c r="B591" s="58">
        <v>6.6666666666666697E-3</v>
      </c>
    </row>
    <row r="592" spans="1:2" x14ac:dyDescent="0.25">
      <c r="A592" s="26"/>
      <c r="B592" s="59">
        <v>6.6782407407407398E-3</v>
      </c>
    </row>
    <row r="593" spans="1:2" x14ac:dyDescent="0.25">
      <c r="A593" s="26"/>
      <c r="B593" s="58">
        <v>6.6898148148148099E-3</v>
      </c>
    </row>
    <row r="594" spans="1:2" x14ac:dyDescent="0.25">
      <c r="A594" s="26"/>
      <c r="B594" s="59">
        <v>6.7013888888888904E-3</v>
      </c>
    </row>
    <row r="595" spans="1:2" x14ac:dyDescent="0.25">
      <c r="A595" s="26"/>
      <c r="B595" s="58">
        <v>6.7129629629629596E-3</v>
      </c>
    </row>
    <row r="596" spans="1:2" x14ac:dyDescent="0.25">
      <c r="A596" s="26"/>
      <c r="B596" s="59">
        <v>6.7245370370370402E-3</v>
      </c>
    </row>
    <row r="597" spans="1:2" x14ac:dyDescent="0.25">
      <c r="A597" s="26"/>
      <c r="B597" s="58">
        <v>6.7361111111111103E-3</v>
      </c>
    </row>
    <row r="598" spans="1:2" x14ac:dyDescent="0.25">
      <c r="A598" s="26"/>
      <c r="B598" s="59">
        <v>6.7476851851851804E-3</v>
      </c>
    </row>
    <row r="599" spans="1:2" x14ac:dyDescent="0.25">
      <c r="A599" s="26"/>
      <c r="B599" s="58">
        <v>6.75925925925926E-3</v>
      </c>
    </row>
    <row r="600" spans="1:2" x14ac:dyDescent="0.25">
      <c r="A600" s="26"/>
      <c r="B600" s="59">
        <v>6.7708333333333301E-3</v>
      </c>
    </row>
    <row r="601" spans="1:2" x14ac:dyDescent="0.25">
      <c r="A601" s="26"/>
      <c r="B601" s="58">
        <v>6.7824074074074097E-3</v>
      </c>
    </row>
    <row r="602" spans="1:2" x14ac:dyDescent="0.25">
      <c r="A602" s="26"/>
      <c r="B602" s="59">
        <v>6.7939814814814798E-3</v>
      </c>
    </row>
    <row r="603" spans="1:2" x14ac:dyDescent="0.25">
      <c r="A603" s="26"/>
      <c r="B603" s="58">
        <v>6.8055555555555603E-3</v>
      </c>
    </row>
    <row r="604" spans="1:2" x14ac:dyDescent="0.25">
      <c r="A604" s="26"/>
      <c r="B604" s="59">
        <v>6.8171296296296296E-3</v>
      </c>
    </row>
    <row r="605" spans="1:2" x14ac:dyDescent="0.25">
      <c r="A605" s="26"/>
      <c r="B605" s="58">
        <v>6.8287037037036997E-3</v>
      </c>
    </row>
    <row r="606" spans="1:2" x14ac:dyDescent="0.25">
      <c r="A606" s="26"/>
      <c r="B606" s="59">
        <v>6.8402777777777802E-3</v>
      </c>
    </row>
    <row r="607" spans="1:2" x14ac:dyDescent="0.25">
      <c r="A607" s="26"/>
      <c r="B607" s="58">
        <v>6.8518518518518503E-3</v>
      </c>
    </row>
    <row r="608" spans="1:2" x14ac:dyDescent="0.25">
      <c r="A608" s="26"/>
      <c r="B608" s="59">
        <v>6.8634259259259299E-3</v>
      </c>
    </row>
    <row r="609" spans="1:2" x14ac:dyDescent="0.25">
      <c r="A609" s="26"/>
      <c r="B609" s="58">
        <v>6.875E-3</v>
      </c>
    </row>
    <row r="610" spans="1:2" x14ac:dyDescent="0.25">
      <c r="A610" s="26"/>
      <c r="B610" s="59">
        <v>6.8865740740740701E-3</v>
      </c>
    </row>
    <row r="611" spans="1:2" x14ac:dyDescent="0.25">
      <c r="A611" s="26"/>
      <c r="B611" s="58">
        <v>6.8981481481481498E-3</v>
      </c>
    </row>
    <row r="612" spans="1:2" x14ac:dyDescent="0.25">
      <c r="A612" s="26"/>
      <c r="B612" s="59">
        <v>6.9097222222222199E-3</v>
      </c>
    </row>
    <row r="613" spans="1:2" x14ac:dyDescent="0.25">
      <c r="A613" s="26"/>
      <c r="B613" s="58">
        <v>6.9212962962963004E-3</v>
      </c>
    </row>
    <row r="614" spans="1:2" x14ac:dyDescent="0.25">
      <c r="A614" s="26"/>
      <c r="B614" s="59">
        <v>6.9328703703703696E-3</v>
      </c>
    </row>
    <row r="615" spans="1:2" x14ac:dyDescent="0.25">
      <c r="A615" s="26"/>
      <c r="B615" s="58">
        <v>6.9444444444444397E-3</v>
      </c>
    </row>
    <row r="616" spans="1:2" x14ac:dyDescent="0.25">
      <c r="A616" s="26"/>
      <c r="B616" s="59">
        <v>6.9560185185185202E-3</v>
      </c>
    </row>
    <row r="617" spans="1:2" x14ac:dyDescent="0.25">
      <c r="A617" s="26"/>
      <c r="B617" s="58">
        <v>6.9675925925925903E-3</v>
      </c>
    </row>
    <row r="618" spans="1:2" x14ac:dyDescent="0.25">
      <c r="A618" s="26"/>
      <c r="B618" s="59">
        <v>6.97916666666667E-3</v>
      </c>
    </row>
    <row r="619" spans="1:2" x14ac:dyDescent="0.25">
      <c r="A619" s="26"/>
      <c r="B619" s="58">
        <v>6.9907407407407401E-3</v>
      </c>
    </row>
    <row r="620" spans="1:2" x14ac:dyDescent="0.25">
      <c r="A620" s="26"/>
      <c r="B620" s="59">
        <v>7.0023148148148102E-3</v>
      </c>
    </row>
    <row r="621" spans="1:2" x14ac:dyDescent="0.25">
      <c r="A621" s="26"/>
      <c r="B621" s="58">
        <v>7.0138888888888898E-3</v>
      </c>
    </row>
    <row r="622" spans="1:2" x14ac:dyDescent="0.25">
      <c r="A622" s="26"/>
      <c r="B622" s="59">
        <v>7.0254629629629599E-3</v>
      </c>
    </row>
    <row r="623" spans="1:2" x14ac:dyDescent="0.25">
      <c r="A623" s="26"/>
      <c r="B623" s="58">
        <v>7.0370370370370404E-3</v>
      </c>
    </row>
    <row r="624" spans="1:2" x14ac:dyDescent="0.25">
      <c r="A624" s="26"/>
      <c r="B624" s="59">
        <v>7.0486111111111097E-3</v>
      </c>
    </row>
    <row r="625" spans="1:2" x14ac:dyDescent="0.25">
      <c r="A625" s="26"/>
      <c r="B625" s="58">
        <v>7.0601851851851798E-3</v>
      </c>
    </row>
    <row r="626" spans="1:2" x14ac:dyDescent="0.25">
      <c r="A626" s="26"/>
      <c r="B626" s="59">
        <v>7.0717592592592603E-3</v>
      </c>
    </row>
    <row r="627" spans="1:2" x14ac:dyDescent="0.25">
      <c r="A627" s="26"/>
      <c r="B627" s="58">
        <v>7.0833333333333304E-3</v>
      </c>
    </row>
    <row r="628" spans="1:2" x14ac:dyDescent="0.25">
      <c r="A628" s="26"/>
      <c r="B628" s="59">
        <v>7.09490740740741E-3</v>
      </c>
    </row>
    <row r="629" spans="1:2" x14ac:dyDescent="0.25">
      <c r="A629" s="26"/>
      <c r="B629" s="58">
        <v>7.1064814814814801E-3</v>
      </c>
    </row>
    <row r="630" spans="1:2" x14ac:dyDescent="0.25">
      <c r="A630" s="26"/>
      <c r="B630" s="59">
        <v>7.1180555555555598E-3</v>
      </c>
    </row>
    <row r="631" spans="1:2" x14ac:dyDescent="0.25">
      <c r="A631" s="26"/>
      <c r="B631" s="58">
        <v>7.1296296296296299E-3</v>
      </c>
    </row>
    <row r="632" spans="1:2" x14ac:dyDescent="0.25">
      <c r="A632" s="26"/>
      <c r="B632" s="59">
        <v>7.1412037037037E-3</v>
      </c>
    </row>
    <row r="633" spans="1:2" x14ac:dyDescent="0.25">
      <c r="A633" s="26"/>
      <c r="B633" s="58">
        <v>7.1527777777777796E-3</v>
      </c>
    </row>
    <row r="634" spans="1:2" x14ac:dyDescent="0.25">
      <c r="A634" s="26"/>
      <c r="B634" s="59">
        <v>7.1643518518518497E-3</v>
      </c>
    </row>
    <row r="635" spans="1:2" x14ac:dyDescent="0.25">
      <c r="A635" s="26"/>
      <c r="B635" s="58">
        <v>7.1759259259259302E-3</v>
      </c>
    </row>
    <row r="636" spans="1:2" x14ac:dyDescent="0.25">
      <c r="A636" s="26"/>
      <c r="B636" s="59">
        <v>7.1875000000000003E-3</v>
      </c>
    </row>
    <row r="637" spans="1:2" x14ac:dyDescent="0.25">
      <c r="A637" s="26"/>
      <c r="B637" s="58">
        <v>7.1990740740740704E-3</v>
      </c>
    </row>
    <row r="638" spans="1:2" x14ac:dyDescent="0.25">
      <c r="A638" s="26"/>
      <c r="B638" s="59">
        <v>7.2106481481481501E-3</v>
      </c>
    </row>
    <row r="639" spans="1:2" x14ac:dyDescent="0.25">
      <c r="A639" s="26"/>
      <c r="B639" s="58">
        <v>7.2222222222222202E-3</v>
      </c>
    </row>
    <row r="640" spans="1:2" x14ac:dyDescent="0.25">
      <c r="A640" s="26"/>
      <c r="B640" s="59">
        <v>7.2337962962962998E-3</v>
      </c>
    </row>
    <row r="641" spans="1:2" x14ac:dyDescent="0.25">
      <c r="A641" s="26"/>
      <c r="B641" s="58">
        <v>7.2453703703703699E-3</v>
      </c>
    </row>
    <row r="642" spans="1:2" x14ac:dyDescent="0.25">
      <c r="A642" s="26"/>
      <c r="B642" s="59">
        <v>7.25694444444444E-3</v>
      </c>
    </row>
    <row r="643" spans="1:2" x14ac:dyDescent="0.25">
      <c r="A643" s="26"/>
      <c r="B643" s="58">
        <v>7.2685185185185196E-3</v>
      </c>
    </row>
    <row r="644" spans="1:2" x14ac:dyDescent="0.25">
      <c r="A644" s="26"/>
      <c r="B644" s="59">
        <v>7.2800925925925897E-3</v>
      </c>
    </row>
    <row r="645" spans="1:2" x14ac:dyDescent="0.25">
      <c r="A645" s="26"/>
      <c r="B645" s="58">
        <v>7.2916666666666703E-3</v>
      </c>
    </row>
    <row r="646" spans="1:2" x14ac:dyDescent="0.25">
      <c r="A646" s="26"/>
      <c r="B646" s="59">
        <v>7.3032407407407404E-3</v>
      </c>
    </row>
    <row r="647" spans="1:2" x14ac:dyDescent="0.25">
      <c r="A647" s="26"/>
      <c r="B647" s="58">
        <v>7.3148148148148096E-3</v>
      </c>
    </row>
    <row r="648" spans="1:2" x14ac:dyDescent="0.25">
      <c r="A648" s="26"/>
      <c r="B648" s="59">
        <v>7.3263888888888901E-3</v>
      </c>
    </row>
    <row r="649" spans="1:2" x14ac:dyDescent="0.25">
      <c r="A649" s="26"/>
      <c r="B649" s="58">
        <v>7.3379629629629602E-3</v>
      </c>
    </row>
    <row r="650" spans="1:2" x14ac:dyDescent="0.25">
      <c r="A650" s="26"/>
      <c r="B650" s="59">
        <v>7.3495370370370398E-3</v>
      </c>
    </row>
    <row r="651" spans="1:2" x14ac:dyDescent="0.25">
      <c r="A651" s="26"/>
      <c r="B651" s="58">
        <v>7.3611111111111099E-3</v>
      </c>
    </row>
    <row r="652" spans="1:2" x14ac:dyDescent="0.25">
      <c r="A652" s="26"/>
      <c r="B652" s="59">
        <v>7.3726851851851896E-3</v>
      </c>
    </row>
    <row r="653" spans="1:2" x14ac:dyDescent="0.25">
      <c r="A653" s="26"/>
      <c r="B653" s="58">
        <v>7.3842592592592597E-3</v>
      </c>
    </row>
    <row r="654" spans="1:2" x14ac:dyDescent="0.25">
      <c r="A654" s="26"/>
      <c r="B654" s="59">
        <v>7.3958333333333298E-3</v>
      </c>
    </row>
    <row r="655" spans="1:2" x14ac:dyDescent="0.25">
      <c r="A655" s="26"/>
      <c r="B655" s="58">
        <v>7.4074074074074103E-3</v>
      </c>
    </row>
    <row r="656" spans="1:2" x14ac:dyDescent="0.25">
      <c r="A656" s="26"/>
      <c r="B656" s="59">
        <v>7.4189814814814804E-3</v>
      </c>
    </row>
    <row r="657" spans="1:2" x14ac:dyDescent="0.25">
      <c r="A657" s="26"/>
      <c r="B657" s="58">
        <v>7.4305555555555496E-3</v>
      </c>
    </row>
    <row r="658" spans="1:2" x14ac:dyDescent="0.25">
      <c r="A658" s="26"/>
      <c r="B658" s="59">
        <v>7.4421296296296301E-3</v>
      </c>
    </row>
    <row r="659" spans="1:2" x14ac:dyDescent="0.25">
      <c r="A659" s="26"/>
      <c r="B659" s="58">
        <v>7.4537037037037002E-3</v>
      </c>
    </row>
    <row r="660" spans="1:2" x14ac:dyDescent="0.25">
      <c r="A660" s="26"/>
      <c r="B660" s="59">
        <v>7.4652777777777799E-3</v>
      </c>
    </row>
    <row r="661" spans="1:2" x14ac:dyDescent="0.25">
      <c r="A661" s="26"/>
      <c r="B661" s="58">
        <v>7.47685185185185E-3</v>
      </c>
    </row>
    <row r="662" spans="1:2" x14ac:dyDescent="0.25">
      <c r="A662" s="26"/>
      <c r="B662" s="59">
        <v>7.4884259259259296E-3</v>
      </c>
    </row>
    <row r="663" spans="1:2" x14ac:dyDescent="0.25">
      <c r="A663" s="26"/>
      <c r="B663" s="58">
        <v>7.4999999999999997E-3</v>
      </c>
    </row>
    <row r="664" spans="1:2" x14ac:dyDescent="0.25">
      <c r="A664" s="26"/>
      <c r="B664" s="59">
        <v>7.5115740740740698E-3</v>
      </c>
    </row>
    <row r="665" spans="1:2" x14ac:dyDescent="0.25">
      <c r="A665" s="26"/>
      <c r="B665" s="58">
        <v>7.5231481481481503E-3</v>
      </c>
    </row>
    <row r="666" spans="1:2" x14ac:dyDescent="0.25">
      <c r="A666" s="26"/>
      <c r="B666" s="59">
        <v>7.5347222222222204E-3</v>
      </c>
    </row>
    <row r="667" spans="1:2" x14ac:dyDescent="0.25">
      <c r="A667" s="26"/>
      <c r="B667" s="58">
        <v>7.5462962962963001E-3</v>
      </c>
    </row>
    <row r="668" spans="1:2" x14ac:dyDescent="0.25">
      <c r="A668" s="26"/>
      <c r="B668" s="59">
        <v>7.5578703703703702E-3</v>
      </c>
    </row>
    <row r="669" spans="1:2" x14ac:dyDescent="0.25">
      <c r="A669" s="26"/>
      <c r="B669" s="58">
        <v>7.5694444444444403E-3</v>
      </c>
    </row>
    <row r="670" spans="1:2" x14ac:dyDescent="0.25">
      <c r="A670" s="26"/>
      <c r="B670" s="59">
        <v>7.5810185185185199E-3</v>
      </c>
    </row>
    <row r="671" spans="1:2" x14ac:dyDescent="0.25">
      <c r="A671" s="26"/>
      <c r="B671" s="58">
        <v>7.59259259259259E-3</v>
      </c>
    </row>
    <row r="672" spans="1:2" x14ac:dyDescent="0.25">
      <c r="A672" s="26"/>
      <c r="B672" s="59">
        <v>7.6041666666666697E-3</v>
      </c>
    </row>
    <row r="673" spans="1:2" x14ac:dyDescent="0.25">
      <c r="A673" s="26"/>
      <c r="B673" s="58">
        <v>7.6157407407407398E-3</v>
      </c>
    </row>
    <row r="674" spans="1:2" x14ac:dyDescent="0.25">
      <c r="A674" s="26"/>
      <c r="B674" s="59">
        <v>7.6273148148148099E-3</v>
      </c>
    </row>
    <row r="675" spans="1:2" x14ac:dyDescent="0.25">
      <c r="A675" s="26"/>
      <c r="B675" s="58">
        <v>7.6388888888888904E-3</v>
      </c>
    </row>
    <row r="676" spans="1:2" x14ac:dyDescent="0.25">
      <c r="A676" s="26"/>
      <c r="B676" s="59">
        <v>7.6504629629629596E-3</v>
      </c>
    </row>
    <row r="677" spans="1:2" x14ac:dyDescent="0.25">
      <c r="A677" s="26"/>
      <c r="B677" s="58">
        <v>7.6620370370370401E-3</v>
      </c>
    </row>
    <row r="678" spans="1:2" x14ac:dyDescent="0.25">
      <c r="A678" s="26"/>
      <c r="B678" s="59">
        <v>7.6736111111111102E-3</v>
      </c>
    </row>
    <row r="679" spans="1:2" x14ac:dyDescent="0.25">
      <c r="A679" s="26"/>
      <c r="B679" s="58">
        <v>7.6851851851851803E-3</v>
      </c>
    </row>
    <row r="680" spans="1:2" x14ac:dyDescent="0.25">
      <c r="A680" s="26"/>
      <c r="B680" s="59">
        <v>7.69675925925926E-3</v>
      </c>
    </row>
    <row r="681" spans="1:2" x14ac:dyDescent="0.25">
      <c r="A681" s="26"/>
      <c r="B681" s="58">
        <v>7.7083333333333301E-3</v>
      </c>
    </row>
    <row r="682" spans="1:2" x14ac:dyDescent="0.25">
      <c r="A682" s="26"/>
      <c r="B682" s="59">
        <v>7.7199074074074097E-3</v>
      </c>
    </row>
    <row r="683" spans="1:2" x14ac:dyDescent="0.25">
      <c r="A683" s="26"/>
      <c r="B683" s="58">
        <v>7.7314814814814798E-3</v>
      </c>
    </row>
    <row r="684" spans="1:2" x14ac:dyDescent="0.25">
      <c r="A684" s="26"/>
      <c r="B684" s="59">
        <v>7.7430555555555603E-3</v>
      </c>
    </row>
    <row r="685" spans="1:2" x14ac:dyDescent="0.25">
      <c r="A685" s="26"/>
      <c r="B685" s="58">
        <v>7.7546296296296304E-3</v>
      </c>
    </row>
    <row r="686" spans="1:2" x14ac:dyDescent="0.25">
      <c r="A686" s="26"/>
      <c r="B686" s="59">
        <v>7.7662037037036996E-3</v>
      </c>
    </row>
    <row r="687" spans="1:2" x14ac:dyDescent="0.25">
      <c r="A687" s="26"/>
      <c r="B687" s="58">
        <v>7.7777777777777802E-3</v>
      </c>
    </row>
    <row r="688" spans="1:2" x14ac:dyDescent="0.25">
      <c r="A688" s="26"/>
      <c r="B688" s="59">
        <v>7.7893518518518503E-3</v>
      </c>
    </row>
    <row r="689" spans="1:2" x14ac:dyDescent="0.25">
      <c r="A689" s="26"/>
      <c r="B689" s="58">
        <v>7.8009259259259299E-3</v>
      </c>
    </row>
    <row r="690" spans="1:2" x14ac:dyDescent="0.25">
      <c r="A690" s="26"/>
      <c r="B690" s="59">
        <v>7.8125E-3</v>
      </c>
    </row>
    <row r="691" spans="1:2" x14ac:dyDescent="0.25">
      <c r="A691" s="26"/>
      <c r="B691" s="58">
        <v>7.8240740740740701E-3</v>
      </c>
    </row>
    <row r="692" spans="1:2" x14ac:dyDescent="0.25">
      <c r="A692" s="26"/>
      <c r="B692" s="59">
        <v>7.8356481481481506E-3</v>
      </c>
    </row>
    <row r="693" spans="1:2" x14ac:dyDescent="0.25">
      <c r="A693" s="26"/>
      <c r="B693" s="58">
        <v>7.8472222222222207E-3</v>
      </c>
    </row>
    <row r="694" spans="1:2" x14ac:dyDescent="0.25">
      <c r="A694" s="26"/>
      <c r="B694" s="59">
        <v>7.8587962962962995E-3</v>
      </c>
    </row>
    <row r="695" spans="1:2" x14ac:dyDescent="0.25">
      <c r="A695" s="26"/>
      <c r="B695" s="58">
        <v>7.8703703703703696E-3</v>
      </c>
    </row>
    <row r="696" spans="1:2" x14ac:dyDescent="0.25">
      <c r="A696" s="26"/>
      <c r="B696" s="59">
        <v>7.8819444444444397E-3</v>
      </c>
    </row>
    <row r="697" spans="1:2" x14ac:dyDescent="0.25">
      <c r="A697" s="26"/>
      <c r="B697" s="58">
        <v>7.8935185185185202E-3</v>
      </c>
    </row>
    <row r="698" spans="1:2" x14ac:dyDescent="0.25">
      <c r="A698" s="26"/>
      <c r="B698" s="59">
        <v>7.9050925925925903E-3</v>
      </c>
    </row>
    <row r="699" spans="1:2" x14ac:dyDescent="0.25">
      <c r="A699" s="26"/>
      <c r="B699" s="58">
        <v>7.9166666666666708E-3</v>
      </c>
    </row>
    <row r="700" spans="1:2" x14ac:dyDescent="0.25">
      <c r="A700" s="26"/>
      <c r="B700" s="59">
        <v>7.9282407407407392E-3</v>
      </c>
    </row>
    <row r="701" spans="1:2" x14ac:dyDescent="0.25">
      <c r="A701" s="26"/>
      <c r="B701" s="58">
        <v>7.9398148148148093E-3</v>
      </c>
    </row>
    <row r="702" spans="1:2" x14ac:dyDescent="0.25">
      <c r="A702" s="26"/>
      <c r="B702" s="59">
        <v>7.9513888888888898E-3</v>
      </c>
    </row>
    <row r="703" spans="1:2" x14ac:dyDescent="0.25">
      <c r="A703" s="26"/>
      <c r="B703" s="58">
        <v>7.9629629629629599E-3</v>
      </c>
    </row>
    <row r="704" spans="1:2" x14ac:dyDescent="0.25">
      <c r="A704" s="26"/>
      <c r="B704" s="59">
        <v>7.9745370370370404E-3</v>
      </c>
    </row>
    <row r="705" spans="1:2" x14ac:dyDescent="0.25">
      <c r="A705" s="26"/>
      <c r="B705" s="58">
        <v>7.9861111111111105E-3</v>
      </c>
    </row>
    <row r="706" spans="1:2" x14ac:dyDescent="0.25">
      <c r="A706" s="26"/>
      <c r="B706" s="59">
        <v>7.9976851851851806E-3</v>
      </c>
    </row>
    <row r="707" spans="1:2" x14ac:dyDescent="0.25">
      <c r="A707" s="26"/>
      <c r="B707" s="58">
        <v>8.0092592592592594E-3</v>
      </c>
    </row>
    <row r="708" spans="1:2" x14ac:dyDescent="0.25">
      <c r="A708" s="26"/>
      <c r="B708" s="59">
        <v>8.0208333333333295E-3</v>
      </c>
    </row>
    <row r="709" spans="1:2" x14ac:dyDescent="0.25">
      <c r="A709" s="26"/>
      <c r="B709" s="58">
        <v>8.03240740740741E-3</v>
      </c>
    </row>
    <row r="710" spans="1:2" x14ac:dyDescent="0.25">
      <c r="A710" s="26"/>
      <c r="B710" s="59">
        <v>8.0439814814814801E-3</v>
      </c>
    </row>
    <row r="711" spans="1:2" x14ac:dyDescent="0.25">
      <c r="A711" s="26"/>
      <c r="B711" s="58">
        <v>8.0555555555555606E-3</v>
      </c>
    </row>
    <row r="712" spans="1:2" x14ac:dyDescent="0.25">
      <c r="A712" s="26"/>
      <c r="B712" s="59">
        <v>8.0671296296296307E-3</v>
      </c>
    </row>
    <row r="713" spans="1:2" x14ac:dyDescent="0.25">
      <c r="A713" s="26"/>
      <c r="B713" s="58">
        <v>8.0787037037037008E-3</v>
      </c>
    </row>
    <row r="714" spans="1:2" x14ac:dyDescent="0.25">
      <c r="A714" s="26"/>
      <c r="B714" s="59">
        <v>8.0902777777777796E-3</v>
      </c>
    </row>
    <row r="715" spans="1:2" x14ac:dyDescent="0.25">
      <c r="A715" s="26"/>
      <c r="B715" s="58">
        <v>8.1018518518518497E-3</v>
      </c>
    </row>
    <row r="716" spans="1:2" x14ac:dyDescent="0.25">
      <c r="A716" s="26"/>
      <c r="B716" s="59">
        <v>8.1134259259259198E-3</v>
      </c>
    </row>
    <row r="717" spans="1:2" x14ac:dyDescent="0.25">
      <c r="A717" s="26"/>
      <c r="B717" s="58">
        <v>8.1250000000000003E-3</v>
      </c>
    </row>
    <row r="718" spans="1:2" x14ac:dyDescent="0.25">
      <c r="A718" s="26"/>
      <c r="B718" s="59">
        <v>8.1365740740740704E-3</v>
      </c>
    </row>
    <row r="719" spans="1:2" x14ac:dyDescent="0.25">
      <c r="A719" s="26"/>
      <c r="B719" s="58">
        <v>8.1481481481481492E-3</v>
      </c>
    </row>
    <row r="720" spans="1:2" x14ac:dyDescent="0.25">
      <c r="A720" s="26"/>
      <c r="B720" s="59">
        <v>8.1597222222222193E-3</v>
      </c>
    </row>
    <row r="721" spans="1:2" x14ac:dyDescent="0.25">
      <c r="A721" s="26"/>
      <c r="B721" s="58">
        <v>8.1712962962962998E-3</v>
      </c>
    </row>
    <row r="722" spans="1:2" x14ac:dyDescent="0.25">
      <c r="A722" s="26"/>
      <c r="B722" s="59">
        <v>8.1828703703703699E-3</v>
      </c>
    </row>
    <row r="723" spans="1:2" x14ac:dyDescent="0.25">
      <c r="A723" s="26"/>
      <c r="B723" s="58">
        <v>8.19444444444444E-3</v>
      </c>
    </row>
    <row r="724" spans="1:2" x14ac:dyDescent="0.25">
      <c r="A724" s="26"/>
      <c r="B724" s="59">
        <v>8.2060185185185205E-3</v>
      </c>
    </row>
    <row r="725" spans="1:2" x14ac:dyDescent="0.25">
      <c r="A725" s="26"/>
      <c r="B725" s="58">
        <v>8.2175925925925906E-3</v>
      </c>
    </row>
    <row r="726" spans="1:2" x14ac:dyDescent="0.25">
      <c r="A726" s="26"/>
      <c r="B726" s="59">
        <v>8.2291666666666693E-3</v>
      </c>
    </row>
    <row r="727" spans="1:2" x14ac:dyDescent="0.25">
      <c r="A727" s="26"/>
      <c r="B727" s="58">
        <v>8.2407407407407395E-3</v>
      </c>
    </row>
    <row r="728" spans="1:2" x14ac:dyDescent="0.25">
      <c r="A728" s="26"/>
      <c r="B728" s="59">
        <v>8.2523148148148096E-3</v>
      </c>
    </row>
    <row r="729" spans="1:2" x14ac:dyDescent="0.25">
      <c r="A729" s="26"/>
      <c r="B729" s="58">
        <v>8.2638888888888901E-3</v>
      </c>
    </row>
    <row r="730" spans="1:2" x14ac:dyDescent="0.25">
      <c r="A730" s="26"/>
      <c r="B730" s="59">
        <v>8.2754629629629602E-3</v>
      </c>
    </row>
    <row r="731" spans="1:2" x14ac:dyDescent="0.25">
      <c r="A731" s="26"/>
      <c r="B731" s="58">
        <v>8.2870370370370407E-3</v>
      </c>
    </row>
    <row r="732" spans="1:2" x14ac:dyDescent="0.25">
      <c r="A732" s="26"/>
      <c r="B732" s="59">
        <v>8.2986111111111108E-3</v>
      </c>
    </row>
    <row r="733" spans="1:2" x14ac:dyDescent="0.25">
      <c r="A733" s="26"/>
      <c r="B733" s="58">
        <v>8.3101851851851791E-3</v>
      </c>
    </row>
    <row r="734" spans="1:2" x14ac:dyDescent="0.25">
      <c r="A734" s="26"/>
      <c r="B734" s="59">
        <v>8.3217592592592596E-3</v>
      </c>
    </row>
    <row r="735" spans="1:2" x14ac:dyDescent="0.25">
      <c r="A735" s="26"/>
      <c r="B735" s="58">
        <v>8.3333333333333297E-3</v>
      </c>
    </row>
    <row r="736" spans="1:2" x14ac:dyDescent="0.25">
      <c r="A736" s="26"/>
      <c r="B736" s="59">
        <v>8.3449074074074103E-3</v>
      </c>
    </row>
    <row r="737" spans="1:2" x14ac:dyDescent="0.25">
      <c r="A737" s="26"/>
      <c r="B737" s="58">
        <v>8.3564814814814804E-3</v>
      </c>
    </row>
    <row r="738" spans="1:2" x14ac:dyDescent="0.25">
      <c r="A738" s="26"/>
      <c r="B738" s="59">
        <v>8.3680555555555591E-3</v>
      </c>
    </row>
    <row r="739" spans="1:2" x14ac:dyDescent="0.25">
      <c r="A739" s="26"/>
      <c r="B739" s="58">
        <v>8.3796296296296292E-3</v>
      </c>
    </row>
    <row r="740" spans="1:2" x14ac:dyDescent="0.25">
      <c r="A740" s="26"/>
      <c r="B740" s="59">
        <v>8.3912037037036993E-3</v>
      </c>
    </row>
    <row r="741" spans="1:2" x14ac:dyDescent="0.25">
      <c r="A741" s="26"/>
      <c r="B741" s="58">
        <v>8.4027777777777798E-3</v>
      </c>
    </row>
    <row r="742" spans="1:2" x14ac:dyDescent="0.25">
      <c r="A742" s="26"/>
      <c r="B742" s="59">
        <v>8.4143518518518499E-3</v>
      </c>
    </row>
    <row r="743" spans="1:2" x14ac:dyDescent="0.25">
      <c r="A743" s="26"/>
      <c r="B743" s="58">
        <v>8.4259259259259305E-3</v>
      </c>
    </row>
    <row r="744" spans="1:2" x14ac:dyDescent="0.25">
      <c r="A744" s="26"/>
      <c r="B744" s="59">
        <v>8.4375000000000006E-3</v>
      </c>
    </row>
    <row r="745" spans="1:2" x14ac:dyDescent="0.25">
      <c r="A745" s="26"/>
      <c r="B745" s="58">
        <v>8.4490740740740707E-3</v>
      </c>
    </row>
    <row r="746" spans="1:2" x14ac:dyDescent="0.25">
      <c r="A746" s="26"/>
      <c r="B746" s="59">
        <v>8.4606481481481494E-3</v>
      </c>
    </row>
    <row r="747" spans="1:2" x14ac:dyDescent="0.25">
      <c r="A747" s="26"/>
      <c r="B747" s="58">
        <v>8.4722222222222195E-3</v>
      </c>
    </row>
    <row r="748" spans="1:2" x14ac:dyDescent="0.25">
      <c r="A748" s="26"/>
      <c r="B748" s="59">
        <v>8.4837962962963E-3</v>
      </c>
    </row>
    <row r="749" spans="1:2" x14ac:dyDescent="0.25">
      <c r="A749" s="26"/>
      <c r="B749" s="58">
        <v>8.4953703703703701E-3</v>
      </c>
    </row>
    <row r="750" spans="1:2" x14ac:dyDescent="0.25">
      <c r="A750" s="26"/>
      <c r="B750" s="59">
        <v>8.5069444444444402E-3</v>
      </c>
    </row>
    <row r="751" spans="1:2" x14ac:dyDescent="0.25">
      <c r="A751" s="26"/>
      <c r="B751" s="58">
        <v>8.5185185185185208E-3</v>
      </c>
    </row>
    <row r="752" spans="1:2" x14ac:dyDescent="0.25">
      <c r="A752" s="26"/>
      <c r="B752" s="59">
        <v>8.5300925925925909E-3</v>
      </c>
    </row>
    <row r="753" spans="1:2" x14ac:dyDescent="0.25">
      <c r="A753" s="26"/>
      <c r="B753" s="58">
        <v>8.5416666666666696E-3</v>
      </c>
    </row>
    <row r="754" spans="1:2" x14ac:dyDescent="0.25">
      <c r="A754" s="26"/>
      <c r="B754" s="59">
        <v>8.5532407407407397E-3</v>
      </c>
    </row>
    <row r="755" spans="1:2" x14ac:dyDescent="0.25">
      <c r="A755" s="26"/>
      <c r="B755" s="58">
        <v>8.5648148148148202E-3</v>
      </c>
    </row>
    <row r="756" spans="1:2" x14ac:dyDescent="0.25">
      <c r="A756" s="26"/>
      <c r="B756" s="59">
        <v>8.5763888888888903E-3</v>
      </c>
    </row>
    <row r="757" spans="1:2" x14ac:dyDescent="0.25">
      <c r="A757" s="26"/>
      <c r="B757" s="58">
        <v>8.5879629629629604E-3</v>
      </c>
    </row>
    <row r="758" spans="1:2" x14ac:dyDescent="0.25">
      <c r="A758" s="26"/>
      <c r="B758" s="59">
        <v>8.5995370370370392E-3</v>
      </c>
    </row>
    <row r="759" spans="1:2" x14ac:dyDescent="0.25">
      <c r="A759" s="26"/>
      <c r="B759" s="58">
        <v>8.6111111111111093E-3</v>
      </c>
    </row>
    <row r="760" spans="1:2" x14ac:dyDescent="0.25">
      <c r="A760" s="26"/>
      <c r="B760" s="59">
        <v>8.6226851851851794E-3</v>
      </c>
    </row>
    <row r="761" spans="1:2" x14ac:dyDescent="0.25">
      <c r="A761" s="26"/>
      <c r="B761" s="58">
        <v>8.6342592592592599E-3</v>
      </c>
    </row>
    <row r="762" spans="1:2" x14ac:dyDescent="0.25">
      <c r="A762" s="26"/>
      <c r="B762" s="59">
        <v>8.64583333333333E-3</v>
      </c>
    </row>
    <row r="763" spans="1:2" x14ac:dyDescent="0.25">
      <c r="A763" s="26"/>
      <c r="B763" s="58">
        <v>8.6574074074074105E-3</v>
      </c>
    </row>
    <row r="764" spans="1:2" x14ac:dyDescent="0.25">
      <c r="A764" s="26"/>
      <c r="B764" s="59">
        <v>8.6689814814814806E-3</v>
      </c>
    </row>
    <row r="765" spans="1:2" x14ac:dyDescent="0.25">
      <c r="A765" s="26"/>
      <c r="B765" s="58">
        <v>8.6805555555555594E-3</v>
      </c>
    </row>
    <row r="766" spans="1:2" x14ac:dyDescent="0.25">
      <c r="A766" s="26"/>
      <c r="B766" s="59">
        <v>8.6921296296296295E-3</v>
      </c>
    </row>
    <row r="767" spans="1:2" x14ac:dyDescent="0.25">
      <c r="A767" s="26"/>
      <c r="B767" s="58">
        <v>8.7037037037036996E-3</v>
      </c>
    </row>
    <row r="768" spans="1:2" x14ac:dyDescent="0.25">
      <c r="A768" s="26"/>
      <c r="B768" s="59">
        <v>8.7152777777777801E-3</v>
      </c>
    </row>
    <row r="769" spans="1:2" x14ac:dyDescent="0.25">
      <c r="A769" s="26"/>
      <c r="B769" s="58">
        <v>8.7268518518518502E-3</v>
      </c>
    </row>
    <row r="770" spans="1:2" x14ac:dyDescent="0.25">
      <c r="A770" s="26"/>
      <c r="B770" s="59">
        <v>8.7384259259259307E-3</v>
      </c>
    </row>
    <row r="771" spans="1:2" x14ac:dyDescent="0.25">
      <c r="A771" s="26"/>
      <c r="B771" s="58">
        <v>8.7500000000000008E-3</v>
      </c>
    </row>
    <row r="772" spans="1:2" x14ac:dyDescent="0.25">
      <c r="A772" s="26"/>
      <c r="B772" s="59">
        <v>8.7615740740740692E-3</v>
      </c>
    </row>
    <row r="773" spans="1:2" x14ac:dyDescent="0.25">
      <c r="A773" s="26"/>
      <c r="B773" s="58">
        <v>8.7731481481481497E-3</v>
      </c>
    </row>
    <row r="774" spans="1:2" x14ac:dyDescent="0.25">
      <c r="A774" s="26"/>
      <c r="B774" s="59">
        <v>8.7847222222222198E-3</v>
      </c>
    </row>
    <row r="775" spans="1:2" x14ac:dyDescent="0.25">
      <c r="A775" s="26"/>
      <c r="B775" s="58">
        <v>8.7962962962963003E-3</v>
      </c>
    </row>
    <row r="776" spans="1:2" x14ac:dyDescent="0.25">
      <c r="A776" s="26"/>
      <c r="B776" s="59">
        <v>8.8078703703703704E-3</v>
      </c>
    </row>
    <row r="777" spans="1:2" x14ac:dyDescent="0.25">
      <c r="A777" s="26"/>
      <c r="B777" s="58">
        <v>8.8194444444444405E-3</v>
      </c>
    </row>
    <row r="778" spans="1:2" x14ac:dyDescent="0.25">
      <c r="A778" s="26"/>
      <c r="B778" s="59">
        <v>8.8310185185185193E-3</v>
      </c>
    </row>
    <row r="779" spans="1:2" x14ac:dyDescent="0.25">
      <c r="A779" s="26"/>
      <c r="B779" s="58">
        <v>8.8425925925925894E-3</v>
      </c>
    </row>
    <row r="780" spans="1:2" x14ac:dyDescent="0.25">
      <c r="A780" s="26"/>
      <c r="B780" s="59">
        <v>8.8541666666666699E-3</v>
      </c>
    </row>
    <row r="781" spans="1:2" x14ac:dyDescent="0.25">
      <c r="A781" s="26"/>
      <c r="B781" s="58">
        <v>8.86574074074074E-3</v>
      </c>
    </row>
    <row r="782" spans="1:2" x14ac:dyDescent="0.25">
      <c r="A782" s="26"/>
      <c r="B782" s="59">
        <v>8.8773148148148101E-3</v>
      </c>
    </row>
    <row r="783" spans="1:2" x14ac:dyDescent="0.25">
      <c r="A783" s="26"/>
      <c r="B783" s="58">
        <v>8.8888888888888906E-3</v>
      </c>
    </row>
    <row r="784" spans="1:2" x14ac:dyDescent="0.25">
      <c r="A784" s="26"/>
      <c r="B784" s="59">
        <v>8.9004629629629607E-3</v>
      </c>
    </row>
    <row r="785" spans="1:2" x14ac:dyDescent="0.25">
      <c r="A785" s="26"/>
      <c r="B785" s="58">
        <v>8.9120370370370395E-3</v>
      </c>
    </row>
    <row r="786" spans="1:2" x14ac:dyDescent="0.25">
      <c r="A786" s="26"/>
      <c r="B786" s="59">
        <v>8.9236111111111096E-3</v>
      </c>
    </row>
    <row r="787" spans="1:2" x14ac:dyDescent="0.25">
      <c r="A787" s="26"/>
      <c r="B787" s="58">
        <v>8.9351851851851797E-3</v>
      </c>
    </row>
    <row r="788" spans="1:2" x14ac:dyDescent="0.25">
      <c r="A788" s="26"/>
      <c r="B788" s="59">
        <v>8.9467592592592602E-3</v>
      </c>
    </row>
    <row r="789" spans="1:2" x14ac:dyDescent="0.25">
      <c r="A789" s="26"/>
      <c r="B789" s="58">
        <v>8.9583333333333303E-3</v>
      </c>
    </row>
    <row r="790" spans="1:2" x14ac:dyDescent="0.25">
      <c r="A790" s="26"/>
      <c r="B790" s="59">
        <v>8.9699074074074108E-3</v>
      </c>
    </row>
    <row r="791" spans="1:2" x14ac:dyDescent="0.25">
      <c r="A791" s="26"/>
      <c r="B791" s="58">
        <v>8.9814814814814792E-3</v>
      </c>
    </row>
    <row r="792" spans="1:2" x14ac:dyDescent="0.25">
      <c r="A792" s="26"/>
      <c r="B792" s="59">
        <v>8.9930555555555493E-3</v>
      </c>
    </row>
    <row r="793" spans="1:2" x14ac:dyDescent="0.25">
      <c r="A793" s="26"/>
      <c r="B793" s="58">
        <v>9.0046296296296298E-3</v>
      </c>
    </row>
    <row r="794" spans="1:2" x14ac:dyDescent="0.25">
      <c r="A794" s="26"/>
      <c r="B794" s="59">
        <v>9.0162037037036999E-3</v>
      </c>
    </row>
    <row r="795" spans="1:2" x14ac:dyDescent="0.25">
      <c r="A795" s="26"/>
      <c r="B795" s="58">
        <v>9.0277777777777804E-3</v>
      </c>
    </row>
    <row r="796" spans="1:2" x14ac:dyDescent="0.25">
      <c r="A796" s="26"/>
      <c r="B796" s="59">
        <v>9.0393518518518505E-3</v>
      </c>
    </row>
    <row r="797" spans="1:2" x14ac:dyDescent="0.25">
      <c r="A797" s="26"/>
      <c r="B797" s="58">
        <v>9.0509259259259293E-3</v>
      </c>
    </row>
    <row r="798" spans="1:2" x14ac:dyDescent="0.25">
      <c r="A798" s="26"/>
      <c r="B798" s="59">
        <v>9.0624999999999994E-3</v>
      </c>
    </row>
    <row r="799" spans="1:2" x14ac:dyDescent="0.25">
      <c r="A799" s="26"/>
      <c r="B799" s="58">
        <v>9.0740740740740695E-3</v>
      </c>
    </row>
    <row r="800" spans="1:2" x14ac:dyDescent="0.25">
      <c r="A800" s="26"/>
      <c r="B800" s="59">
        <v>9.08564814814815E-3</v>
      </c>
    </row>
    <row r="801" spans="1:2" x14ac:dyDescent="0.25">
      <c r="A801" s="26"/>
      <c r="B801" s="58">
        <v>9.0972222222222201E-3</v>
      </c>
    </row>
    <row r="802" spans="1:2" x14ac:dyDescent="0.25">
      <c r="A802" s="26"/>
      <c r="B802" s="59">
        <v>9.1087962962963006E-3</v>
      </c>
    </row>
    <row r="803" spans="1:2" x14ac:dyDescent="0.25">
      <c r="A803" s="26"/>
      <c r="B803" s="58">
        <v>9.1203703703703707E-3</v>
      </c>
    </row>
    <row r="804" spans="1:2" x14ac:dyDescent="0.25">
      <c r="A804" s="26"/>
      <c r="B804" s="59">
        <v>9.1319444444444408E-3</v>
      </c>
    </row>
    <row r="805" spans="1:2" x14ac:dyDescent="0.25">
      <c r="A805" s="26"/>
      <c r="B805" s="58">
        <v>9.1435185185185196E-3</v>
      </c>
    </row>
    <row r="806" spans="1:2" x14ac:dyDescent="0.25">
      <c r="A806" s="26"/>
      <c r="B806" s="59">
        <v>9.1550925925925897E-3</v>
      </c>
    </row>
    <row r="807" spans="1:2" x14ac:dyDescent="0.25">
      <c r="A807" s="26"/>
      <c r="B807" s="58">
        <v>9.1666666666666702E-3</v>
      </c>
    </row>
    <row r="808" spans="1:2" x14ac:dyDescent="0.25">
      <c r="A808" s="26"/>
      <c r="B808" s="59">
        <v>9.1782407407407403E-3</v>
      </c>
    </row>
    <row r="809" spans="1:2" x14ac:dyDescent="0.25">
      <c r="A809" s="26"/>
      <c r="B809" s="58">
        <v>9.1898148148148104E-3</v>
      </c>
    </row>
    <row r="810" spans="1:2" x14ac:dyDescent="0.25">
      <c r="A810" s="26"/>
      <c r="B810" s="59">
        <v>9.2013888888888892E-3</v>
      </c>
    </row>
    <row r="811" spans="1:2" x14ac:dyDescent="0.25">
      <c r="A811" s="26"/>
      <c r="B811" s="58">
        <v>9.2129629629629593E-3</v>
      </c>
    </row>
    <row r="812" spans="1:2" x14ac:dyDescent="0.25">
      <c r="A812" s="26"/>
      <c r="B812" s="59">
        <v>9.2245370370370398E-3</v>
      </c>
    </row>
    <row r="813" spans="1:2" x14ac:dyDescent="0.25">
      <c r="A813" s="26"/>
      <c r="B813" s="58">
        <v>9.2361111111111099E-3</v>
      </c>
    </row>
    <row r="814" spans="1:2" x14ac:dyDescent="0.25">
      <c r="A814" s="26"/>
      <c r="B814" s="59">
        <v>9.2476851851851904E-3</v>
      </c>
    </row>
    <row r="815" spans="1:2" x14ac:dyDescent="0.25">
      <c r="A815" s="26"/>
      <c r="B815" s="58">
        <v>9.2592592592592605E-3</v>
      </c>
    </row>
    <row r="816" spans="1:2" x14ac:dyDescent="0.25">
      <c r="A816" s="26"/>
      <c r="B816" s="59">
        <v>9.2708333333333306E-3</v>
      </c>
    </row>
    <row r="817" spans="1:2" x14ac:dyDescent="0.25">
      <c r="A817" s="26"/>
      <c r="B817" s="58">
        <v>9.2824074074074094E-3</v>
      </c>
    </row>
    <row r="818" spans="1:2" x14ac:dyDescent="0.25">
      <c r="A818" s="26"/>
      <c r="B818" s="59">
        <v>9.2939814814814795E-3</v>
      </c>
    </row>
    <row r="819" spans="1:2" x14ac:dyDescent="0.25">
      <c r="A819" s="26"/>
      <c r="B819" s="58">
        <v>9.3055555555555496E-3</v>
      </c>
    </row>
    <row r="820" spans="1:2" x14ac:dyDescent="0.25">
      <c r="A820" s="26"/>
      <c r="B820" s="59">
        <v>9.3171296296296301E-3</v>
      </c>
    </row>
    <row r="821" spans="1:2" x14ac:dyDescent="0.25">
      <c r="A821" s="26"/>
      <c r="B821" s="58">
        <v>9.3287037037037002E-3</v>
      </c>
    </row>
    <row r="822" spans="1:2" x14ac:dyDescent="0.25">
      <c r="A822" s="26"/>
      <c r="B822" s="59">
        <v>9.3402777777777807E-3</v>
      </c>
    </row>
    <row r="823" spans="1:2" x14ac:dyDescent="0.25">
      <c r="A823" s="26"/>
      <c r="B823" s="58">
        <v>9.3518518518518508E-3</v>
      </c>
    </row>
    <row r="824" spans="1:2" x14ac:dyDescent="0.25">
      <c r="A824" s="26"/>
      <c r="B824" s="59">
        <v>9.3634259259259296E-3</v>
      </c>
    </row>
    <row r="825" spans="1:2" x14ac:dyDescent="0.25">
      <c r="A825" s="26"/>
      <c r="B825" s="58">
        <v>9.3749999999999997E-3</v>
      </c>
    </row>
    <row r="826" spans="1:2" x14ac:dyDescent="0.25">
      <c r="A826" s="26"/>
      <c r="B826" s="59">
        <v>9.3865740740740698E-3</v>
      </c>
    </row>
    <row r="827" spans="1:2" x14ac:dyDescent="0.25">
      <c r="A827" s="26"/>
      <c r="B827" s="58">
        <v>9.3981481481481503E-3</v>
      </c>
    </row>
    <row r="828" spans="1:2" x14ac:dyDescent="0.25">
      <c r="A828" s="26"/>
      <c r="B828" s="59">
        <v>9.4097222222222204E-3</v>
      </c>
    </row>
    <row r="829" spans="1:2" x14ac:dyDescent="0.25">
      <c r="A829" s="26"/>
      <c r="B829" s="58">
        <v>9.4212962962962991E-3</v>
      </c>
    </row>
    <row r="830" spans="1:2" x14ac:dyDescent="0.25">
      <c r="A830" s="26"/>
      <c r="B830" s="59">
        <v>9.4328703703703692E-3</v>
      </c>
    </row>
    <row r="831" spans="1:2" x14ac:dyDescent="0.25">
      <c r="A831" s="26"/>
      <c r="B831" s="58">
        <v>9.4444444444444393E-3</v>
      </c>
    </row>
    <row r="832" spans="1:2" x14ac:dyDescent="0.25">
      <c r="A832" s="26"/>
      <c r="B832" s="59">
        <v>9.4560185185185198E-3</v>
      </c>
    </row>
    <row r="833" spans="1:2" x14ac:dyDescent="0.25">
      <c r="A833" s="26"/>
      <c r="B833" s="58">
        <v>9.46759259259259E-3</v>
      </c>
    </row>
    <row r="834" spans="1:2" x14ac:dyDescent="0.25">
      <c r="A834" s="26"/>
      <c r="B834" s="59">
        <v>9.4791666666666705E-3</v>
      </c>
    </row>
    <row r="835" spans="1:2" x14ac:dyDescent="0.25">
      <c r="A835" s="26"/>
      <c r="B835" s="58">
        <v>9.4907407407407406E-3</v>
      </c>
    </row>
    <row r="836" spans="1:2" x14ac:dyDescent="0.25">
      <c r="A836" s="26"/>
      <c r="B836" s="59">
        <v>9.5023148148148107E-3</v>
      </c>
    </row>
    <row r="837" spans="1:2" x14ac:dyDescent="0.25">
      <c r="A837" s="26"/>
      <c r="B837" s="58">
        <v>9.5138888888888894E-3</v>
      </c>
    </row>
    <row r="838" spans="1:2" x14ac:dyDescent="0.25">
      <c r="A838" s="26"/>
      <c r="B838" s="59">
        <v>9.5254629629629595E-3</v>
      </c>
    </row>
    <row r="839" spans="1:2" x14ac:dyDescent="0.25">
      <c r="A839" s="26"/>
      <c r="B839" s="58">
        <v>9.53703703703704E-3</v>
      </c>
    </row>
    <row r="840" spans="1:2" x14ac:dyDescent="0.25">
      <c r="A840" s="26"/>
      <c r="B840" s="59">
        <v>9.5486111111111101E-3</v>
      </c>
    </row>
    <row r="841" spans="1:2" x14ac:dyDescent="0.25">
      <c r="A841" s="26"/>
      <c r="B841" s="58">
        <v>9.5601851851851907E-3</v>
      </c>
    </row>
    <row r="842" spans="1:2" x14ac:dyDescent="0.25">
      <c r="A842" s="26"/>
      <c r="B842" s="59">
        <v>9.5717592592592608E-3</v>
      </c>
    </row>
    <row r="843" spans="1:2" x14ac:dyDescent="0.25">
      <c r="A843" s="26"/>
      <c r="B843" s="58">
        <v>9.5833333333333309E-3</v>
      </c>
    </row>
    <row r="844" spans="1:2" x14ac:dyDescent="0.25">
      <c r="A844" s="26"/>
      <c r="B844" s="59">
        <v>9.5949074074074096E-3</v>
      </c>
    </row>
    <row r="845" spans="1:2" x14ac:dyDescent="0.25">
      <c r="A845" s="26"/>
      <c r="B845" s="58">
        <v>9.6064814814814797E-3</v>
      </c>
    </row>
    <row r="846" spans="1:2" x14ac:dyDescent="0.25">
      <c r="A846" s="26"/>
      <c r="B846" s="59">
        <v>9.6180555555555602E-3</v>
      </c>
    </row>
    <row r="847" spans="1:2" x14ac:dyDescent="0.25">
      <c r="A847" s="26"/>
      <c r="B847" s="58">
        <v>9.6296296296296303E-3</v>
      </c>
    </row>
    <row r="848" spans="1:2" x14ac:dyDescent="0.25">
      <c r="A848" s="26"/>
      <c r="B848" s="59">
        <v>9.6412037037037004E-3</v>
      </c>
    </row>
    <row r="849" spans="1:2" x14ac:dyDescent="0.25">
      <c r="A849" s="26"/>
      <c r="B849" s="58">
        <v>9.6527777777777792E-3</v>
      </c>
    </row>
    <row r="850" spans="1:2" x14ac:dyDescent="0.25">
      <c r="A850" s="26"/>
      <c r="B850" s="59">
        <v>9.6643518518518493E-3</v>
      </c>
    </row>
    <row r="851" spans="1:2" x14ac:dyDescent="0.25">
      <c r="A851" s="26"/>
      <c r="B851" s="58">
        <v>9.6759259259259194E-3</v>
      </c>
    </row>
    <row r="852" spans="1:2" x14ac:dyDescent="0.25">
      <c r="A852" s="26"/>
      <c r="B852" s="59">
        <v>9.6874999999999999E-3</v>
      </c>
    </row>
    <row r="853" spans="1:2" x14ac:dyDescent="0.25">
      <c r="A853" s="26"/>
      <c r="B853" s="58">
        <v>9.69907407407407E-3</v>
      </c>
    </row>
    <row r="854" spans="1:2" x14ac:dyDescent="0.25">
      <c r="A854" s="26"/>
      <c r="B854" s="59">
        <v>9.7106481481481505E-3</v>
      </c>
    </row>
    <row r="855" spans="1:2" x14ac:dyDescent="0.25">
      <c r="A855" s="26"/>
      <c r="B855" s="58">
        <v>9.7222222222222206E-3</v>
      </c>
    </row>
    <row r="856" spans="1:2" x14ac:dyDescent="0.25">
      <c r="A856" s="26"/>
      <c r="B856" s="59">
        <v>9.7337962962962994E-3</v>
      </c>
    </row>
    <row r="857" spans="1:2" x14ac:dyDescent="0.25">
      <c r="A857" s="26"/>
      <c r="B857" s="58">
        <v>9.7453703703703695E-3</v>
      </c>
    </row>
    <row r="858" spans="1:2" x14ac:dyDescent="0.25">
      <c r="A858" s="26"/>
      <c r="B858" s="59">
        <v>9.7569444444444396E-3</v>
      </c>
    </row>
    <row r="859" spans="1:2" x14ac:dyDescent="0.25">
      <c r="A859" s="26"/>
      <c r="B859" s="58">
        <v>9.7685185185185201E-3</v>
      </c>
    </row>
    <row r="860" spans="1:2" x14ac:dyDescent="0.25">
      <c r="A860" s="26"/>
      <c r="B860" s="59">
        <v>9.7800925925925902E-3</v>
      </c>
    </row>
    <row r="861" spans="1:2" x14ac:dyDescent="0.25">
      <c r="A861" s="26"/>
      <c r="B861" s="58">
        <v>9.7916666666666707E-3</v>
      </c>
    </row>
    <row r="862" spans="1:2" x14ac:dyDescent="0.25">
      <c r="A862" s="26"/>
      <c r="B862" s="59">
        <v>9.8032407407407408E-3</v>
      </c>
    </row>
    <row r="863" spans="1:2" x14ac:dyDescent="0.25">
      <c r="A863" s="26"/>
      <c r="B863" s="58">
        <v>9.8148148148148092E-3</v>
      </c>
    </row>
    <row r="864" spans="1:2" x14ac:dyDescent="0.25">
      <c r="A864" s="26"/>
      <c r="B864" s="59">
        <v>9.8263888888888897E-3</v>
      </c>
    </row>
    <row r="865" spans="1:2" x14ac:dyDescent="0.25">
      <c r="A865" s="26"/>
      <c r="B865" s="58">
        <v>9.8379629629629598E-3</v>
      </c>
    </row>
    <row r="866" spans="1:2" x14ac:dyDescent="0.25">
      <c r="A866" s="26"/>
      <c r="B866" s="59">
        <v>9.8495370370370403E-3</v>
      </c>
    </row>
    <row r="867" spans="1:2" x14ac:dyDescent="0.25">
      <c r="A867" s="26"/>
      <c r="B867" s="58">
        <v>9.8611111111111104E-3</v>
      </c>
    </row>
    <row r="868" spans="1:2" x14ac:dyDescent="0.25">
      <c r="A868" s="26"/>
      <c r="B868" s="59">
        <v>9.8726851851851805E-3</v>
      </c>
    </row>
    <row r="869" spans="1:2" x14ac:dyDescent="0.25">
      <c r="A869" s="26"/>
      <c r="B869" s="58">
        <v>9.8842592592592593E-3</v>
      </c>
    </row>
    <row r="870" spans="1:2" x14ac:dyDescent="0.25">
      <c r="A870" s="26"/>
      <c r="B870" s="59">
        <v>9.8958333333333294E-3</v>
      </c>
    </row>
    <row r="871" spans="1:2" x14ac:dyDescent="0.25">
      <c r="A871" s="26"/>
      <c r="B871" s="58">
        <v>9.9074074074074099E-3</v>
      </c>
    </row>
    <row r="872" spans="1:2" x14ac:dyDescent="0.25">
      <c r="A872" s="26"/>
      <c r="B872" s="59">
        <v>9.91898148148148E-3</v>
      </c>
    </row>
    <row r="873" spans="1:2" x14ac:dyDescent="0.25">
      <c r="A873" s="26"/>
      <c r="B873" s="58">
        <v>9.9305555555555605E-3</v>
      </c>
    </row>
    <row r="874" spans="1:2" x14ac:dyDescent="0.25">
      <c r="A874" s="26"/>
      <c r="B874" s="59">
        <v>9.9421296296296306E-3</v>
      </c>
    </row>
    <row r="875" spans="1:2" x14ac:dyDescent="0.25">
      <c r="A875" s="26"/>
      <c r="B875" s="58">
        <v>9.9537037037037007E-3</v>
      </c>
    </row>
    <row r="876" spans="1:2" x14ac:dyDescent="0.25">
      <c r="A876" s="26"/>
      <c r="B876" s="59">
        <v>9.9652777777777795E-3</v>
      </c>
    </row>
    <row r="877" spans="1:2" x14ac:dyDescent="0.25">
      <c r="A877" s="26"/>
      <c r="B877" s="58">
        <v>9.9768518518518496E-3</v>
      </c>
    </row>
    <row r="878" spans="1:2" x14ac:dyDescent="0.25">
      <c r="A878" s="26"/>
      <c r="B878" s="59">
        <v>9.9884259259259197E-3</v>
      </c>
    </row>
    <row r="879" spans="1:2" x14ac:dyDescent="0.25">
      <c r="A879" s="26"/>
      <c r="B879" s="58">
        <v>0.01</v>
      </c>
    </row>
    <row r="880" spans="1:2" x14ac:dyDescent="0.25">
      <c r="A880" s="26"/>
      <c r="B880" s="59">
        <v>1.00115740740741E-2</v>
      </c>
    </row>
    <row r="881" spans="1:2" x14ac:dyDescent="0.25">
      <c r="A881" s="26"/>
      <c r="B881" s="58">
        <v>1.0023148148148101E-2</v>
      </c>
    </row>
    <row r="882" spans="1:2" x14ac:dyDescent="0.25">
      <c r="A882" s="26"/>
      <c r="B882" s="59">
        <v>1.00347222222222E-2</v>
      </c>
    </row>
    <row r="883" spans="1:2" x14ac:dyDescent="0.25">
      <c r="A883" s="26"/>
      <c r="B883" s="58">
        <v>1.00462962962963E-2</v>
      </c>
    </row>
    <row r="884" spans="1:2" x14ac:dyDescent="0.25">
      <c r="A884" s="26"/>
      <c r="B884" s="59">
        <v>1.0057870370370399E-2</v>
      </c>
    </row>
    <row r="885" spans="1:2" x14ac:dyDescent="0.25">
      <c r="A885" s="26"/>
      <c r="B885" s="58">
        <v>1.00694444444444E-2</v>
      </c>
    </row>
    <row r="886" spans="1:2" x14ac:dyDescent="0.25">
      <c r="A886" s="26"/>
      <c r="B886" s="59">
        <v>1.00810185185185E-2</v>
      </c>
    </row>
    <row r="887" spans="1:2" x14ac:dyDescent="0.25">
      <c r="A887" s="26"/>
      <c r="B887" s="58">
        <v>1.0092592592592599E-2</v>
      </c>
    </row>
    <row r="888" spans="1:2" x14ac:dyDescent="0.25">
      <c r="A888" s="26"/>
      <c r="B888" s="59">
        <v>1.0104166666666701E-2</v>
      </c>
    </row>
    <row r="889" spans="1:2" x14ac:dyDescent="0.25">
      <c r="A889" s="26"/>
      <c r="B889" s="58">
        <v>1.0115740740740699E-2</v>
      </c>
    </row>
    <row r="890" spans="1:2" x14ac:dyDescent="0.25">
      <c r="A890" s="26"/>
      <c r="B890" s="59">
        <v>1.0127314814814801E-2</v>
      </c>
    </row>
    <row r="891" spans="1:2" x14ac:dyDescent="0.25">
      <c r="A891" s="26"/>
      <c r="B891" s="58">
        <v>1.01388888888889E-2</v>
      </c>
    </row>
    <row r="892" spans="1:2" x14ac:dyDescent="0.25">
      <c r="A892" s="26"/>
      <c r="B892" s="59">
        <v>1.0150462962963E-2</v>
      </c>
    </row>
    <row r="893" spans="1:2" x14ac:dyDescent="0.25">
      <c r="A893" s="26"/>
      <c r="B893" s="58">
        <v>1.0162037037037001E-2</v>
      </c>
    </row>
    <row r="894" spans="1:2" x14ac:dyDescent="0.25">
      <c r="A894" s="26"/>
      <c r="B894" s="59">
        <v>1.01736111111111E-2</v>
      </c>
    </row>
    <row r="895" spans="1:2" x14ac:dyDescent="0.25">
      <c r="A895" s="26"/>
      <c r="B895" s="58">
        <v>1.01851851851852E-2</v>
      </c>
    </row>
    <row r="896" spans="1:2" x14ac:dyDescent="0.25">
      <c r="A896" s="26"/>
      <c r="B896" s="59">
        <v>1.0196759259259299E-2</v>
      </c>
    </row>
    <row r="897" spans="1:2" x14ac:dyDescent="0.25">
      <c r="A897" s="26"/>
      <c r="B897" s="58">
        <v>1.02083333333333E-2</v>
      </c>
    </row>
    <row r="898" spans="1:2" x14ac:dyDescent="0.25">
      <c r="A898" s="26"/>
      <c r="B898" s="59">
        <v>1.02199074074074E-2</v>
      </c>
    </row>
    <row r="899" spans="1:2" x14ac:dyDescent="0.25">
      <c r="A899" s="26"/>
      <c r="B899" s="58">
        <v>1.0231481481481499E-2</v>
      </c>
    </row>
    <row r="900" spans="1:2" x14ac:dyDescent="0.25">
      <c r="A900" s="26"/>
      <c r="B900" s="59">
        <v>1.0243055555555601E-2</v>
      </c>
    </row>
    <row r="901" spans="1:2" x14ac:dyDescent="0.25">
      <c r="A901" s="26"/>
      <c r="B901" s="58">
        <v>1.02546296296296E-2</v>
      </c>
    </row>
    <row r="902" spans="1:2" x14ac:dyDescent="0.25">
      <c r="A902" s="26"/>
      <c r="B902" s="59">
        <v>1.0266203703703699E-2</v>
      </c>
    </row>
    <row r="903" spans="1:2" x14ac:dyDescent="0.25">
      <c r="A903" s="26"/>
      <c r="B903" s="58">
        <v>1.0277777777777801E-2</v>
      </c>
    </row>
    <row r="904" spans="1:2" x14ac:dyDescent="0.25">
      <c r="A904" s="26"/>
      <c r="B904" s="59">
        <v>1.02893518518519E-2</v>
      </c>
    </row>
    <row r="905" spans="1:2" x14ac:dyDescent="0.25">
      <c r="A905" s="26"/>
      <c r="B905" s="58">
        <v>1.0300925925925899E-2</v>
      </c>
    </row>
    <row r="906" spans="1:2" x14ac:dyDescent="0.25">
      <c r="A906" s="26"/>
      <c r="B906" s="59">
        <v>1.03125E-2</v>
      </c>
    </row>
    <row r="907" spans="1:2" x14ac:dyDescent="0.25">
      <c r="A907" s="26"/>
      <c r="B907" s="58">
        <v>1.03240740740741E-2</v>
      </c>
    </row>
    <row r="908" spans="1:2" x14ac:dyDescent="0.25">
      <c r="A908" s="26"/>
      <c r="B908" s="59">
        <v>1.0335648148148101E-2</v>
      </c>
    </row>
    <row r="909" spans="1:2" x14ac:dyDescent="0.25">
      <c r="A909" s="26"/>
      <c r="B909" s="58">
        <v>1.03472222222222E-2</v>
      </c>
    </row>
    <row r="910" spans="1:2" x14ac:dyDescent="0.25">
      <c r="A910" s="26"/>
      <c r="B910" s="59">
        <v>1.03587962962963E-2</v>
      </c>
    </row>
    <row r="911" spans="1:2" x14ac:dyDescent="0.25">
      <c r="A911" s="26"/>
      <c r="B911" s="58">
        <v>1.03703703703704E-2</v>
      </c>
    </row>
    <row r="912" spans="1:2" x14ac:dyDescent="0.25">
      <c r="A912" s="26"/>
      <c r="B912" s="59">
        <v>1.03819444444444E-2</v>
      </c>
    </row>
    <row r="913" spans="1:2" x14ac:dyDescent="0.25">
      <c r="A913" s="26"/>
      <c r="B913" s="58">
        <v>1.03935185185185E-2</v>
      </c>
    </row>
    <row r="914" spans="1:2" x14ac:dyDescent="0.25">
      <c r="A914" s="26"/>
      <c r="B914" s="59">
        <v>1.0405092592592599E-2</v>
      </c>
    </row>
    <row r="915" spans="1:2" x14ac:dyDescent="0.25">
      <c r="A915" s="26"/>
      <c r="B915" s="58">
        <v>1.0416666666666701E-2</v>
      </c>
    </row>
    <row r="916" spans="1:2" x14ac:dyDescent="0.25">
      <c r="A916" s="26"/>
      <c r="B916" s="59">
        <v>1.04282407407407E-2</v>
      </c>
    </row>
    <row r="917" spans="1:2" x14ac:dyDescent="0.25">
      <c r="A917" s="26"/>
      <c r="B917" s="58">
        <v>1.0439814814814799E-2</v>
      </c>
    </row>
    <row r="918" spans="1:2" x14ac:dyDescent="0.25">
      <c r="A918" s="26"/>
      <c r="B918" s="59">
        <v>1.0451388888888901E-2</v>
      </c>
    </row>
    <row r="919" spans="1:2" x14ac:dyDescent="0.25">
      <c r="A919" s="26"/>
      <c r="B919" s="58">
        <v>1.0462962962963E-2</v>
      </c>
    </row>
    <row r="920" spans="1:2" x14ac:dyDescent="0.25">
      <c r="A920" s="26"/>
      <c r="B920" s="59">
        <v>1.0474537037036999E-2</v>
      </c>
    </row>
    <row r="921" spans="1:2" x14ac:dyDescent="0.25">
      <c r="A921" s="26"/>
      <c r="B921" s="58">
        <v>1.0486111111111101E-2</v>
      </c>
    </row>
    <row r="922" spans="1:2" x14ac:dyDescent="0.25">
      <c r="A922" s="26"/>
      <c r="B922" s="59">
        <v>1.04976851851852E-2</v>
      </c>
    </row>
    <row r="923" spans="1:2" x14ac:dyDescent="0.25">
      <c r="A923" s="26"/>
      <c r="B923" s="58">
        <v>1.05092592592593E-2</v>
      </c>
    </row>
    <row r="924" spans="1:2" x14ac:dyDescent="0.25">
      <c r="A924" s="26"/>
      <c r="B924" s="59">
        <v>1.05208333333333E-2</v>
      </c>
    </row>
    <row r="925" spans="1:2" x14ac:dyDescent="0.25">
      <c r="A925" s="26"/>
      <c r="B925" s="58">
        <v>1.05324074074074E-2</v>
      </c>
    </row>
    <row r="926" spans="1:2" x14ac:dyDescent="0.25">
      <c r="A926" s="26"/>
      <c r="B926" s="59">
        <v>1.05439814814815E-2</v>
      </c>
    </row>
    <row r="927" spans="1:2" x14ac:dyDescent="0.25">
      <c r="A927" s="26"/>
      <c r="B927" s="58">
        <v>1.0555555555555599E-2</v>
      </c>
    </row>
    <row r="928" spans="1:2" x14ac:dyDescent="0.25">
      <c r="A928" s="26"/>
      <c r="B928" s="59">
        <v>1.05671296296296E-2</v>
      </c>
    </row>
    <row r="929" spans="1:2" x14ac:dyDescent="0.25">
      <c r="A929" s="26"/>
      <c r="B929" s="58">
        <v>1.05787037037037E-2</v>
      </c>
    </row>
    <row r="930" spans="1:2" x14ac:dyDescent="0.25">
      <c r="A930" s="26"/>
      <c r="B930" s="59">
        <v>1.0590277777777799E-2</v>
      </c>
    </row>
    <row r="931" spans="1:2" x14ac:dyDescent="0.25">
      <c r="A931" s="26"/>
      <c r="B931" s="58">
        <v>1.06018518518519E-2</v>
      </c>
    </row>
    <row r="932" spans="1:2" x14ac:dyDescent="0.25">
      <c r="A932" s="26"/>
      <c r="B932" s="59">
        <v>1.0613425925925899E-2</v>
      </c>
    </row>
    <row r="933" spans="1:2" x14ac:dyDescent="0.25">
      <c r="A933" s="26"/>
      <c r="B933" s="58">
        <v>1.0625000000000001E-2</v>
      </c>
    </row>
    <row r="934" spans="1:2" x14ac:dyDescent="0.25">
      <c r="A934" s="26"/>
      <c r="B934" s="59">
        <v>1.06365740740741E-2</v>
      </c>
    </row>
    <row r="935" spans="1:2" x14ac:dyDescent="0.25">
      <c r="A935" s="26"/>
      <c r="B935" s="58">
        <v>1.0648148148148099E-2</v>
      </c>
    </row>
    <row r="936" spans="1:2" x14ac:dyDescent="0.25">
      <c r="A936" s="26"/>
      <c r="B936" s="59">
        <v>1.0659722222222201E-2</v>
      </c>
    </row>
    <row r="937" spans="1:2" x14ac:dyDescent="0.25">
      <c r="A937" s="26"/>
      <c r="B937" s="58">
        <v>1.06712962962963E-2</v>
      </c>
    </row>
    <row r="938" spans="1:2" x14ac:dyDescent="0.25">
      <c r="A938" s="26"/>
      <c r="B938" s="59">
        <v>1.06828703703704E-2</v>
      </c>
    </row>
    <row r="939" spans="1:2" x14ac:dyDescent="0.25">
      <c r="A939" s="26"/>
      <c r="B939" s="58">
        <v>1.0694444444444401E-2</v>
      </c>
    </row>
    <row r="940" spans="1:2" x14ac:dyDescent="0.25">
      <c r="A940" s="26"/>
      <c r="B940" s="59">
        <v>1.07060185185185E-2</v>
      </c>
    </row>
    <row r="941" spans="1:2" x14ac:dyDescent="0.25">
      <c r="A941" s="26"/>
      <c r="B941" s="58">
        <v>1.07175925925926E-2</v>
      </c>
    </row>
    <row r="942" spans="1:2" x14ac:dyDescent="0.25">
      <c r="A942" s="26"/>
      <c r="B942" s="59">
        <v>1.0729166666666699E-2</v>
      </c>
    </row>
    <row r="943" spans="1:2" x14ac:dyDescent="0.25">
      <c r="A943" s="26"/>
      <c r="B943" s="58">
        <v>1.07407407407407E-2</v>
      </c>
    </row>
    <row r="944" spans="1:2" x14ac:dyDescent="0.25">
      <c r="A944" s="26"/>
      <c r="B944" s="59">
        <v>1.07523148148148E-2</v>
      </c>
    </row>
    <row r="945" spans="1:2" x14ac:dyDescent="0.25">
      <c r="A945" s="26"/>
      <c r="B945" s="58">
        <v>1.0763888888888899E-2</v>
      </c>
    </row>
    <row r="946" spans="1:2" x14ac:dyDescent="0.25">
      <c r="A946" s="26"/>
      <c r="B946" s="59">
        <v>1.0775462962963001E-2</v>
      </c>
    </row>
    <row r="947" spans="1:2" x14ac:dyDescent="0.25">
      <c r="A947" s="26"/>
      <c r="B947" s="58">
        <v>1.0787037037037E-2</v>
      </c>
    </row>
    <row r="948" spans="1:2" x14ac:dyDescent="0.25">
      <c r="A948" s="26"/>
      <c r="B948" s="59">
        <v>1.0798611111111101E-2</v>
      </c>
    </row>
    <row r="949" spans="1:2" x14ac:dyDescent="0.25">
      <c r="A949" s="26"/>
      <c r="B949" s="58">
        <v>1.08101851851852E-2</v>
      </c>
    </row>
    <row r="950" spans="1:2" x14ac:dyDescent="0.25">
      <c r="A950" s="26"/>
      <c r="B950" s="59">
        <v>1.08217592592593E-2</v>
      </c>
    </row>
    <row r="951" spans="1:2" x14ac:dyDescent="0.25">
      <c r="A951" s="26"/>
      <c r="B951" s="58">
        <v>1.0833333333333301E-2</v>
      </c>
    </row>
    <row r="952" spans="1:2" x14ac:dyDescent="0.25">
      <c r="A952" s="26"/>
      <c r="B952" s="59">
        <v>1.08449074074074E-2</v>
      </c>
    </row>
    <row r="953" spans="1:2" x14ac:dyDescent="0.25">
      <c r="A953" s="26"/>
      <c r="B953" s="58">
        <v>1.08564814814815E-2</v>
      </c>
    </row>
    <row r="954" spans="1:2" x14ac:dyDescent="0.25">
      <c r="A954" s="26"/>
      <c r="B954" s="59">
        <v>1.08680555555556E-2</v>
      </c>
    </row>
    <row r="955" spans="1:2" x14ac:dyDescent="0.25">
      <c r="A955" s="26"/>
      <c r="B955" s="58">
        <v>1.08796296296296E-2</v>
      </c>
    </row>
    <row r="956" spans="1:2" x14ac:dyDescent="0.25">
      <c r="A956" s="26"/>
      <c r="B956" s="59">
        <v>1.08912037037037E-2</v>
      </c>
    </row>
    <row r="957" spans="1:2" x14ac:dyDescent="0.25">
      <c r="A957" s="26"/>
      <c r="B957" s="58">
        <v>1.0902777777777799E-2</v>
      </c>
    </row>
    <row r="958" spans="1:2" x14ac:dyDescent="0.25">
      <c r="A958" s="26"/>
      <c r="B958" s="59">
        <v>1.0914351851851901E-2</v>
      </c>
    </row>
    <row r="959" spans="1:2" x14ac:dyDescent="0.25">
      <c r="A959" s="26"/>
      <c r="B959" s="58">
        <v>1.09259259259259E-2</v>
      </c>
    </row>
    <row r="960" spans="1:2" x14ac:dyDescent="0.25">
      <c r="A960" s="26"/>
      <c r="B960" s="59">
        <v>1.0937499999999999E-2</v>
      </c>
    </row>
    <row r="961" spans="1:2" x14ac:dyDescent="0.25">
      <c r="A961" s="26"/>
      <c r="B961" s="58">
        <v>1.0949074074074101E-2</v>
      </c>
    </row>
    <row r="962" spans="1:2" x14ac:dyDescent="0.25">
      <c r="A962" s="26"/>
      <c r="B962" s="59">
        <v>1.09606481481481E-2</v>
      </c>
    </row>
    <row r="963" spans="1:2" x14ac:dyDescent="0.25">
      <c r="A963" s="26"/>
      <c r="B963" s="58">
        <v>1.0972222222222199E-2</v>
      </c>
    </row>
    <row r="964" spans="1:2" x14ac:dyDescent="0.25">
      <c r="A964" s="26"/>
      <c r="B964" s="59">
        <v>1.0983796296296301E-2</v>
      </c>
    </row>
    <row r="965" spans="1:2" x14ac:dyDescent="0.25">
      <c r="A965" s="26"/>
      <c r="B965" s="58">
        <v>1.09953703703704E-2</v>
      </c>
    </row>
    <row r="966" spans="1:2" x14ac:dyDescent="0.25">
      <c r="A966" s="26"/>
      <c r="B966" s="59">
        <v>1.1006944444444401E-2</v>
      </c>
    </row>
    <row r="967" spans="1:2" x14ac:dyDescent="0.25">
      <c r="A967" s="26"/>
      <c r="B967" s="58">
        <v>1.10185185185185E-2</v>
      </c>
    </row>
    <row r="968" spans="1:2" x14ac:dyDescent="0.25">
      <c r="A968" s="26"/>
      <c r="B968" s="59">
        <v>1.10300925925926E-2</v>
      </c>
    </row>
    <row r="969" spans="1:2" x14ac:dyDescent="0.25">
      <c r="A969" s="26"/>
      <c r="B969" s="58">
        <v>1.10416666666667E-2</v>
      </c>
    </row>
    <row r="970" spans="1:2" x14ac:dyDescent="0.25">
      <c r="A970" s="26"/>
      <c r="B970" s="59">
        <v>1.10532407407407E-2</v>
      </c>
    </row>
    <row r="971" spans="1:2" x14ac:dyDescent="0.25">
      <c r="A971" s="26"/>
      <c r="B971" s="58">
        <v>1.10648148148148E-2</v>
      </c>
    </row>
    <row r="972" spans="1:2" x14ac:dyDescent="0.25">
      <c r="A972" s="26"/>
      <c r="B972" s="59">
        <v>1.1076388888888899E-2</v>
      </c>
    </row>
    <row r="973" spans="1:2" x14ac:dyDescent="0.25">
      <c r="A973" s="26"/>
      <c r="B973" s="58">
        <v>1.1087962962963001E-2</v>
      </c>
    </row>
    <row r="974" spans="1:2" x14ac:dyDescent="0.25">
      <c r="A974" s="26"/>
      <c r="B974" s="59">
        <v>1.1099537037037E-2</v>
      </c>
    </row>
    <row r="975" spans="1:2" x14ac:dyDescent="0.25">
      <c r="A975" s="26"/>
      <c r="B975" s="58">
        <v>1.1111111111111099E-2</v>
      </c>
    </row>
    <row r="976" spans="1:2" x14ac:dyDescent="0.25">
      <c r="A976" s="26"/>
      <c r="B976" s="59">
        <v>1.1122685185185201E-2</v>
      </c>
    </row>
    <row r="977" spans="1:2" x14ac:dyDescent="0.25">
      <c r="A977" s="26"/>
      <c r="B977" s="58">
        <v>1.11342592592593E-2</v>
      </c>
    </row>
    <row r="978" spans="1:2" x14ac:dyDescent="0.25">
      <c r="A978" s="26"/>
      <c r="B978" s="59">
        <v>1.1145833333333299E-2</v>
      </c>
    </row>
    <row r="979" spans="1:2" x14ac:dyDescent="0.25">
      <c r="A979" s="26"/>
      <c r="B979" s="58">
        <v>1.1157407407407401E-2</v>
      </c>
    </row>
    <row r="980" spans="1:2" x14ac:dyDescent="0.25">
      <c r="A980" s="26"/>
      <c r="B980" s="59">
        <v>1.11689814814815E-2</v>
      </c>
    </row>
    <row r="981" spans="1:2" x14ac:dyDescent="0.25">
      <c r="A981" s="26"/>
      <c r="B981" s="58">
        <v>1.11805555555556E-2</v>
      </c>
    </row>
    <row r="982" spans="1:2" x14ac:dyDescent="0.25">
      <c r="A982" s="26"/>
      <c r="B982" s="59">
        <v>1.1192129629629601E-2</v>
      </c>
    </row>
    <row r="983" spans="1:2" x14ac:dyDescent="0.25">
      <c r="A983" s="26"/>
      <c r="B983" s="58">
        <v>1.12037037037037E-2</v>
      </c>
    </row>
    <row r="984" spans="1:2" x14ac:dyDescent="0.25">
      <c r="A984" s="26"/>
      <c r="B984" s="59">
        <v>1.12152777777778E-2</v>
      </c>
    </row>
    <row r="985" spans="1:2" x14ac:dyDescent="0.25">
      <c r="A985" s="26"/>
      <c r="B985" s="58">
        <v>1.1226851851851899E-2</v>
      </c>
    </row>
    <row r="986" spans="1:2" x14ac:dyDescent="0.25">
      <c r="A986" s="26"/>
      <c r="B986" s="59">
        <v>1.12384259259259E-2</v>
      </c>
    </row>
    <row r="987" spans="1:2" x14ac:dyDescent="0.25">
      <c r="A987" s="26"/>
      <c r="B987" s="58">
        <v>1.125E-2</v>
      </c>
    </row>
    <row r="988" spans="1:2" x14ac:dyDescent="0.25">
      <c r="A988" s="26"/>
      <c r="B988" s="59">
        <v>1.1261574074074099E-2</v>
      </c>
    </row>
    <row r="989" spans="1:2" x14ac:dyDescent="0.25">
      <c r="A989" s="26"/>
      <c r="B989" s="58">
        <v>1.12731481481481E-2</v>
      </c>
    </row>
    <row r="990" spans="1:2" x14ac:dyDescent="0.25">
      <c r="A990" s="26"/>
      <c r="B990" s="59">
        <v>1.1284722222222199E-2</v>
      </c>
    </row>
    <row r="991" spans="1:2" x14ac:dyDescent="0.25">
      <c r="A991" s="26"/>
      <c r="B991" s="58">
        <v>1.1296296296296301E-2</v>
      </c>
    </row>
    <row r="992" spans="1:2" x14ac:dyDescent="0.25">
      <c r="A992" s="26"/>
      <c r="B992" s="59">
        <v>1.13078703703704E-2</v>
      </c>
    </row>
    <row r="993" spans="1:2" x14ac:dyDescent="0.25">
      <c r="A993" s="26"/>
      <c r="B993" s="58">
        <v>1.1319444444444399E-2</v>
      </c>
    </row>
    <row r="994" spans="1:2" x14ac:dyDescent="0.25">
      <c r="A994" s="26"/>
      <c r="B994" s="59">
        <v>1.1331018518518501E-2</v>
      </c>
    </row>
    <row r="995" spans="1:2" x14ac:dyDescent="0.25">
      <c r="A995" s="26"/>
      <c r="B995" s="58">
        <v>1.13425925925926E-2</v>
      </c>
    </row>
    <row r="996" spans="1:2" x14ac:dyDescent="0.25">
      <c r="A996" s="26"/>
      <c r="B996" s="59">
        <v>1.13541666666667E-2</v>
      </c>
    </row>
    <row r="997" spans="1:2" x14ac:dyDescent="0.25">
      <c r="A997" s="26"/>
      <c r="B997" s="58">
        <v>1.1365740740740701E-2</v>
      </c>
    </row>
    <row r="998" spans="1:2" x14ac:dyDescent="0.25">
      <c r="A998" s="26"/>
      <c r="B998" s="59">
        <v>1.13773148148148E-2</v>
      </c>
    </row>
    <row r="999" spans="1:2" x14ac:dyDescent="0.25">
      <c r="A999" s="26"/>
      <c r="B999" s="58">
        <v>1.13888888888889E-2</v>
      </c>
    </row>
    <row r="1000" spans="1:2" x14ac:dyDescent="0.25">
      <c r="A1000" s="26"/>
      <c r="B1000" s="59">
        <v>1.1400462962962999E-2</v>
      </c>
    </row>
    <row r="1001" spans="1:2" x14ac:dyDescent="0.25">
      <c r="A1001" s="26"/>
      <c r="B1001" s="58">
        <v>1.1412037037037E-2</v>
      </c>
    </row>
    <row r="1002" spans="1:2" x14ac:dyDescent="0.25">
      <c r="A1002" s="26"/>
      <c r="B1002" s="59">
        <v>1.14236111111111E-2</v>
      </c>
    </row>
    <row r="1003" spans="1:2" x14ac:dyDescent="0.25">
      <c r="A1003" s="26"/>
      <c r="B1003" s="58">
        <v>1.1435185185185199E-2</v>
      </c>
    </row>
    <row r="1004" spans="1:2" x14ac:dyDescent="0.25">
      <c r="A1004" s="26"/>
      <c r="B1004" s="59">
        <v>1.1446759259259301E-2</v>
      </c>
    </row>
    <row r="1005" spans="1:2" x14ac:dyDescent="0.25">
      <c r="A1005" s="26"/>
      <c r="B1005" s="58">
        <v>1.14583333333333E-2</v>
      </c>
    </row>
    <row r="1006" spans="1:2" x14ac:dyDescent="0.25">
      <c r="A1006" s="26"/>
      <c r="B1006" s="59">
        <v>1.1469907407407399E-2</v>
      </c>
    </row>
    <row r="1007" spans="1:2" x14ac:dyDescent="0.25">
      <c r="A1007" s="26"/>
      <c r="B1007" s="58">
        <v>1.14814814814815E-2</v>
      </c>
    </row>
    <row r="1008" spans="1:2" x14ac:dyDescent="0.25">
      <c r="A1008" s="26"/>
      <c r="B1008" s="59">
        <v>1.14930555555556E-2</v>
      </c>
    </row>
    <row r="1009" spans="1:2" x14ac:dyDescent="0.25">
      <c r="A1009" s="26"/>
      <c r="B1009" s="58">
        <v>1.1504629629629601E-2</v>
      </c>
    </row>
    <row r="1010" spans="1:2" x14ac:dyDescent="0.25">
      <c r="A1010" s="26"/>
      <c r="B1010" s="59">
        <v>1.15162037037037E-2</v>
      </c>
    </row>
    <row r="1011" spans="1:2" x14ac:dyDescent="0.25">
      <c r="A1011" s="26"/>
      <c r="B1011" s="58">
        <v>1.15277777777778E-2</v>
      </c>
    </row>
    <row r="1012" spans="1:2" x14ac:dyDescent="0.25">
      <c r="A1012" s="26"/>
      <c r="B1012" s="59">
        <v>1.15393518518519E-2</v>
      </c>
    </row>
    <row r="1013" spans="1:2" x14ac:dyDescent="0.25">
      <c r="A1013" s="26"/>
      <c r="B1013" s="58">
        <v>1.15509259259259E-2</v>
      </c>
    </row>
    <row r="1014" spans="1:2" x14ac:dyDescent="0.25">
      <c r="A1014" s="26"/>
      <c r="B1014" s="59">
        <v>1.15625E-2</v>
      </c>
    </row>
    <row r="1015" spans="1:2" x14ac:dyDescent="0.25">
      <c r="A1015" s="26"/>
      <c r="B1015" s="58">
        <v>1.1574074074074099E-2</v>
      </c>
    </row>
    <row r="1016" spans="1:2" x14ac:dyDescent="0.25">
      <c r="A1016" s="26"/>
      <c r="B1016" s="59">
        <v>1.15856481481481E-2</v>
      </c>
    </row>
    <row r="1017" spans="1:2" x14ac:dyDescent="0.25">
      <c r="A1017" s="26"/>
      <c r="B1017" s="58">
        <v>1.15972222222222E-2</v>
      </c>
    </row>
    <row r="1018" spans="1:2" x14ac:dyDescent="0.25">
      <c r="A1018" s="26"/>
      <c r="B1018" s="59">
        <v>1.1608796296296299E-2</v>
      </c>
    </row>
    <row r="1019" spans="1:2" x14ac:dyDescent="0.25">
      <c r="A1019" s="26"/>
      <c r="B1019" s="58">
        <v>1.1620370370370401E-2</v>
      </c>
    </row>
    <row r="1020" spans="1:2" x14ac:dyDescent="0.25">
      <c r="A1020" s="26"/>
      <c r="B1020" s="59">
        <v>1.16319444444444E-2</v>
      </c>
    </row>
    <row r="1021" spans="1:2" x14ac:dyDescent="0.25">
      <c r="A1021" s="26"/>
      <c r="B1021" s="58">
        <v>1.1643518518518499E-2</v>
      </c>
    </row>
    <row r="1022" spans="1:2" x14ac:dyDescent="0.25">
      <c r="A1022" s="26"/>
      <c r="B1022" s="59">
        <v>1.1655092592592601E-2</v>
      </c>
    </row>
    <row r="1023" spans="1:2" x14ac:dyDescent="0.25">
      <c r="A1023" s="26"/>
      <c r="B1023" s="58">
        <v>1.16666666666667E-2</v>
      </c>
    </row>
    <row r="1024" spans="1:2" x14ac:dyDescent="0.25">
      <c r="A1024" s="26"/>
      <c r="B1024" s="59">
        <v>1.1678240740740699E-2</v>
      </c>
    </row>
    <row r="1025" spans="1:2" x14ac:dyDescent="0.25">
      <c r="A1025" s="26"/>
      <c r="B1025" s="58">
        <v>1.16898148148148E-2</v>
      </c>
    </row>
    <row r="1026" spans="1:2" x14ac:dyDescent="0.25">
      <c r="A1026" s="26"/>
      <c r="B1026" s="59">
        <v>1.17013888888889E-2</v>
      </c>
    </row>
    <row r="1027" spans="1:2" x14ac:dyDescent="0.25">
      <c r="A1027" s="26"/>
      <c r="B1027" s="58">
        <v>1.1712962962963E-2</v>
      </c>
    </row>
    <row r="1028" spans="1:2" x14ac:dyDescent="0.25">
      <c r="A1028" s="26"/>
      <c r="B1028" s="59">
        <v>1.1724537037037E-2</v>
      </c>
    </row>
    <row r="1029" spans="1:2" x14ac:dyDescent="0.25">
      <c r="A1029" s="26"/>
      <c r="B1029" s="58">
        <v>1.17361111111111E-2</v>
      </c>
    </row>
    <row r="1030" spans="1:2" x14ac:dyDescent="0.25">
      <c r="A1030" s="26"/>
      <c r="B1030" s="59">
        <v>1.17476851851852E-2</v>
      </c>
    </row>
    <row r="1031" spans="1:2" x14ac:dyDescent="0.25">
      <c r="A1031" s="26"/>
      <c r="B1031" s="58">
        <v>1.1759259259259301E-2</v>
      </c>
    </row>
    <row r="1032" spans="1:2" x14ac:dyDescent="0.25">
      <c r="A1032" s="26"/>
      <c r="B1032" s="59">
        <v>1.17708333333333E-2</v>
      </c>
    </row>
    <row r="1033" spans="1:2" x14ac:dyDescent="0.25">
      <c r="A1033" s="26"/>
      <c r="B1033" s="58">
        <v>1.1782407407407399E-2</v>
      </c>
    </row>
    <row r="1034" spans="1:2" x14ac:dyDescent="0.25">
      <c r="A1034" s="26"/>
      <c r="B1034" s="59">
        <v>1.1793981481481501E-2</v>
      </c>
    </row>
    <row r="1035" spans="1:2" x14ac:dyDescent="0.25">
      <c r="A1035" s="26"/>
      <c r="B1035" s="58">
        <v>1.18055555555556E-2</v>
      </c>
    </row>
    <row r="1036" spans="1:2" x14ac:dyDescent="0.25">
      <c r="A1036" s="26"/>
      <c r="B1036" s="59">
        <v>1.1817129629629599E-2</v>
      </c>
    </row>
    <row r="1037" spans="1:2" x14ac:dyDescent="0.25">
      <c r="A1037" s="26"/>
      <c r="B1037" s="58">
        <v>1.1828703703703701E-2</v>
      </c>
    </row>
    <row r="1038" spans="1:2" x14ac:dyDescent="0.25">
      <c r="A1038" s="26"/>
      <c r="B1038" s="59">
        <v>1.18402777777778E-2</v>
      </c>
    </row>
    <row r="1039" spans="1:2" x14ac:dyDescent="0.25">
      <c r="A1039" s="26"/>
      <c r="B1039" s="58">
        <v>1.18518518518519E-2</v>
      </c>
    </row>
    <row r="1040" spans="1:2" x14ac:dyDescent="0.25">
      <c r="A1040" s="26"/>
      <c r="B1040" s="59">
        <v>1.1863425925925901E-2</v>
      </c>
    </row>
    <row r="1041" spans="1:2" x14ac:dyDescent="0.25">
      <c r="A1041" s="26"/>
      <c r="B1041" s="58">
        <v>1.1875E-2</v>
      </c>
    </row>
    <row r="1042" spans="1:2" x14ac:dyDescent="0.25">
      <c r="A1042" s="26"/>
      <c r="B1042" s="59">
        <v>1.18865740740741E-2</v>
      </c>
    </row>
    <row r="1043" spans="1:2" x14ac:dyDescent="0.25">
      <c r="A1043" s="26"/>
      <c r="B1043" s="58">
        <v>1.18981481481481E-2</v>
      </c>
    </row>
    <row r="1044" spans="1:2" x14ac:dyDescent="0.25">
      <c r="A1044" s="26"/>
      <c r="B1044" s="59">
        <v>1.19097222222222E-2</v>
      </c>
    </row>
    <row r="1045" spans="1:2" x14ac:dyDescent="0.25">
      <c r="A1045" s="26"/>
      <c r="B1045" s="58">
        <v>1.19212962962963E-2</v>
      </c>
    </row>
    <row r="1046" spans="1:2" x14ac:dyDescent="0.25">
      <c r="A1046" s="26"/>
      <c r="B1046" s="59">
        <v>1.1932870370370399E-2</v>
      </c>
    </row>
    <row r="1047" spans="1:2" x14ac:dyDescent="0.25">
      <c r="A1047" s="26"/>
      <c r="B1047" s="58">
        <v>1.19444444444444E-2</v>
      </c>
    </row>
    <row r="1048" spans="1:2" x14ac:dyDescent="0.25">
      <c r="A1048" s="26"/>
      <c r="B1048" s="59">
        <v>1.19560185185185E-2</v>
      </c>
    </row>
    <row r="1049" spans="1:2" x14ac:dyDescent="0.25">
      <c r="A1049" s="26"/>
      <c r="B1049" s="58">
        <v>1.1967592592592601E-2</v>
      </c>
    </row>
    <row r="1050" spans="1:2" x14ac:dyDescent="0.25">
      <c r="A1050" s="26"/>
      <c r="B1050" s="59">
        <v>1.19791666666667E-2</v>
      </c>
    </row>
    <row r="1051" spans="1:2" x14ac:dyDescent="0.25">
      <c r="A1051" s="26"/>
      <c r="B1051" s="58">
        <v>1.1990740740740699E-2</v>
      </c>
    </row>
    <row r="1052" spans="1:2" x14ac:dyDescent="0.25">
      <c r="A1052" s="26"/>
      <c r="B1052" s="59">
        <v>1.2002314814814801E-2</v>
      </c>
    </row>
    <row r="1053" spans="1:2" x14ac:dyDescent="0.25">
      <c r="A1053" s="26"/>
      <c r="B1053" s="58">
        <v>1.20138888888889E-2</v>
      </c>
    </row>
    <row r="1054" spans="1:2" x14ac:dyDescent="0.25">
      <c r="A1054" s="26"/>
      <c r="B1054" s="59">
        <v>1.2025462962963E-2</v>
      </c>
    </row>
    <row r="1055" spans="1:2" x14ac:dyDescent="0.25">
      <c r="A1055" s="26"/>
      <c r="B1055" s="58">
        <v>1.2037037037037001E-2</v>
      </c>
    </row>
    <row r="1056" spans="1:2" x14ac:dyDescent="0.25">
      <c r="A1056" s="26"/>
      <c r="B1056" s="59">
        <v>1.20486111111111E-2</v>
      </c>
    </row>
    <row r="1057" spans="1:2" x14ac:dyDescent="0.25">
      <c r="A1057" s="26"/>
      <c r="B1057" s="58">
        <v>1.20601851851852E-2</v>
      </c>
    </row>
    <row r="1058" spans="1:2" x14ac:dyDescent="0.25">
      <c r="A1058" s="26"/>
      <c r="B1058" s="59">
        <v>1.2071759259259299E-2</v>
      </c>
    </row>
    <row r="1059" spans="1:2" x14ac:dyDescent="0.25">
      <c r="A1059" s="26"/>
      <c r="B1059" s="58">
        <v>1.20833333333333E-2</v>
      </c>
    </row>
    <row r="1060" spans="1:2" x14ac:dyDescent="0.25">
      <c r="A1060" s="26"/>
      <c r="B1060" s="59">
        <v>1.20949074074074E-2</v>
      </c>
    </row>
    <row r="1061" spans="1:2" x14ac:dyDescent="0.25">
      <c r="A1061" s="26"/>
      <c r="B1061" s="58">
        <v>1.2106481481481499E-2</v>
      </c>
    </row>
    <row r="1062" spans="1:2" x14ac:dyDescent="0.25">
      <c r="A1062" s="26"/>
      <c r="B1062" s="59">
        <v>1.2118055555555601E-2</v>
      </c>
    </row>
    <row r="1063" spans="1:2" x14ac:dyDescent="0.25">
      <c r="A1063" s="26"/>
      <c r="B1063" s="58">
        <v>1.21296296296296E-2</v>
      </c>
    </row>
    <row r="1064" spans="1:2" x14ac:dyDescent="0.25">
      <c r="A1064" s="26"/>
      <c r="B1064" s="59">
        <v>1.2141203703703699E-2</v>
      </c>
    </row>
    <row r="1065" spans="1:2" x14ac:dyDescent="0.25">
      <c r="A1065" s="26"/>
      <c r="B1065" s="58">
        <v>1.2152777777777801E-2</v>
      </c>
    </row>
    <row r="1066" spans="1:2" x14ac:dyDescent="0.25">
      <c r="A1066" s="26"/>
      <c r="B1066" s="59">
        <v>1.21643518518519E-2</v>
      </c>
    </row>
    <row r="1067" spans="1:2" x14ac:dyDescent="0.25">
      <c r="A1067" s="26"/>
      <c r="B1067" s="58">
        <v>1.2175925925925901E-2</v>
      </c>
    </row>
    <row r="1068" spans="1:2" x14ac:dyDescent="0.25">
      <c r="A1068" s="26"/>
      <c r="B1068" s="59">
        <v>1.21875E-2</v>
      </c>
    </row>
    <row r="1069" spans="1:2" x14ac:dyDescent="0.25">
      <c r="A1069" s="26"/>
      <c r="B1069" s="58">
        <v>1.21990740740741E-2</v>
      </c>
    </row>
    <row r="1070" spans="1:2" x14ac:dyDescent="0.25">
      <c r="A1070" s="26"/>
      <c r="B1070" s="59">
        <v>1.2210648148148101E-2</v>
      </c>
    </row>
    <row r="1071" spans="1:2" x14ac:dyDescent="0.25">
      <c r="A1071" s="26"/>
      <c r="B1071" s="58">
        <v>1.22222222222222E-2</v>
      </c>
    </row>
    <row r="1072" spans="1:2" x14ac:dyDescent="0.25">
      <c r="A1072" s="26"/>
      <c r="B1072" s="59">
        <v>1.22337962962963E-2</v>
      </c>
    </row>
    <row r="1073" spans="1:2" x14ac:dyDescent="0.25">
      <c r="A1073" s="26"/>
      <c r="B1073" s="58">
        <v>1.2245370370370399E-2</v>
      </c>
    </row>
    <row r="1074" spans="1:2" x14ac:dyDescent="0.25">
      <c r="A1074" s="26"/>
      <c r="B1074" s="59">
        <v>1.22569444444444E-2</v>
      </c>
    </row>
    <row r="1075" spans="1:2" x14ac:dyDescent="0.25">
      <c r="A1075" s="26"/>
      <c r="B1075" s="58">
        <v>1.22685185185185E-2</v>
      </c>
    </row>
    <row r="1076" spans="1:2" x14ac:dyDescent="0.25">
      <c r="A1076" s="26"/>
      <c r="B1076" s="59">
        <v>1.2280092592592599E-2</v>
      </c>
    </row>
    <row r="1077" spans="1:2" x14ac:dyDescent="0.25">
      <c r="A1077" s="26"/>
      <c r="B1077" s="58">
        <v>1.2291666666666701E-2</v>
      </c>
    </row>
    <row r="1078" spans="1:2" x14ac:dyDescent="0.25">
      <c r="A1078" s="26"/>
      <c r="B1078" s="59">
        <v>1.23032407407407E-2</v>
      </c>
    </row>
    <row r="1079" spans="1:2" x14ac:dyDescent="0.25">
      <c r="A1079" s="26"/>
      <c r="B1079" s="58">
        <v>1.2314814814814799E-2</v>
      </c>
    </row>
    <row r="1080" spans="1:2" x14ac:dyDescent="0.25">
      <c r="A1080" s="26"/>
      <c r="B1080" s="59">
        <v>1.2326388888888901E-2</v>
      </c>
    </row>
    <row r="1081" spans="1:2" x14ac:dyDescent="0.25">
      <c r="A1081" s="26"/>
      <c r="B1081" s="58">
        <v>1.2337962962963E-2</v>
      </c>
    </row>
    <row r="1082" spans="1:2" x14ac:dyDescent="0.25">
      <c r="A1082" s="26"/>
      <c r="B1082" s="59">
        <v>1.2349537037036999E-2</v>
      </c>
    </row>
    <row r="1083" spans="1:2" x14ac:dyDescent="0.25">
      <c r="A1083" s="26"/>
      <c r="B1083" s="58">
        <v>1.2361111111111101E-2</v>
      </c>
    </row>
    <row r="1084" spans="1:2" x14ac:dyDescent="0.25">
      <c r="A1084" s="26"/>
      <c r="B1084" s="59">
        <v>1.23726851851852E-2</v>
      </c>
    </row>
    <row r="1085" spans="1:2" x14ac:dyDescent="0.25">
      <c r="A1085" s="26"/>
      <c r="B1085" s="58">
        <v>1.23842592592593E-2</v>
      </c>
    </row>
    <row r="1086" spans="1:2" x14ac:dyDescent="0.25">
      <c r="A1086" s="26"/>
      <c r="B1086" s="59">
        <v>1.23958333333333E-2</v>
      </c>
    </row>
    <row r="1087" spans="1:2" x14ac:dyDescent="0.25">
      <c r="A1087" s="26"/>
      <c r="B1087" s="58">
        <v>1.24074074074074E-2</v>
      </c>
    </row>
    <row r="1088" spans="1:2" x14ac:dyDescent="0.25">
      <c r="A1088" s="26"/>
      <c r="B1088" s="59">
        <v>1.24189814814815E-2</v>
      </c>
    </row>
    <row r="1089" spans="1:2" x14ac:dyDescent="0.25">
      <c r="A1089" s="26"/>
      <c r="B1089" s="58">
        <v>1.2430555555555599E-2</v>
      </c>
    </row>
    <row r="1090" spans="1:2" x14ac:dyDescent="0.25">
      <c r="A1090" s="26"/>
      <c r="B1090" s="59">
        <v>1.24421296296296E-2</v>
      </c>
    </row>
    <row r="1091" spans="1:2" x14ac:dyDescent="0.25">
      <c r="A1091" s="26"/>
      <c r="B1091" s="58">
        <v>1.2453703703703699E-2</v>
      </c>
    </row>
    <row r="1092" spans="1:2" x14ac:dyDescent="0.25">
      <c r="A1092" s="26"/>
      <c r="B1092" s="59">
        <v>1.2465277777777801E-2</v>
      </c>
    </row>
    <row r="1093" spans="1:2" x14ac:dyDescent="0.25">
      <c r="A1093" s="26"/>
      <c r="B1093" s="58">
        <v>1.24768518518519E-2</v>
      </c>
    </row>
    <row r="1094" spans="1:2" x14ac:dyDescent="0.25">
      <c r="A1094" s="26"/>
      <c r="B1094" s="59">
        <v>1.2488425925925899E-2</v>
      </c>
    </row>
    <row r="1095" spans="1:2" x14ac:dyDescent="0.25">
      <c r="A1095" s="26"/>
      <c r="B1095" s="58">
        <v>1.2500000000000001E-2</v>
      </c>
    </row>
    <row r="1096" spans="1:2" x14ac:dyDescent="0.25">
      <c r="A1096" s="26"/>
      <c r="B1096" s="59">
        <v>1.25115740740741E-2</v>
      </c>
    </row>
    <row r="1097" spans="1:2" x14ac:dyDescent="0.25">
      <c r="A1097" s="26"/>
      <c r="B1097" s="58">
        <v>1.2523148148148099E-2</v>
      </c>
    </row>
    <row r="1098" spans="1:2" x14ac:dyDescent="0.25">
      <c r="A1098" s="26"/>
      <c r="B1098" s="59">
        <v>1.2534722222222201E-2</v>
      </c>
    </row>
    <row r="1099" spans="1:2" x14ac:dyDescent="0.25">
      <c r="A1099" s="26"/>
      <c r="B1099" s="58">
        <v>1.25462962962963E-2</v>
      </c>
    </row>
    <row r="1100" spans="1:2" x14ac:dyDescent="0.25">
      <c r="A1100" s="26"/>
      <c r="B1100" s="59">
        <v>1.25578703703704E-2</v>
      </c>
    </row>
    <row r="1101" spans="1:2" x14ac:dyDescent="0.25">
      <c r="A1101" s="26"/>
      <c r="B1101" s="58">
        <v>1.25694444444444E-2</v>
      </c>
    </row>
    <row r="1102" spans="1:2" x14ac:dyDescent="0.25">
      <c r="A1102" s="26"/>
      <c r="B1102" s="59">
        <v>1.25810185185185E-2</v>
      </c>
    </row>
    <row r="1103" spans="1:2" x14ac:dyDescent="0.25">
      <c r="A1103" s="26"/>
      <c r="B1103" s="58">
        <v>1.25925925925926E-2</v>
      </c>
    </row>
    <row r="1104" spans="1:2" x14ac:dyDescent="0.25">
      <c r="A1104" s="26"/>
      <c r="B1104" s="59">
        <v>1.2604166666666699E-2</v>
      </c>
    </row>
    <row r="1105" spans="1:2" x14ac:dyDescent="0.25">
      <c r="A1105" s="26"/>
      <c r="B1105" s="58">
        <v>1.26157407407407E-2</v>
      </c>
    </row>
    <row r="1106" spans="1:2" x14ac:dyDescent="0.25">
      <c r="A1106" s="26"/>
      <c r="B1106" s="59">
        <v>1.26273148148148E-2</v>
      </c>
    </row>
    <row r="1107" spans="1:2" x14ac:dyDescent="0.25">
      <c r="A1107" s="26"/>
      <c r="B1107" s="58">
        <v>1.2638888888888899E-2</v>
      </c>
    </row>
    <row r="1108" spans="1:2" x14ac:dyDescent="0.25">
      <c r="A1108" s="26"/>
      <c r="B1108" s="59">
        <v>1.2650462962963E-2</v>
      </c>
    </row>
    <row r="1109" spans="1:2" x14ac:dyDescent="0.25">
      <c r="A1109" s="26"/>
      <c r="B1109" s="58">
        <v>1.2662037037036999E-2</v>
      </c>
    </row>
    <row r="1110" spans="1:2" x14ac:dyDescent="0.25">
      <c r="A1110" s="26"/>
      <c r="B1110" s="59">
        <v>1.2673611111111101E-2</v>
      </c>
    </row>
    <row r="1111" spans="1:2" x14ac:dyDescent="0.25">
      <c r="A1111" s="26"/>
      <c r="B1111" s="58">
        <v>1.26851851851852E-2</v>
      </c>
    </row>
    <row r="1112" spans="1:2" x14ac:dyDescent="0.25">
      <c r="A1112" s="26"/>
      <c r="B1112" s="59">
        <v>1.26967592592593E-2</v>
      </c>
    </row>
    <row r="1113" spans="1:2" x14ac:dyDescent="0.25">
      <c r="A1113" s="26"/>
      <c r="B1113" s="58">
        <v>1.2708333333333301E-2</v>
      </c>
    </row>
    <row r="1114" spans="1:2" x14ac:dyDescent="0.25">
      <c r="A1114" s="26"/>
      <c r="B1114" s="59">
        <v>1.27199074074074E-2</v>
      </c>
    </row>
    <row r="1115" spans="1:2" x14ac:dyDescent="0.25">
      <c r="A1115" s="26"/>
      <c r="B1115" s="58">
        <v>1.27314814814815E-2</v>
      </c>
    </row>
    <row r="1116" spans="1:2" x14ac:dyDescent="0.25">
      <c r="A1116" s="26"/>
      <c r="B1116" s="59">
        <v>1.2743055555555599E-2</v>
      </c>
    </row>
    <row r="1117" spans="1:2" x14ac:dyDescent="0.25">
      <c r="A1117" s="26"/>
      <c r="B1117" s="58">
        <v>1.27546296296296E-2</v>
      </c>
    </row>
    <row r="1118" spans="1:2" x14ac:dyDescent="0.25">
      <c r="A1118" s="26"/>
      <c r="B1118" s="59">
        <v>1.27662037037037E-2</v>
      </c>
    </row>
    <row r="1119" spans="1:2" x14ac:dyDescent="0.25">
      <c r="A1119" s="26"/>
      <c r="B1119" s="58">
        <v>1.2777777777777799E-2</v>
      </c>
    </row>
    <row r="1120" spans="1:2" x14ac:dyDescent="0.25">
      <c r="A1120" s="26"/>
      <c r="B1120" s="59">
        <v>1.2789351851851901E-2</v>
      </c>
    </row>
    <row r="1121" spans="1:2" x14ac:dyDescent="0.25">
      <c r="A1121" s="26"/>
      <c r="B1121" s="58">
        <v>1.28009259259259E-2</v>
      </c>
    </row>
    <row r="1122" spans="1:2" x14ac:dyDescent="0.25">
      <c r="A1122" s="26"/>
      <c r="B1122" s="59">
        <v>1.2812499999999999E-2</v>
      </c>
    </row>
    <row r="1123" spans="1:2" x14ac:dyDescent="0.25">
      <c r="A1123" s="26"/>
      <c r="B1123" s="58">
        <v>1.2824074074074101E-2</v>
      </c>
    </row>
    <row r="1124" spans="1:2" x14ac:dyDescent="0.25">
      <c r="A1124" s="26"/>
      <c r="B1124" s="59">
        <v>1.28356481481481E-2</v>
      </c>
    </row>
    <row r="1125" spans="1:2" x14ac:dyDescent="0.25">
      <c r="A1125" s="26"/>
      <c r="B1125" s="58">
        <v>1.2847222222222201E-2</v>
      </c>
    </row>
    <row r="1126" spans="1:2" x14ac:dyDescent="0.25">
      <c r="A1126" s="26"/>
      <c r="B1126" s="59">
        <v>1.28587962962963E-2</v>
      </c>
    </row>
    <row r="1127" spans="1:2" x14ac:dyDescent="0.25">
      <c r="A1127" s="26"/>
      <c r="B1127" s="58">
        <v>1.28703703703704E-2</v>
      </c>
    </row>
    <row r="1128" spans="1:2" x14ac:dyDescent="0.25">
      <c r="A1128" s="26"/>
      <c r="B1128" s="59">
        <v>1.2881944444444401E-2</v>
      </c>
    </row>
    <row r="1129" spans="1:2" x14ac:dyDescent="0.25">
      <c r="A1129" s="26"/>
      <c r="B1129" s="58">
        <v>1.28935185185185E-2</v>
      </c>
    </row>
    <row r="1130" spans="1:2" x14ac:dyDescent="0.25">
      <c r="A1130" s="26"/>
      <c r="B1130" s="59">
        <v>1.29050925925926E-2</v>
      </c>
    </row>
    <row r="1131" spans="1:2" x14ac:dyDescent="0.25">
      <c r="A1131" s="26"/>
      <c r="B1131" s="58">
        <v>1.29166666666667E-2</v>
      </c>
    </row>
    <row r="1132" spans="1:2" x14ac:dyDescent="0.25">
      <c r="A1132" s="26"/>
      <c r="B1132" s="59">
        <v>1.29282407407407E-2</v>
      </c>
    </row>
    <row r="1133" spans="1:2" x14ac:dyDescent="0.25">
      <c r="A1133" s="26"/>
      <c r="B1133" s="58">
        <v>1.29398148148148E-2</v>
      </c>
    </row>
    <row r="1134" spans="1:2" x14ac:dyDescent="0.25">
      <c r="A1134" s="26"/>
      <c r="B1134" s="59">
        <v>1.2951388888888899E-2</v>
      </c>
    </row>
    <row r="1135" spans="1:2" x14ac:dyDescent="0.25">
      <c r="A1135" s="26"/>
      <c r="B1135" s="58">
        <v>1.2962962962963001E-2</v>
      </c>
    </row>
    <row r="1136" spans="1:2" x14ac:dyDescent="0.25">
      <c r="A1136" s="26"/>
      <c r="B1136" s="59">
        <v>1.2974537037037E-2</v>
      </c>
    </row>
    <row r="1137" spans="1:2" x14ac:dyDescent="0.25">
      <c r="A1137" s="26"/>
      <c r="B1137" s="58">
        <v>1.2986111111111099E-2</v>
      </c>
    </row>
    <row r="1138" spans="1:2" x14ac:dyDescent="0.25">
      <c r="A1138" s="26"/>
      <c r="B1138" s="59">
        <v>1.2997685185185201E-2</v>
      </c>
    </row>
    <row r="1139" spans="1:2" x14ac:dyDescent="0.25">
      <c r="A1139" s="26"/>
      <c r="B1139" s="58">
        <v>1.30092592592593E-2</v>
      </c>
    </row>
    <row r="1140" spans="1:2" x14ac:dyDescent="0.25">
      <c r="A1140" s="26"/>
      <c r="B1140" s="59">
        <v>1.3020833333333299E-2</v>
      </c>
    </row>
    <row r="1141" spans="1:2" x14ac:dyDescent="0.25">
      <c r="A1141" s="26"/>
      <c r="B1141" s="58">
        <v>1.3032407407407401E-2</v>
      </c>
    </row>
    <row r="1142" spans="1:2" x14ac:dyDescent="0.25">
      <c r="A1142" s="26"/>
      <c r="B1142" s="59">
        <v>1.30439814814815E-2</v>
      </c>
    </row>
    <row r="1143" spans="1:2" x14ac:dyDescent="0.25">
      <c r="A1143" s="26"/>
      <c r="B1143" s="58">
        <v>1.30555555555556E-2</v>
      </c>
    </row>
    <row r="1144" spans="1:2" x14ac:dyDescent="0.25">
      <c r="A1144" s="26"/>
      <c r="B1144" s="59">
        <v>1.30671296296296E-2</v>
      </c>
    </row>
    <row r="1145" spans="1:2" x14ac:dyDescent="0.25">
      <c r="A1145" s="26"/>
      <c r="B1145" s="58">
        <v>1.30787037037037E-2</v>
      </c>
    </row>
    <row r="1146" spans="1:2" x14ac:dyDescent="0.25">
      <c r="A1146" s="26"/>
      <c r="B1146" s="59">
        <v>1.30902777777778E-2</v>
      </c>
    </row>
    <row r="1147" spans="1:2" x14ac:dyDescent="0.25">
      <c r="A1147" s="26"/>
      <c r="B1147" s="58">
        <v>1.3101851851851899E-2</v>
      </c>
    </row>
    <row r="1148" spans="1:2" x14ac:dyDescent="0.25">
      <c r="A1148" s="26"/>
      <c r="B1148" s="59">
        <v>1.31134259259259E-2</v>
      </c>
    </row>
    <row r="1149" spans="1:2" x14ac:dyDescent="0.25">
      <c r="A1149" s="26"/>
      <c r="B1149" s="58">
        <v>1.3125E-2</v>
      </c>
    </row>
    <row r="1150" spans="1:2" x14ac:dyDescent="0.25">
      <c r="A1150" s="26"/>
      <c r="B1150" s="59">
        <v>1.3136574074074101E-2</v>
      </c>
    </row>
    <row r="1151" spans="1:2" x14ac:dyDescent="0.25">
      <c r="A1151" s="26"/>
      <c r="B1151" s="58">
        <v>1.31481481481481E-2</v>
      </c>
    </row>
    <row r="1152" spans="1:2" x14ac:dyDescent="0.25">
      <c r="A1152" s="26"/>
      <c r="B1152" s="59">
        <v>1.3159722222222199E-2</v>
      </c>
    </row>
    <row r="1153" spans="1:2" x14ac:dyDescent="0.25">
      <c r="A1153" s="26"/>
      <c r="B1153" s="58">
        <v>1.3171296296296301E-2</v>
      </c>
    </row>
    <row r="1154" spans="1:2" x14ac:dyDescent="0.25">
      <c r="A1154" s="26"/>
      <c r="B1154" s="59">
        <v>1.31828703703704E-2</v>
      </c>
    </row>
    <row r="1155" spans="1:2" x14ac:dyDescent="0.25">
      <c r="A1155" s="26"/>
      <c r="B1155" s="58">
        <v>1.3194444444444399E-2</v>
      </c>
    </row>
    <row r="1156" spans="1:2" x14ac:dyDescent="0.25">
      <c r="A1156" s="26"/>
      <c r="B1156" s="59">
        <v>1.3206018518518501E-2</v>
      </c>
    </row>
    <row r="1157" spans="1:2" x14ac:dyDescent="0.25">
      <c r="A1157" s="26"/>
      <c r="B1157" s="58">
        <v>1.32175925925926E-2</v>
      </c>
    </row>
    <row r="1158" spans="1:2" x14ac:dyDescent="0.25">
      <c r="A1158" s="26"/>
      <c r="B1158" s="59">
        <v>1.32291666666667E-2</v>
      </c>
    </row>
    <row r="1159" spans="1:2" x14ac:dyDescent="0.25">
      <c r="A1159" s="26"/>
      <c r="B1159" s="58">
        <v>1.3240740740740701E-2</v>
      </c>
    </row>
    <row r="1160" spans="1:2" x14ac:dyDescent="0.25">
      <c r="A1160" s="26"/>
      <c r="B1160" s="59">
        <v>1.32523148148148E-2</v>
      </c>
    </row>
    <row r="1161" spans="1:2" x14ac:dyDescent="0.25">
      <c r="A1161" s="26"/>
      <c r="B1161" s="58">
        <v>1.32638888888889E-2</v>
      </c>
    </row>
    <row r="1162" spans="1:2" x14ac:dyDescent="0.25">
      <c r="A1162" s="26"/>
      <c r="B1162" s="59">
        <v>1.3275462962962999E-2</v>
      </c>
    </row>
    <row r="1163" spans="1:2" x14ac:dyDescent="0.25">
      <c r="A1163" s="26"/>
      <c r="B1163" s="58">
        <v>1.3287037037037E-2</v>
      </c>
    </row>
    <row r="1164" spans="1:2" x14ac:dyDescent="0.25">
      <c r="A1164" s="26"/>
      <c r="B1164" s="59">
        <v>1.32986111111111E-2</v>
      </c>
    </row>
    <row r="1165" spans="1:2" x14ac:dyDescent="0.25">
      <c r="A1165" s="26"/>
      <c r="B1165" s="58">
        <v>1.3310185185185199E-2</v>
      </c>
    </row>
    <row r="1166" spans="1:2" x14ac:dyDescent="0.25">
      <c r="A1166" s="26"/>
      <c r="B1166" s="59">
        <v>1.3321759259259301E-2</v>
      </c>
    </row>
    <row r="1167" spans="1:2" x14ac:dyDescent="0.25">
      <c r="A1167" s="26"/>
      <c r="B1167" s="58">
        <v>1.3333333333333299E-2</v>
      </c>
    </row>
    <row r="1168" spans="1:2" x14ac:dyDescent="0.25">
      <c r="A1168" s="26"/>
      <c r="B1168" s="59">
        <v>1.3344907407407401E-2</v>
      </c>
    </row>
    <row r="1169" spans="1:2" x14ac:dyDescent="0.25">
      <c r="A1169" s="26"/>
      <c r="B1169" s="58">
        <v>1.33564814814815E-2</v>
      </c>
    </row>
    <row r="1170" spans="1:2" x14ac:dyDescent="0.25">
      <c r="A1170" s="26"/>
      <c r="B1170" s="59">
        <v>1.33680555555556E-2</v>
      </c>
    </row>
    <row r="1171" spans="1:2" x14ac:dyDescent="0.25">
      <c r="A1171" s="26"/>
      <c r="B1171" s="58">
        <v>1.3379629629629601E-2</v>
      </c>
    </row>
    <row r="1172" spans="1:2" x14ac:dyDescent="0.25">
      <c r="A1172" s="26"/>
      <c r="B1172" s="59">
        <v>1.33912037037037E-2</v>
      </c>
    </row>
    <row r="1173" spans="1:2" x14ac:dyDescent="0.25">
      <c r="A1173" s="26"/>
      <c r="B1173" s="58">
        <v>1.34027777777778E-2</v>
      </c>
    </row>
    <row r="1174" spans="1:2" x14ac:dyDescent="0.25">
      <c r="A1174" s="26"/>
      <c r="B1174" s="59">
        <v>1.3414351851851899E-2</v>
      </c>
    </row>
    <row r="1175" spans="1:2" x14ac:dyDescent="0.25">
      <c r="A1175" s="26"/>
      <c r="B1175" s="58">
        <v>1.34259259259259E-2</v>
      </c>
    </row>
    <row r="1176" spans="1:2" x14ac:dyDescent="0.25">
      <c r="A1176" s="26"/>
      <c r="B1176" s="59">
        <v>1.34375E-2</v>
      </c>
    </row>
    <row r="1177" spans="1:2" x14ac:dyDescent="0.25">
      <c r="A1177" s="26"/>
      <c r="B1177" s="58">
        <v>1.3449074074074099E-2</v>
      </c>
    </row>
    <row r="1178" spans="1:2" x14ac:dyDescent="0.25">
      <c r="A1178" s="26"/>
      <c r="B1178" s="59">
        <v>1.34606481481481E-2</v>
      </c>
    </row>
    <row r="1179" spans="1:2" x14ac:dyDescent="0.25">
      <c r="A1179" s="26"/>
      <c r="B1179" s="58">
        <v>1.34722222222222E-2</v>
      </c>
    </row>
    <row r="1180" spans="1:2" x14ac:dyDescent="0.25">
      <c r="A1180" s="26"/>
      <c r="B1180" s="59">
        <v>1.3483796296296299E-2</v>
      </c>
    </row>
    <row r="1181" spans="1:2" x14ac:dyDescent="0.25">
      <c r="A1181" s="26"/>
      <c r="B1181" s="58">
        <v>1.3495370370370401E-2</v>
      </c>
    </row>
    <row r="1182" spans="1:2" x14ac:dyDescent="0.25">
      <c r="A1182" s="26"/>
      <c r="B1182" s="59">
        <v>1.35069444444444E-2</v>
      </c>
    </row>
    <row r="1183" spans="1:2" x14ac:dyDescent="0.25">
      <c r="A1183" s="26"/>
      <c r="B1183" s="58">
        <v>1.3518518518518499E-2</v>
      </c>
    </row>
    <row r="1184" spans="1:2" x14ac:dyDescent="0.25">
      <c r="A1184" s="26"/>
      <c r="B1184" s="59">
        <v>1.35300925925926E-2</v>
      </c>
    </row>
    <row r="1185" spans="1:2" x14ac:dyDescent="0.25">
      <c r="A1185" s="26"/>
      <c r="B1185" s="58">
        <v>1.35416666666667E-2</v>
      </c>
    </row>
    <row r="1186" spans="1:2" x14ac:dyDescent="0.25">
      <c r="A1186" s="26"/>
      <c r="B1186" s="59">
        <v>1.3553240740740701E-2</v>
      </c>
    </row>
    <row r="1187" spans="1:2" x14ac:dyDescent="0.25">
      <c r="A1187" s="26"/>
      <c r="B1187" s="58">
        <v>1.35648148148148E-2</v>
      </c>
    </row>
    <row r="1188" spans="1:2" x14ac:dyDescent="0.25">
      <c r="A1188" s="26"/>
      <c r="B1188" s="59">
        <v>1.35763888888889E-2</v>
      </c>
    </row>
    <row r="1189" spans="1:2" x14ac:dyDescent="0.25">
      <c r="A1189" s="26"/>
      <c r="B1189" s="58">
        <v>1.3587962962963E-2</v>
      </c>
    </row>
    <row r="1190" spans="1:2" x14ac:dyDescent="0.25">
      <c r="A1190" s="26"/>
      <c r="B1190" s="59">
        <v>1.3599537037037E-2</v>
      </c>
    </row>
    <row r="1191" spans="1:2" x14ac:dyDescent="0.25">
      <c r="A1191" s="26"/>
      <c r="B1191" s="58">
        <v>1.36111111111111E-2</v>
      </c>
    </row>
    <row r="1192" spans="1:2" x14ac:dyDescent="0.25">
      <c r="A1192" s="26"/>
      <c r="B1192" s="59">
        <v>1.3622685185185199E-2</v>
      </c>
    </row>
    <row r="1193" spans="1:2" x14ac:dyDescent="0.25">
      <c r="A1193" s="26"/>
      <c r="B1193" s="58">
        <v>1.3634259259259301E-2</v>
      </c>
    </row>
    <row r="1194" spans="1:2" x14ac:dyDescent="0.25">
      <c r="A1194" s="26"/>
      <c r="B1194" s="59">
        <v>1.36458333333333E-2</v>
      </c>
    </row>
    <row r="1195" spans="1:2" x14ac:dyDescent="0.25">
      <c r="A1195" s="26"/>
      <c r="B1195" s="58">
        <v>1.3657407407407399E-2</v>
      </c>
    </row>
    <row r="1196" spans="1:2" x14ac:dyDescent="0.25">
      <c r="A1196" s="26"/>
      <c r="B1196" s="59">
        <v>1.3668981481481501E-2</v>
      </c>
    </row>
    <row r="1197" spans="1:2" x14ac:dyDescent="0.25">
      <c r="A1197" s="26"/>
      <c r="B1197" s="58">
        <v>1.36805555555556E-2</v>
      </c>
    </row>
    <row r="1198" spans="1:2" x14ac:dyDescent="0.25">
      <c r="A1198" s="26"/>
      <c r="B1198" s="59">
        <v>1.3692129629629599E-2</v>
      </c>
    </row>
    <row r="1199" spans="1:2" x14ac:dyDescent="0.25">
      <c r="A1199" s="26"/>
      <c r="B1199" s="58">
        <v>1.3703703703703701E-2</v>
      </c>
    </row>
    <row r="1200" spans="1:2" x14ac:dyDescent="0.25">
      <c r="A1200" s="26"/>
      <c r="B1200" s="59">
        <v>1.37152777777778E-2</v>
      </c>
    </row>
    <row r="1201" spans="1:2" x14ac:dyDescent="0.25">
      <c r="A1201" s="26"/>
      <c r="B1201" s="58">
        <v>1.37268518518519E-2</v>
      </c>
    </row>
    <row r="1202" spans="1:2" x14ac:dyDescent="0.25">
      <c r="A1202" s="26"/>
      <c r="B1202" s="59">
        <v>1.37384259259259E-2</v>
      </c>
    </row>
    <row r="1203" spans="1:2" x14ac:dyDescent="0.25">
      <c r="A1203" s="26"/>
      <c r="B1203" s="58">
        <v>1.375E-2</v>
      </c>
    </row>
    <row r="1204" spans="1:2" x14ac:dyDescent="0.25">
      <c r="A1204" s="26"/>
      <c r="B1204" s="59">
        <v>1.37615740740741E-2</v>
      </c>
    </row>
    <row r="1205" spans="1:2" x14ac:dyDescent="0.25">
      <c r="A1205" s="26"/>
      <c r="B1205" s="58">
        <v>1.37731481481481E-2</v>
      </c>
    </row>
    <row r="1206" spans="1:2" x14ac:dyDescent="0.25">
      <c r="A1206" s="26"/>
      <c r="B1206" s="59">
        <v>1.37847222222222E-2</v>
      </c>
    </row>
    <row r="1207" spans="1:2" x14ac:dyDescent="0.25">
      <c r="A1207" s="26"/>
      <c r="B1207" s="58">
        <v>1.37962962962963E-2</v>
      </c>
    </row>
    <row r="1208" spans="1:2" x14ac:dyDescent="0.25">
      <c r="A1208" s="26"/>
      <c r="B1208" s="59">
        <v>1.3807870370370399E-2</v>
      </c>
    </row>
    <row r="1209" spans="1:2" x14ac:dyDescent="0.25">
      <c r="A1209" s="26"/>
      <c r="B1209" s="58">
        <v>1.38194444444444E-2</v>
      </c>
    </row>
    <row r="1210" spans="1:2" x14ac:dyDescent="0.25">
      <c r="A1210" s="26"/>
      <c r="B1210" s="59">
        <v>1.3831018518518499E-2</v>
      </c>
    </row>
    <row r="1211" spans="1:2" x14ac:dyDescent="0.25">
      <c r="A1211" s="26"/>
      <c r="B1211" s="58">
        <v>1.3842592592592601E-2</v>
      </c>
    </row>
    <row r="1212" spans="1:2" x14ac:dyDescent="0.25">
      <c r="A1212" s="26"/>
      <c r="B1212" s="59">
        <v>1.38541666666667E-2</v>
      </c>
    </row>
    <row r="1213" spans="1:2" x14ac:dyDescent="0.25">
      <c r="A1213" s="26"/>
      <c r="B1213" s="58">
        <v>1.3865740740740699E-2</v>
      </c>
    </row>
    <row r="1214" spans="1:2" x14ac:dyDescent="0.25">
      <c r="A1214" s="26"/>
      <c r="B1214" s="59">
        <v>1.3877314814814801E-2</v>
      </c>
    </row>
    <row r="1215" spans="1:2" x14ac:dyDescent="0.25">
      <c r="A1215" s="26"/>
      <c r="B1215" s="58">
        <v>1.38888888888889E-2</v>
      </c>
    </row>
    <row r="1216" spans="1:2" x14ac:dyDescent="0.25">
      <c r="A1216" s="26"/>
      <c r="B1216" s="59">
        <v>1.3900462962963E-2</v>
      </c>
    </row>
    <row r="1217" spans="1:2" x14ac:dyDescent="0.25">
      <c r="A1217" s="26"/>
      <c r="B1217" s="58">
        <v>1.3912037037037001E-2</v>
      </c>
    </row>
    <row r="1218" spans="1:2" x14ac:dyDescent="0.25">
      <c r="A1218" s="26"/>
      <c r="B1218" s="59">
        <v>1.39236111111111E-2</v>
      </c>
    </row>
    <row r="1219" spans="1:2" x14ac:dyDescent="0.25">
      <c r="A1219" s="26"/>
      <c r="B1219" s="58">
        <v>1.39351851851852E-2</v>
      </c>
    </row>
    <row r="1220" spans="1:2" x14ac:dyDescent="0.25">
      <c r="A1220" s="26"/>
      <c r="B1220" s="59">
        <v>1.3946759259259299E-2</v>
      </c>
    </row>
    <row r="1221" spans="1:2" x14ac:dyDescent="0.25">
      <c r="A1221" s="26"/>
      <c r="B1221" s="58">
        <v>1.39583333333333E-2</v>
      </c>
    </row>
    <row r="1222" spans="1:2" x14ac:dyDescent="0.25">
      <c r="A1222" s="26"/>
      <c r="B1222" s="59">
        <v>1.39699074074074E-2</v>
      </c>
    </row>
    <row r="1223" spans="1:2" x14ac:dyDescent="0.25">
      <c r="A1223" s="26"/>
      <c r="B1223" s="58">
        <v>1.3981481481481499E-2</v>
      </c>
    </row>
    <row r="1224" spans="1:2" x14ac:dyDescent="0.25">
      <c r="A1224" s="26"/>
      <c r="B1224" s="59">
        <v>1.3993055555555601E-2</v>
      </c>
    </row>
    <row r="1225" spans="1:2" x14ac:dyDescent="0.25">
      <c r="A1225" s="26"/>
      <c r="B1225" s="58">
        <v>1.40046296296296E-2</v>
      </c>
    </row>
    <row r="1226" spans="1:2" x14ac:dyDescent="0.25">
      <c r="A1226" s="26"/>
      <c r="B1226" s="59">
        <v>1.4016203703703701E-2</v>
      </c>
    </row>
    <row r="1227" spans="1:2" x14ac:dyDescent="0.25">
      <c r="A1227" s="26"/>
      <c r="B1227" s="58">
        <v>1.40277777777778E-2</v>
      </c>
    </row>
    <row r="1228" spans="1:2" x14ac:dyDescent="0.25">
      <c r="A1228" s="26"/>
      <c r="B1228" s="59">
        <v>1.40393518518519E-2</v>
      </c>
    </row>
    <row r="1229" spans="1:2" x14ac:dyDescent="0.25">
      <c r="A1229" s="26"/>
      <c r="B1229" s="58">
        <v>1.4050925925925901E-2</v>
      </c>
    </row>
    <row r="1230" spans="1:2" x14ac:dyDescent="0.25">
      <c r="A1230" s="26"/>
      <c r="B1230" s="59">
        <v>1.40625E-2</v>
      </c>
    </row>
    <row r="1231" spans="1:2" x14ac:dyDescent="0.25">
      <c r="A1231" s="26"/>
      <c r="B1231" s="58">
        <v>1.40740740740741E-2</v>
      </c>
    </row>
    <row r="1232" spans="1:2" x14ac:dyDescent="0.25">
      <c r="A1232" s="26"/>
      <c r="B1232" s="59">
        <v>1.4085648148148101E-2</v>
      </c>
    </row>
    <row r="1233" spans="1:2" x14ac:dyDescent="0.25">
      <c r="A1233" s="26"/>
      <c r="B1233" s="58">
        <v>1.40972222222222E-2</v>
      </c>
    </row>
    <row r="1234" spans="1:2" x14ac:dyDescent="0.25">
      <c r="A1234" s="26"/>
      <c r="B1234" s="59">
        <v>1.41087962962963E-2</v>
      </c>
    </row>
    <row r="1235" spans="1:2" x14ac:dyDescent="0.25">
      <c r="A1235" s="26"/>
      <c r="B1235" s="58">
        <v>1.4120370370370399E-2</v>
      </c>
    </row>
    <row r="1236" spans="1:2" x14ac:dyDescent="0.25">
      <c r="A1236" s="26"/>
      <c r="B1236" s="59">
        <v>1.41319444444444E-2</v>
      </c>
    </row>
    <row r="1237" spans="1:2" x14ac:dyDescent="0.25">
      <c r="A1237" s="26"/>
      <c r="B1237" s="58">
        <v>1.41435185185185E-2</v>
      </c>
    </row>
    <row r="1238" spans="1:2" x14ac:dyDescent="0.25">
      <c r="A1238" s="26"/>
      <c r="B1238" s="59">
        <v>1.4155092592592599E-2</v>
      </c>
    </row>
    <row r="1239" spans="1:2" x14ac:dyDescent="0.25">
      <c r="A1239" s="26"/>
      <c r="B1239" s="58">
        <v>1.4166666666666701E-2</v>
      </c>
    </row>
    <row r="1240" spans="1:2" x14ac:dyDescent="0.25">
      <c r="A1240" s="26"/>
      <c r="B1240" s="59">
        <v>1.41782407407407E-2</v>
      </c>
    </row>
    <row r="1241" spans="1:2" x14ac:dyDescent="0.25">
      <c r="A1241" s="26"/>
      <c r="B1241" s="58">
        <v>1.4189814814814799E-2</v>
      </c>
    </row>
    <row r="1242" spans="1:2" x14ac:dyDescent="0.25">
      <c r="A1242" s="26"/>
      <c r="B1242" s="59">
        <v>1.4201388888888901E-2</v>
      </c>
    </row>
    <row r="1243" spans="1:2" x14ac:dyDescent="0.25">
      <c r="A1243" s="26"/>
      <c r="B1243" s="58">
        <v>1.4212962962963E-2</v>
      </c>
    </row>
    <row r="1244" spans="1:2" x14ac:dyDescent="0.25">
      <c r="A1244" s="26"/>
      <c r="B1244" s="59">
        <v>1.4224537037037001E-2</v>
      </c>
    </row>
    <row r="1245" spans="1:2" x14ac:dyDescent="0.25">
      <c r="A1245" s="26"/>
      <c r="B1245" s="58">
        <v>1.42361111111111E-2</v>
      </c>
    </row>
    <row r="1246" spans="1:2" x14ac:dyDescent="0.25">
      <c r="A1246" s="26"/>
      <c r="B1246" s="59">
        <v>1.42476851851852E-2</v>
      </c>
    </row>
    <row r="1247" spans="1:2" x14ac:dyDescent="0.25">
      <c r="A1247" s="26"/>
      <c r="B1247" s="58">
        <v>1.42592592592593E-2</v>
      </c>
    </row>
    <row r="1248" spans="1:2" x14ac:dyDescent="0.25">
      <c r="A1248" s="26"/>
      <c r="B1248" s="59">
        <v>1.42708333333333E-2</v>
      </c>
    </row>
    <row r="1249" spans="1:2" x14ac:dyDescent="0.25">
      <c r="A1249" s="26"/>
      <c r="B1249" s="58">
        <v>1.42824074074074E-2</v>
      </c>
    </row>
    <row r="1250" spans="1:2" x14ac:dyDescent="0.25">
      <c r="A1250" s="26"/>
      <c r="B1250" s="59">
        <v>1.42939814814815E-2</v>
      </c>
    </row>
    <row r="1251" spans="1:2" x14ac:dyDescent="0.25">
      <c r="A1251" s="26"/>
      <c r="B1251" s="58">
        <v>1.4305555555555601E-2</v>
      </c>
    </row>
    <row r="1252" spans="1:2" x14ac:dyDescent="0.25">
      <c r="A1252" s="26"/>
      <c r="B1252" s="59">
        <v>1.43171296296296E-2</v>
      </c>
    </row>
    <row r="1253" spans="1:2" x14ac:dyDescent="0.25">
      <c r="A1253" s="26"/>
      <c r="B1253" s="58">
        <v>1.4328703703703699E-2</v>
      </c>
    </row>
    <row r="1254" spans="1:2" x14ac:dyDescent="0.25">
      <c r="A1254" s="26"/>
      <c r="B1254" s="59">
        <v>1.4340277777777801E-2</v>
      </c>
    </row>
    <row r="1255" spans="1:2" x14ac:dyDescent="0.25">
      <c r="A1255" s="26"/>
      <c r="B1255" s="58">
        <v>1.43518518518519E-2</v>
      </c>
    </row>
    <row r="1256" spans="1:2" x14ac:dyDescent="0.25">
      <c r="A1256" s="26"/>
      <c r="B1256" s="59">
        <v>1.4363425925925899E-2</v>
      </c>
    </row>
    <row r="1257" spans="1:2" x14ac:dyDescent="0.25">
      <c r="A1257" s="26"/>
      <c r="B1257" s="58">
        <v>1.4375000000000001E-2</v>
      </c>
    </row>
    <row r="1258" spans="1:2" x14ac:dyDescent="0.25">
      <c r="A1258" s="26"/>
      <c r="B1258" s="59">
        <v>1.43865740740741E-2</v>
      </c>
    </row>
    <row r="1259" spans="1:2" x14ac:dyDescent="0.25">
      <c r="A1259" s="26"/>
      <c r="B1259" s="58">
        <v>1.4398148148148099E-2</v>
      </c>
    </row>
    <row r="1260" spans="1:2" x14ac:dyDescent="0.25">
      <c r="A1260" s="26"/>
      <c r="B1260" s="59">
        <v>1.4409722222222201E-2</v>
      </c>
    </row>
    <row r="1261" spans="1:2" x14ac:dyDescent="0.25">
      <c r="A1261" s="26"/>
      <c r="B1261" s="58">
        <v>1.44212962962963E-2</v>
      </c>
    </row>
    <row r="1262" spans="1:2" x14ac:dyDescent="0.25">
      <c r="A1262" s="26"/>
      <c r="B1262" s="59">
        <v>1.44328703703704E-2</v>
      </c>
    </row>
    <row r="1263" spans="1:2" x14ac:dyDescent="0.25">
      <c r="A1263" s="26"/>
      <c r="B1263" s="58">
        <v>1.44444444444444E-2</v>
      </c>
    </row>
    <row r="1264" spans="1:2" x14ac:dyDescent="0.25">
      <c r="A1264" s="26"/>
      <c r="B1264" s="59">
        <v>1.44560185185185E-2</v>
      </c>
    </row>
    <row r="1265" spans="1:2" x14ac:dyDescent="0.25">
      <c r="A1265" s="26"/>
      <c r="B1265" s="58">
        <v>1.44675925925926E-2</v>
      </c>
    </row>
    <row r="1266" spans="1:2" x14ac:dyDescent="0.25">
      <c r="A1266" s="26"/>
      <c r="B1266" s="59">
        <v>1.4479166666666699E-2</v>
      </c>
    </row>
    <row r="1267" spans="1:2" x14ac:dyDescent="0.25">
      <c r="A1267" s="26"/>
      <c r="B1267" s="58">
        <v>1.44907407407407E-2</v>
      </c>
    </row>
    <row r="1268" spans="1:2" x14ac:dyDescent="0.25">
      <c r="A1268" s="26"/>
      <c r="B1268" s="59">
        <v>1.4502314814814799E-2</v>
      </c>
    </row>
    <row r="1269" spans="1:2" x14ac:dyDescent="0.25">
      <c r="A1269" s="26"/>
      <c r="B1269" s="58">
        <v>1.4513888888888901E-2</v>
      </c>
    </row>
    <row r="1270" spans="1:2" x14ac:dyDescent="0.25">
      <c r="A1270" s="26"/>
      <c r="B1270" s="59">
        <v>1.4525462962963E-2</v>
      </c>
    </row>
    <row r="1271" spans="1:2" x14ac:dyDescent="0.25">
      <c r="A1271" s="26"/>
      <c r="B1271" s="58">
        <v>1.4537037037036999E-2</v>
      </c>
    </row>
    <row r="1272" spans="1:2" x14ac:dyDescent="0.25">
      <c r="A1272" s="26"/>
      <c r="B1272" s="59">
        <v>1.4548611111111101E-2</v>
      </c>
    </row>
    <row r="1273" spans="1:2" x14ac:dyDescent="0.25">
      <c r="A1273" s="26"/>
      <c r="B1273" s="58">
        <v>1.45601851851852E-2</v>
      </c>
    </row>
    <row r="1274" spans="1:2" x14ac:dyDescent="0.25">
      <c r="A1274" s="26"/>
      <c r="B1274" s="59">
        <v>1.45717592592593E-2</v>
      </c>
    </row>
    <row r="1275" spans="1:2" x14ac:dyDescent="0.25">
      <c r="A1275" s="26"/>
      <c r="B1275" s="58">
        <v>1.4583333333333301E-2</v>
      </c>
    </row>
    <row r="1276" spans="1:2" x14ac:dyDescent="0.25">
      <c r="A1276" s="26"/>
      <c r="B1276" s="59">
        <v>1.45949074074074E-2</v>
      </c>
    </row>
    <row r="1277" spans="1:2" x14ac:dyDescent="0.25">
      <c r="A1277" s="26"/>
      <c r="B1277" s="58">
        <v>1.46064814814815E-2</v>
      </c>
    </row>
    <row r="1278" spans="1:2" x14ac:dyDescent="0.25">
      <c r="A1278" s="26"/>
      <c r="B1278" s="59">
        <v>1.4618055555555599E-2</v>
      </c>
    </row>
    <row r="1279" spans="1:2" x14ac:dyDescent="0.25">
      <c r="A1279" s="26"/>
      <c r="B1279" s="58">
        <v>1.46296296296296E-2</v>
      </c>
    </row>
    <row r="1280" spans="1:2" x14ac:dyDescent="0.25">
      <c r="A1280" s="26"/>
      <c r="B1280" s="59">
        <v>1.46412037037037E-2</v>
      </c>
    </row>
    <row r="1281" spans="1:2" x14ac:dyDescent="0.25">
      <c r="A1281" s="26"/>
      <c r="B1281" s="58">
        <v>1.4652777777777799E-2</v>
      </c>
    </row>
    <row r="1282" spans="1:2" x14ac:dyDescent="0.25">
      <c r="A1282" s="26"/>
      <c r="B1282" s="59">
        <v>1.4664351851851901E-2</v>
      </c>
    </row>
    <row r="1283" spans="1:2" x14ac:dyDescent="0.25">
      <c r="A1283" s="26"/>
      <c r="B1283" s="58">
        <v>1.46759259259259E-2</v>
      </c>
    </row>
    <row r="1284" spans="1:2" x14ac:dyDescent="0.25">
      <c r="A1284" s="26"/>
      <c r="B1284" s="59">
        <v>1.4687499999999999E-2</v>
      </c>
    </row>
    <row r="1285" spans="1:2" x14ac:dyDescent="0.25">
      <c r="A1285" s="26"/>
      <c r="B1285" s="58">
        <v>1.46990740740741E-2</v>
      </c>
    </row>
    <row r="1286" spans="1:2" x14ac:dyDescent="0.25">
      <c r="A1286" s="26"/>
      <c r="B1286" s="59">
        <v>1.4710648148148099E-2</v>
      </c>
    </row>
    <row r="1287" spans="1:2" x14ac:dyDescent="0.25">
      <c r="A1287" s="26"/>
      <c r="B1287" s="58">
        <v>1.4722222222222201E-2</v>
      </c>
    </row>
    <row r="1288" spans="1:2" x14ac:dyDescent="0.25">
      <c r="A1288" s="26"/>
      <c r="B1288" s="59">
        <v>1.47337962962963E-2</v>
      </c>
    </row>
    <row r="1289" spans="1:2" x14ac:dyDescent="0.25">
      <c r="A1289" s="26"/>
      <c r="B1289" s="58">
        <v>1.47453703703704E-2</v>
      </c>
    </row>
    <row r="1290" spans="1:2" x14ac:dyDescent="0.25">
      <c r="A1290" s="26"/>
      <c r="B1290" s="59">
        <v>1.4756944444444401E-2</v>
      </c>
    </row>
    <row r="1291" spans="1:2" x14ac:dyDescent="0.25">
      <c r="A1291" s="26"/>
      <c r="B1291" s="58">
        <v>1.47685185185185E-2</v>
      </c>
    </row>
    <row r="1292" spans="1:2" x14ac:dyDescent="0.25">
      <c r="A1292" s="26"/>
      <c r="B1292" s="59">
        <v>1.47800925925926E-2</v>
      </c>
    </row>
    <row r="1293" spans="1:2" x14ac:dyDescent="0.25">
      <c r="A1293" s="26"/>
      <c r="B1293" s="58">
        <v>1.4791666666666699E-2</v>
      </c>
    </row>
    <row r="1294" spans="1:2" x14ac:dyDescent="0.25">
      <c r="A1294" s="26"/>
      <c r="B1294" s="59">
        <v>1.48032407407407E-2</v>
      </c>
    </row>
    <row r="1295" spans="1:2" x14ac:dyDescent="0.25">
      <c r="A1295" s="26"/>
      <c r="B1295" s="58">
        <v>1.48148148148148E-2</v>
      </c>
    </row>
    <row r="1296" spans="1:2" x14ac:dyDescent="0.25">
      <c r="A1296" s="26"/>
      <c r="B1296" s="59">
        <v>1.4826388888888899E-2</v>
      </c>
    </row>
    <row r="1297" spans="1:2" x14ac:dyDescent="0.25">
      <c r="A1297" s="26"/>
      <c r="B1297" s="58">
        <v>1.4837962962963001E-2</v>
      </c>
    </row>
    <row r="1298" spans="1:2" x14ac:dyDescent="0.25">
      <c r="A1298" s="26"/>
      <c r="B1298" s="59">
        <v>1.4849537037037E-2</v>
      </c>
    </row>
    <row r="1299" spans="1:2" x14ac:dyDescent="0.25">
      <c r="A1299" s="26"/>
      <c r="B1299" s="58">
        <v>1.4861111111111099E-2</v>
      </c>
    </row>
    <row r="1300" spans="1:2" x14ac:dyDescent="0.25">
      <c r="A1300" s="26"/>
      <c r="B1300" s="59">
        <v>1.4872685185185201E-2</v>
      </c>
    </row>
    <row r="1301" spans="1:2" x14ac:dyDescent="0.25">
      <c r="A1301" s="26"/>
      <c r="B1301" s="58">
        <v>1.48842592592593E-2</v>
      </c>
    </row>
    <row r="1302" spans="1:2" x14ac:dyDescent="0.25">
      <c r="A1302" s="26"/>
      <c r="B1302" s="59">
        <v>1.4895833333333299E-2</v>
      </c>
    </row>
    <row r="1303" spans="1:2" x14ac:dyDescent="0.25">
      <c r="A1303" s="26"/>
      <c r="B1303" s="58">
        <v>1.49074074074074E-2</v>
      </c>
    </row>
    <row r="1304" spans="1:2" x14ac:dyDescent="0.25">
      <c r="A1304" s="26"/>
      <c r="B1304" s="59">
        <v>1.49189814814815E-2</v>
      </c>
    </row>
    <row r="1305" spans="1:2" x14ac:dyDescent="0.25">
      <c r="A1305" s="26"/>
      <c r="B1305" s="58">
        <v>1.49305555555556E-2</v>
      </c>
    </row>
    <row r="1306" spans="1:2" x14ac:dyDescent="0.25">
      <c r="A1306" s="26"/>
      <c r="B1306" s="59">
        <v>1.49421296296296E-2</v>
      </c>
    </row>
    <row r="1307" spans="1:2" x14ac:dyDescent="0.25">
      <c r="A1307" s="26"/>
      <c r="B1307" s="58">
        <v>1.49537037037037E-2</v>
      </c>
    </row>
    <row r="1308" spans="1:2" x14ac:dyDescent="0.25">
      <c r="A1308" s="26"/>
      <c r="B1308" s="59">
        <v>1.49652777777778E-2</v>
      </c>
    </row>
    <row r="1309" spans="1:2" x14ac:dyDescent="0.25">
      <c r="A1309" s="26"/>
      <c r="B1309" s="58">
        <v>1.4976851851851899E-2</v>
      </c>
    </row>
    <row r="1310" spans="1:2" x14ac:dyDescent="0.25">
      <c r="A1310" s="26"/>
      <c r="B1310" s="59">
        <v>1.49884259259259E-2</v>
      </c>
    </row>
    <row r="1311" spans="1:2" x14ac:dyDescent="0.25">
      <c r="A1311" s="26"/>
      <c r="B1311" s="58">
        <v>1.4999999999999999E-2</v>
      </c>
    </row>
    <row r="1312" spans="1:2" x14ac:dyDescent="0.25">
      <c r="A1312" s="26"/>
      <c r="B1312" s="59">
        <v>1.5011574074074101E-2</v>
      </c>
    </row>
    <row r="1313" spans="1:2" x14ac:dyDescent="0.25">
      <c r="A1313" s="26"/>
      <c r="B1313" s="58">
        <v>1.50231481481481E-2</v>
      </c>
    </row>
    <row r="1314" spans="1:2" x14ac:dyDescent="0.25">
      <c r="A1314" s="26"/>
      <c r="B1314" s="59">
        <v>1.5034722222222199E-2</v>
      </c>
    </row>
    <row r="1315" spans="1:2" x14ac:dyDescent="0.25">
      <c r="A1315" s="26"/>
      <c r="B1315" s="58">
        <v>1.5046296296296301E-2</v>
      </c>
    </row>
    <row r="1316" spans="1:2" x14ac:dyDescent="0.25">
      <c r="A1316" s="26"/>
      <c r="B1316" s="59">
        <v>1.50578703703704E-2</v>
      </c>
    </row>
    <row r="1317" spans="1:2" x14ac:dyDescent="0.25">
      <c r="A1317" s="26"/>
      <c r="B1317" s="58">
        <v>1.5069444444444399E-2</v>
      </c>
    </row>
    <row r="1318" spans="1:2" x14ac:dyDescent="0.25">
      <c r="A1318" s="26"/>
      <c r="B1318" s="59">
        <v>1.5081018518518501E-2</v>
      </c>
    </row>
    <row r="1319" spans="1:2" x14ac:dyDescent="0.25">
      <c r="A1319" s="26"/>
      <c r="B1319" s="58">
        <v>1.50925925925926E-2</v>
      </c>
    </row>
    <row r="1320" spans="1:2" x14ac:dyDescent="0.25">
      <c r="A1320" s="26"/>
      <c r="B1320" s="59">
        <v>1.51041666666667E-2</v>
      </c>
    </row>
    <row r="1321" spans="1:2" x14ac:dyDescent="0.25">
      <c r="A1321" s="26"/>
      <c r="B1321" s="58">
        <v>1.51157407407407E-2</v>
      </c>
    </row>
    <row r="1322" spans="1:2" x14ac:dyDescent="0.25">
      <c r="A1322" s="26"/>
      <c r="B1322" s="59">
        <v>1.51273148148148E-2</v>
      </c>
    </row>
    <row r="1323" spans="1:2" x14ac:dyDescent="0.25">
      <c r="A1323" s="26"/>
      <c r="B1323" s="58">
        <v>1.51388888888889E-2</v>
      </c>
    </row>
    <row r="1324" spans="1:2" x14ac:dyDescent="0.25">
      <c r="A1324" s="26"/>
      <c r="B1324" s="59">
        <v>1.5150462962962999E-2</v>
      </c>
    </row>
    <row r="1325" spans="1:2" x14ac:dyDescent="0.25">
      <c r="A1325" s="26"/>
      <c r="B1325" s="58">
        <v>1.5162037037037E-2</v>
      </c>
    </row>
    <row r="1326" spans="1:2" x14ac:dyDescent="0.25">
      <c r="A1326" s="26"/>
      <c r="B1326" s="59">
        <v>1.51736111111111E-2</v>
      </c>
    </row>
    <row r="1327" spans="1:2" x14ac:dyDescent="0.25">
      <c r="A1327" s="26"/>
      <c r="B1327" s="58">
        <v>1.5185185185185201E-2</v>
      </c>
    </row>
    <row r="1328" spans="1:2" x14ac:dyDescent="0.25">
      <c r="A1328" s="26"/>
      <c r="B1328" s="59">
        <v>1.51967592592593E-2</v>
      </c>
    </row>
    <row r="1329" spans="1:2" x14ac:dyDescent="0.25">
      <c r="A1329" s="26"/>
      <c r="B1329" s="58">
        <v>1.5208333333333299E-2</v>
      </c>
    </row>
    <row r="1330" spans="1:2" x14ac:dyDescent="0.25">
      <c r="A1330" s="26"/>
      <c r="B1330" s="59">
        <v>1.5219907407407401E-2</v>
      </c>
    </row>
    <row r="1331" spans="1:2" x14ac:dyDescent="0.25">
      <c r="A1331" s="26"/>
      <c r="B1331" s="58">
        <v>1.52314814814815E-2</v>
      </c>
    </row>
    <row r="1332" spans="1:2" x14ac:dyDescent="0.25">
      <c r="A1332" s="26"/>
      <c r="B1332" s="59">
        <v>1.52430555555556E-2</v>
      </c>
    </row>
    <row r="1333" spans="1:2" x14ac:dyDescent="0.25">
      <c r="A1333" s="26"/>
      <c r="B1333" s="58">
        <v>1.5254629629629601E-2</v>
      </c>
    </row>
    <row r="1334" spans="1:2" x14ac:dyDescent="0.25">
      <c r="A1334" s="26"/>
      <c r="B1334" s="59">
        <v>1.52662037037037E-2</v>
      </c>
    </row>
    <row r="1335" spans="1:2" x14ac:dyDescent="0.25">
      <c r="A1335" s="26"/>
      <c r="B1335" s="58">
        <v>1.52777777777778E-2</v>
      </c>
    </row>
    <row r="1336" spans="1:2" x14ac:dyDescent="0.25">
      <c r="A1336" s="26"/>
      <c r="B1336" s="59">
        <v>1.5289351851851899E-2</v>
      </c>
    </row>
    <row r="1337" spans="1:2" x14ac:dyDescent="0.25">
      <c r="A1337" s="26"/>
      <c r="B1337" s="58">
        <v>1.53009259259259E-2</v>
      </c>
    </row>
    <row r="1338" spans="1:2" x14ac:dyDescent="0.25">
      <c r="A1338" s="26"/>
      <c r="B1338" s="59">
        <v>1.53125E-2</v>
      </c>
    </row>
    <row r="1339" spans="1:2" x14ac:dyDescent="0.25">
      <c r="A1339" s="26"/>
      <c r="B1339" s="58">
        <v>1.5324074074074099E-2</v>
      </c>
    </row>
    <row r="1340" spans="1:2" x14ac:dyDescent="0.25">
      <c r="A1340" s="26"/>
      <c r="B1340" s="59">
        <v>1.53356481481481E-2</v>
      </c>
    </row>
    <row r="1341" spans="1:2" x14ac:dyDescent="0.25">
      <c r="A1341" s="26"/>
      <c r="B1341" s="58">
        <v>1.53472222222222E-2</v>
      </c>
    </row>
    <row r="1342" spans="1:2" x14ac:dyDescent="0.25">
      <c r="A1342" s="26"/>
      <c r="B1342" s="59">
        <v>1.5358796296296299E-2</v>
      </c>
    </row>
    <row r="1343" spans="1:2" x14ac:dyDescent="0.25">
      <c r="A1343" s="26"/>
      <c r="B1343" s="58">
        <v>1.5370370370370401E-2</v>
      </c>
    </row>
    <row r="1344" spans="1:2" x14ac:dyDescent="0.25">
      <c r="A1344" s="26"/>
      <c r="B1344" s="59">
        <v>1.53819444444444E-2</v>
      </c>
    </row>
    <row r="1345" spans="1:2" x14ac:dyDescent="0.25">
      <c r="A1345" s="26"/>
      <c r="B1345" s="58">
        <v>1.5393518518518501E-2</v>
      </c>
    </row>
    <row r="1346" spans="1:2" x14ac:dyDescent="0.25">
      <c r="A1346" s="26"/>
      <c r="B1346" s="59">
        <v>1.54050925925926E-2</v>
      </c>
    </row>
    <row r="1347" spans="1:2" x14ac:dyDescent="0.25">
      <c r="A1347" s="26"/>
      <c r="B1347" s="58">
        <v>1.54166666666667E-2</v>
      </c>
    </row>
    <row r="1348" spans="1:2" x14ac:dyDescent="0.25">
      <c r="A1348" s="26"/>
      <c r="B1348" s="59">
        <v>1.5428240740740701E-2</v>
      </c>
    </row>
    <row r="1349" spans="1:2" x14ac:dyDescent="0.25">
      <c r="A1349" s="26"/>
      <c r="B1349" s="58">
        <v>1.54398148148148E-2</v>
      </c>
    </row>
    <row r="1350" spans="1:2" x14ac:dyDescent="0.25">
      <c r="A1350" s="26"/>
      <c r="B1350" s="59">
        <v>1.54513888888889E-2</v>
      </c>
    </row>
    <row r="1351" spans="1:2" x14ac:dyDescent="0.25">
      <c r="A1351" s="26"/>
      <c r="B1351" s="58">
        <v>1.5462962962963E-2</v>
      </c>
    </row>
    <row r="1352" spans="1:2" x14ac:dyDescent="0.25">
      <c r="A1352" s="26"/>
      <c r="B1352" s="59">
        <v>1.5474537037037E-2</v>
      </c>
    </row>
    <row r="1353" spans="1:2" x14ac:dyDescent="0.25">
      <c r="A1353" s="26"/>
      <c r="B1353" s="58">
        <v>1.54861111111111E-2</v>
      </c>
    </row>
    <row r="1354" spans="1:2" x14ac:dyDescent="0.25">
      <c r="A1354" s="26"/>
      <c r="B1354" s="59">
        <v>1.5497685185185199E-2</v>
      </c>
    </row>
    <row r="1355" spans="1:2" x14ac:dyDescent="0.25">
      <c r="A1355" s="26"/>
      <c r="B1355" s="58">
        <v>1.5509259259259301E-2</v>
      </c>
    </row>
    <row r="1356" spans="1:2" x14ac:dyDescent="0.25">
      <c r="A1356" s="26"/>
      <c r="B1356" s="59">
        <v>1.55208333333333E-2</v>
      </c>
    </row>
    <row r="1357" spans="1:2" x14ac:dyDescent="0.25">
      <c r="A1357" s="26"/>
      <c r="B1357" s="58">
        <v>1.5532407407407399E-2</v>
      </c>
    </row>
    <row r="1358" spans="1:2" x14ac:dyDescent="0.25">
      <c r="A1358" s="26"/>
      <c r="B1358" s="59">
        <v>1.5543981481481501E-2</v>
      </c>
    </row>
    <row r="1359" spans="1:2" x14ac:dyDescent="0.25">
      <c r="A1359" s="26"/>
      <c r="B1359" s="58">
        <v>1.55555555555556E-2</v>
      </c>
    </row>
    <row r="1360" spans="1:2" x14ac:dyDescent="0.25">
      <c r="A1360" s="26"/>
      <c r="B1360" s="59">
        <v>1.5567129629629599E-2</v>
      </c>
    </row>
    <row r="1361" spans="1:2" x14ac:dyDescent="0.25">
      <c r="A1361" s="26"/>
      <c r="B1361" s="58">
        <v>1.5578703703703701E-2</v>
      </c>
    </row>
    <row r="1362" spans="1:2" x14ac:dyDescent="0.25">
      <c r="A1362" s="26"/>
      <c r="B1362" s="59">
        <v>1.55902777777778E-2</v>
      </c>
    </row>
    <row r="1363" spans="1:2" x14ac:dyDescent="0.25">
      <c r="A1363" s="26"/>
      <c r="B1363" s="58">
        <v>1.56018518518519E-2</v>
      </c>
    </row>
    <row r="1364" spans="1:2" x14ac:dyDescent="0.25">
      <c r="A1364" s="26"/>
      <c r="B1364" s="59">
        <v>1.56134259259259E-2</v>
      </c>
    </row>
    <row r="1365" spans="1:2" x14ac:dyDescent="0.25">
      <c r="A1365" s="26"/>
      <c r="B1365" s="58">
        <v>1.5625E-2</v>
      </c>
    </row>
    <row r="1366" spans="1:2" x14ac:dyDescent="0.25">
      <c r="A1366" s="26"/>
      <c r="B1366" s="59">
        <v>1.5636574074074101E-2</v>
      </c>
    </row>
    <row r="1367" spans="1:2" x14ac:dyDescent="0.25">
      <c r="A1367" s="26"/>
      <c r="B1367" s="58">
        <v>1.5648148148148099E-2</v>
      </c>
    </row>
    <row r="1368" spans="1:2" x14ac:dyDescent="0.25">
      <c r="A1368" s="26"/>
      <c r="B1368" s="59">
        <v>1.56597222222222E-2</v>
      </c>
    </row>
    <row r="1369" spans="1:2" x14ac:dyDescent="0.25">
      <c r="A1369" s="26"/>
      <c r="B1369" s="58">
        <v>1.5671296296296301E-2</v>
      </c>
    </row>
    <row r="1370" spans="1:2" x14ac:dyDescent="0.25">
      <c r="A1370" s="26"/>
      <c r="B1370" s="59">
        <v>1.5682870370370399E-2</v>
      </c>
    </row>
    <row r="1371" spans="1:2" x14ac:dyDescent="0.25">
      <c r="A1371" s="26"/>
      <c r="B1371" s="58">
        <v>1.56944444444444E-2</v>
      </c>
    </row>
    <row r="1372" spans="1:2" x14ac:dyDescent="0.25">
      <c r="A1372" s="26"/>
      <c r="B1372" s="59">
        <v>1.5706018518518501E-2</v>
      </c>
    </row>
    <row r="1373" spans="1:2" x14ac:dyDescent="0.25">
      <c r="A1373" s="26"/>
      <c r="B1373" s="58">
        <v>1.5717592592592599E-2</v>
      </c>
    </row>
    <row r="1374" spans="1:2" x14ac:dyDescent="0.25">
      <c r="A1374" s="26"/>
      <c r="B1374" s="59">
        <v>1.57291666666667E-2</v>
      </c>
    </row>
    <row r="1375" spans="1:2" x14ac:dyDescent="0.25">
      <c r="A1375" s="26"/>
      <c r="B1375" s="58">
        <v>1.5740740740740701E-2</v>
      </c>
    </row>
    <row r="1376" spans="1:2" x14ac:dyDescent="0.25">
      <c r="A1376" s="26"/>
      <c r="B1376" s="59">
        <v>1.5752314814814799E-2</v>
      </c>
    </row>
    <row r="1377" spans="1:2" x14ac:dyDescent="0.25">
      <c r="A1377" s="26"/>
      <c r="B1377" s="58">
        <v>1.57638888888889E-2</v>
      </c>
    </row>
    <row r="1378" spans="1:2" x14ac:dyDescent="0.25">
      <c r="A1378" s="26"/>
      <c r="B1378" s="59">
        <v>1.5775462962963002E-2</v>
      </c>
    </row>
    <row r="1379" spans="1:2" x14ac:dyDescent="0.25">
      <c r="A1379" s="26"/>
      <c r="B1379" s="58">
        <v>1.5787037037036999E-2</v>
      </c>
    </row>
    <row r="1380" spans="1:2" x14ac:dyDescent="0.25">
      <c r="A1380" s="26"/>
      <c r="B1380" s="59">
        <v>1.57986111111111E-2</v>
      </c>
    </row>
    <row r="1381" spans="1:2" x14ac:dyDescent="0.25">
      <c r="A1381" s="26"/>
      <c r="B1381" s="58">
        <v>1.5810185185185201E-2</v>
      </c>
    </row>
    <row r="1382" spans="1:2" x14ac:dyDescent="0.25">
      <c r="A1382" s="26"/>
      <c r="B1382" s="59">
        <v>1.5821759259259299E-2</v>
      </c>
    </row>
    <row r="1383" spans="1:2" x14ac:dyDescent="0.25">
      <c r="A1383" s="26"/>
      <c r="B1383" s="58">
        <v>1.58333333333333E-2</v>
      </c>
    </row>
    <row r="1384" spans="1:2" x14ac:dyDescent="0.25">
      <c r="A1384" s="26"/>
      <c r="B1384" s="59">
        <v>1.5844907407407401E-2</v>
      </c>
    </row>
    <row r="1385" spans="1:2" x14ac:dyDescent="0.25">
      <c r="A1385" s="26"/>
      <c r="B1385" s="58">
        <v>1.5856481481481499E-2</v>
      </c>
    </row>
    <row r="1386" spans="1:2" x14ac:dyDescent="0.25">
      <c r="A1386" s="26"/>
      <c r="B1386" s="59">
        <v>1.58680555555556E-2</v>
      </c>
    </row>
    <row r="1387" spans="1:2" x14ac:dyDescent="0.25">
      <c r="A1387" s="26"/>
      <c r="B1387" s="58">
        <v>1.5879629629629601E-2</v>
      </c>
    </row>
    <row r="1388" spans="1:2" x14ac:dyDescent="0.25">
      <c r="A1388" s="26"/>
      <c r="B1388" s="59">
        <v>1.5891203703703699E-2</v>
      </c>
    </row>
    <row r="1389" spans="1:2" x14ac:dyDescent="0.25">
      <c r="A1389" s="26"/>
      <c r="B1389" s="58">
        <v>1.59027777777778E-2</v>
      </c>
    </row>
    <row r="1390" spans="1:2" x14ac:dyDescent="0.25">
      <c r="A1390" s="26"/>
      <c r="B1390" s="59">
        <v>1.5914351851851801E-2</v>
      </c>
    </row>
    <row r="1391" spans="1:2" x14ac:dyDescent="0.25">
      <c r="A1391" s="26"/>
      <c r="B1391" s="58">
        <v>1.5925925925925899E-2</v>
      </c>
    </row>
    <row r="1392" spans="1:2" x14ac:dyDescent="0.25">
      <c r="A1392" s="26"/>
      <c r="B1392" s="59">
        <v>1.59375E-2</v>
      </c>
    </row>
    <row r="1393" spans="1:2" x14ac:dyDescent="0.25">
      <c r="A1393" s="26"/>
      <c r="B1393" s="58">
        <v>1.5949074074074102E-2</v>
      </c>
    </row>
    <row r="1394" spans="1:2" x14ac:dyDescent="0.25">
      <c r="A1394" s="26"/>
      <c r="B1394" s="59">
        <v>1.5960648148148099E-2</v>
      </c>
    </row>
    <row r="1395" spans="1:2" x14ac:dyDescent="0.25">
      <c r="A1395" s="26"/>
      <c r="B1395" s="58">
        <v>1.59722222222222E-2</v>
      </c>
    </row>
    <row r="1396" spans="1:2" x14ac:dyDescent="0.25">
      <c r="A1396" s="26"/>
      <c r="B1396" s="59">
        <v>1.5983796296296301E-2</v>
      </c>
    </row>
    <row r="1397" spans="1:2" x14ac:dyDescent="0.25">
      <c r="A1397" s="26"/>
      <c r="B1397" s="58">
        <v>1.5995370370370399E-2</v>
      </c>
    </row>
    <row r="1398" spans="1:2" x14ac:dyDescent="0.25">
      <c r="A1398" s="26"/>
      <c r="B1398" s="59">
        <v>1.60069444444444E-2</v>
      </c>
    </row>
    <row r="1399" spans="1:2" x14ac:dyDescent="0.25">
      <c r="A1399" s="26"/>
      <c r="B1399" s="58">
        <v>1.6018518518518501E-2</v>
      </c>
    </row>
    <row r="1400" spans="1:2" x14ac:dyDescent="0.25">
      <c r="A1400" s="26"/>
      <c r="B1400" s="59">
        <v>1.6030092592592599E-2</v>
      </c>
    </row>
    <row r="1401" spans="1:2" x14ac:dyDescent="0.25">
      <c r="A1401" s="26"/>
      <c r="B1401" s="58">
        <v>1.6041666666666701E-2</v>
      </c>
    </row>
    <row r="1402" spans="1:2" x14ac:dyDescent="0.25">
      <c r="A1402" s="26"/>
      <c r="B1402" s="59">
        <v>1.6053240740740701E-2</v>
      </c>
    </row>
    <row r="1403" spans="1:2" x14ac:dyDescent="0.25">
      <c r="A1403" s="26"/>
      <c r="B1403" s="58">
        <v>1.6064814814814799E-2</v>
      </c>
    </row>
    <row r="1404" spans="1:2" x14ac:dyDescent="0.25">
      <c r="A1404" s="26"/>
      <c r="B1404" s="59">
        <v>1.60763888888889E-2</v>
      </c>
    </row>
    <row r="1405" spans="1:2" x14ac:dyDescent="0.25">
      <c r="A1405" s="26"/>
      <c r="B1405" s="58">
        <v>1.6087962962962998E-2</v>
      </c>
    </row>
    <row r="1406" spans="1:2" x14ac:dyDescent="0.25">
      <c r="A1406" s="26"/>
      <c r="B1406" s="59">
        <v>1.6099537037036999E-2</v>
      </c>
    </row>
    <row r="1407" spans="1:2" x14ac:dyDescent="0.25">
      <c r="A1407" s="26"/>
      <c r="B1407" s="58">
        <v>1.61111111111111E-2</v>
      </c>
    </row>
    <row r="1408" spans="1:2" x14ac:dyDescent="0.25">
      <c r="A1408" s="26"/>
      <c r="B1408" s="59">
        <v>1.6122685185185202E-2</v>
      </c>
    </row>
    <row r="1409" spans="1:2" x14ac:dyDescent="0.25">
      <c r="A1409" s="26"/>
      <c r="B1409" s="58">
        <v>1.61342592592593E-2</v>
      </c>
    </row>
    <row r="1410" spans="1:2" x14ac:dyDescent="0.25">
      <c r="A1410" s="26"/>
      <c r="B1410" s="59">
        <v>1.61458333333333E-2</v>
      </c>
    </row>
    <row r="1411" spans="1:2" x14ac:dyDescent="0.25">
      <c r="A1411" s="26"/>
      <c r="B1411" s="58">
        <v>1.6157407407407402E-2</v>
      </c>
    </row>
    <row r="1412" spans="1:2" x14ac:dyDescent="0.25">
      <c r="A1412" s="26"/>
      <c r="B1412" s="59">
        <v>1.6168981481481499E-2</v>
      </c>
    </row>
    <row r="1413" spans="1:2" x14ac:dyDescent="0.25">
      <c r="A1413" s="26"/>
      <c r="B1413" s="58">
        <v>1.6180555555555601E-2</v>
      </c>
    </row>
    <row r="1414" spans="1:2" x14ac:dyDescent="0.25">
      <c r="A1414" s="26"/>
      <c r="B1414" s="59">
        <v>1.6192129629629601E-2</v>
      </c>
    </row>
    <row r="1415" spans="1:2" x14ac:dyDescent="0.25">
      <c r="A1415" s="26"/>
      <c r="B1415" s="58">
        <v>1.6203703703703699E-2</v>
      </c>
    </row>
    <row r="1416" spans="1:2" x14ac:dyDescent="0.25">
      <c r="A1416" s="26"/>
      <c r="B1416" s="59">
        <v>1.6215277777777801E-2</v>
      </c>
    </row>
    <row r="1417" spans="1:2" x14ac:dyDescent="0.25">
      <c r="A1417" s="26"/>
      <c r="B1417" s="58">
        <v>1.6226851851851801E-2</v>
      </c>
    </row>
    <row r="1418" spans="1:2" x14ac:dyDescent="0.25">
      <c r="A1418" s="26"/>
      <c r="B1418" s="59">
        <v>1.6238425925925899E-2</v>
      </c>
    </row>
    <row r="1419" spans="1:2" x14ac:dyDescent="0.25">
      <c r="A1419" s="26"/>
      <c r="B1419" s="58">
        <v>1.6250000000000001E-2</v>
      </c>
    </row>
    <row r="1420" spans="1:2" x14ac:dyDescent="0.25">
      <c r="A1420" s="26"/>
      <c r="B1420" s="59">
        <v>1.6261574074074098E-2</v>
      </c>
    </row>
    <row r="1421" spans="1:2" x14ac:dyDescent="0.25">
      <c r="A1421" s="26"/>
      <c r="B1421" s="58">
        <v>1.6273148148148099E-2</v>
      </c>
    </row>
    <row r="1422" spans="1:2" x14ac:dyDescent="0.25">
      <c r="A1422" s="26"/>
      <c r="B1422" s="59">
        <v>1.62847222222222E-2</v>
      </c>
    </row>
    <row r="1423" spans="1:2" x14ac:dyDescent="0.25">
      <c r="A1423" s="26"/>
      <c r="B1423" s="58">
        <v>1.6296296296296298E-2</v>
      </c>
    </row>
    <row r="1424" spans="1:2" x14ac:dyDescent="0.25">
      <c r="A1424" s="26"/>
      <c r="B1424" s="59">
        <v>1.63078703703704E-2</v>
      </c>
    </row>
    <row r="1425" spans="1:2" x14ac:dyDescent="0.25">
      <c r="A1425" s="26"/>
      <c r="B1425" s="58">
        <v>1.63194444444444E-2</v>
      </c>
    </row>
    <row r="1426" spans="1:2" x14ac:dyDescent="0.25">
      <c r="A1426" s="26"/>
      <c r="B1426" s="59">
        <v>1.6331018518518502E-2</v>
      </c>
    </row>
    <row r="1427" spans="1:2" x14ac:dyDescent="0.25">
      <c r="A1427" s="26"/>
      <c r="B1427" s="58">
        <v>1.63425925925926E-2</v>
      </c>
    </row>
    <row r="1428" spans="1:2" x14ac:dyDescent="0.25">
      <c r="A1428" s="26"/>
      <c r="B1428" s="59">
        <v>1.6354166666666701E-2</v>
      </c>
    </row>
    <row r="1429" spans="1:2" x14ac:dyDescent="0.25">
      <c r="A1429" s="26"/>
      <c r="B1429" s="58">
        <v>1.6365740740740702E-2</v>
      </c>
    </row>
    <row r="1430" spans="1:2" x14ac:dyDescent="0.25">
      <c r="A1430" s="26"/>
      <c r="B1430" s="59">
        <v>1.6377314814814799E-2</v>
      </c>
    </row>
    <row r="1431" spans="1:2" x14ac:dyDescent="0.25">
      <c r="A1431" s="26"/>
      <c r="B1431" s="58">
        <v>1.6388888888888901E-2</v>
      </c>
    </row>
    <row r="1432" spans="1:2" x14ac:dyDescent="0.25">
      <c r="A1432" s="26"/>
      <c r="B1432" s="59">
        <v>1.6400462962962999E-2</v>
      </c>
    </row>
    <row r="1433" spans="1:2" x14ac:dyDescent="0.25">
      <c r="A1433" s="26"/>
      <c r="B1433" s="58">
        <v>1.6412037037036999E-2</v>
      </c>
    </row>
    <row r="1434" spans="1:2" x14ac:dyDescent="0.25">
      <c r="A1434" s="26"/>
      <c r="B1434" s="59">
        <v>1.6423611111111101E-2</v>
      </c>
    </row>
    <row r="1435" spans="1:2" x14ac:dyDescent="0.25">
      <c r="A1435" s="26"/>
      <c r="B1435" s="58">
        <v>1.6435185185185198E-2</v>
      </c>
    </row>
    <row r="1436" spans="1:2" x14ac:dyDescent="0.25">
      <c r="A1436" s="26"/>
      <c r="B1436" s="59">
        <v>1.64467592592593E-2</v>
      </c>
    </row>
    <row r="1437" spans="1:2" x14ac:dyDescent="0.25">
      <c r="A1437" s="26"/>
      <c r="B1437" s="58">
        <v>1.6458333333333301E-2</v>
      </c>
    </row>
    <row r="1438" spans="1:2" x14ac:dyDescent="0.25">
      <c r="A1438" s="26"/>
      <c r="B1438" s="59">
        <v>1.6469907407407398E-2</v>
      </c>
    </row>
    <row r="1439" spans="1:2" x14ac:dyDescent="0.25">
      <c r="A1439" s="26"/>
      <c r="B1439" s="58">
        <v>1.64814814814815E-2</v>
      </c>
    </row>
    <row r="1440" spans="1:2" x14ac:dyDescent="0.25">
      <c r="A1440" s="26"/>
      <c r="B1440" s="59">
        <v>1.6493055555555601E-2</v>
      </c>
    </row>
    <row r="1441" spans="1:2" x14ac:dyDescent="0.25">
      <c r="A1441" s="26"/>
      <c r="B1441" s="58">
        <v>1.6504629629629598E-2</v>
      </c>
    </row>
    <row r="1442" spans="1:2" x14ac:dyDescent="0.25">
      <c r="A1442" s="26"/>
      <c r="B1442" s="59">
        <v>1.65162037037037E-2</v>
      </c>
    </row>
    <row r="1443" spans="1:2" x14ac:dyDescent="0.25">
      <c r="A1443" s="26"/>
      <c r="B1443" s="58">
        <v>1.6527777777777801E-2</v>
      </c>
    </row>
    <row r="1444" spans="1:2" x14ac:dyDescent="0.25">
      <c r="A1444" s="26"/>
      <c r="B1444" s="59">
        <v>1.6539351851851899E-2</v>
      </c>
    </row>
    <row r="1445" spans="1:2" x14ac:dyDescent="0.25">
      <c r="A1445" s="26"/>
      <c r="B1445" s="58">
        <v>1.65509259259259E-2</v>
      </c>
    </row>
    <row r="1446" spans="1:2" x14ac:dyDescent="0.25">
      <c r="A1446" s="26"/>
      <c r="B1446" s="59">
        <v>1.6562500000000001E-2</v>
      </c>
    </row>
    <row r="1447" spans="1:2" x14ac:dyDescent="0.25">
      <c r="A1447" s="26"/>
      <c r="B1447" s="58">
        <v>1.6574074074074099E-2</v>
      </c>
    </row>
    <row r="1448" spans="1:2" x14ac:dyDescent="0.25">
      <c r="A1448" s="26"/>
      <c r="B1448" s="59">
        <v>1.6585648148148099E-2</v>
      </c>
    </row>
    <row r="1449" spans="1:2" x14ac:dyDescent="0.25">
      <c r="A1449" s="26"/>
      <c r="B1449" s="58">
        <v>1.6597222222222201E-2</v>
      </c>
    </row>
    <row r="1450" spans="1:2" x14ac:dyDescent="0.25">
      <c r="A1450" s="26"/>
      <c r="B1450" s="59">
        <v>1.6608796296296299E-2</v>
      </c>
    </row>
    <row r="1451" spans="1:2" x14ac:dyDescent="0.25">
      <c r="A1451" s="26"/>
      <c r="B1451" s="58">
        <v>1.66203703703704E-2</v>
      </c>
    </row>
    <row r="1452" spans="1:2" x14ac:dyDescent="0.25">
      <c r="A1452" s="26"/>
      <c r="B1452" s="59">
        <v>1.6631944444444401E-2</v>
      </c>
    </row>
    <row r="1453" spans="1:2" x14ac:dyDescent="0.25">
      <c r="A1453" s="26"/>
      <c r="B1453" s="58">
        <v>1.6643518518518498E-2</v>
      </c>
    </row>
    <row r="1454" spans="1:2" x14ac:dyDescent="0.25">
      <c r="A1454" s="26"/>
      <c r="B1454" s="59">
        <v>1.66550925925926E-2</v>
      </c>
    </row>
    <row r="1455" spans="1:2" x14ac:dyDescent="0.25">
      <c r="A1455" s="26"/>
      <c r="B1455" s="58">
        <v>1.6666666666666701E-2</v>
      </c>
    </row>
    <row r="1456" spans="1:2" x14ac:dyDescent="0.25">
      <c r="A1456" s="26"/>
      <c r="B1456" s="59">
        <v>1.6678240740740698E-2</v>
      </c>
    </row>
    <row r="1457" spans="1:2" x14ac:dyDescent="0.25">
      <c r="A1457" s="26"/>
      <c r="B1457" s="58">
        <v>1.66898148148148E-2</v>
      </c>
    </row>
    <row r="1458" spans="1:2" x14ac:dyDescent="0.25">
      <c r="A1458" s="26"/>
      <c r="B1458" s="59">
        <v>1.6701388888888901E-2</v>
      </c>
    </row>
    <row r="1459" spans="1:2" x14ac:dyDescent="0.25">
      <c r="A1459" s="26"/>
      <c r="B1459" s="58">
        <v>1.6712962962962999E-2</v>
      </c>
    </row>
    <row r="1460" spans="1:2" x14ac:dyDescent="0.25">
      <c r="A1460" s="26"/>
      <c r="B1460" s="59">
        <v>1.6724537037037E-2</v>
      </c>
    </row>
    <row r="1461" spans="1:2" x14ac:dyDescent="0.25">
      <c r="A1461" s="26"/>
      <c r="B1461" s="58">
        <v>1.6736111111111101E-2</v>
      </c>
    </row>
    <row r="1462" spans="1:2" x14ac:dyDescent="0.25">
      <c r="A1462" s="26"/>
      <c r="B1462" s="59">
        <v>1.6747685185185199E-2</v>
      </c>
    </row>
    <row r="1463" spans="1:2" x14ac:dyDescent="0.25">
      <c r="A1463" s="26"/>
      <c r="B1463" s="58">
        <v>1.67592592592593E-2</v>
      </c>
    </row>
    <row r="1464" spans="1:2" x14ac:dyDescent="0.25">
      <c r="A1464" s="26"/>
      <c r="B1464" s="59">
        <v>1.6770833333333301E-2</v>
      </c>
    </row>
    <row r="1465" spans="1:2" x14ac:dyDescent="0.25">
      <c r="A1465" s="26"/>
      <c r="B1465" s="58">
        <v>1.6782407407407399E-2</v>
      </c>
    </row>
    <row r="1466" spans="1:2" x14ac:dyDescent="0.25">
      <c r="A1466" s="26"/>
      <c r="B1466" s="59">
        <v>1.67939814814815E-2</v>
      </c>
    </row>
    <row r="1467" spans="1:2" x14ac:dyDescent="0.25">
      <c r="A1467" s="26"/>
      <c r="B1467" s="58">
        <v>1.6805555555555601E-2</v>
      </c>
    </row>
    <row r="1468" spans="1:2" x14ac:dyDescent="0.25">
      <c r="A1468" s="26"/>
      <c r="B1468" s="59">
        <v>1.6817129629629599E-2</v>
      </c>
    </row>
    <row r="1469" spans="1:2" x14ac:dyDescent="0.25">
      <c r="A1469" s="26"/>
      <c r="B1469" s="58">
        <v>1.68287037037037E-2</v>
      </c>
    </row>
    <row r="1470" spans="1:2" x14ac:dyDescent="0.25">
      <c r="A1470" s="26"/>
      <c r="B1470" s="59">
        <v>1.6840277777777801E-2</v>
      </c>
    </row>
    <row r="1471" spans="1:2" x14ac:dyDescent="0.25">
      <c r="A1471" s="26"/>
      <c r="B1471" s="58">
        <v>1.6851851851851899E-2</v>
      </c>
    </row>
    <row r="1472" spans="1:2" x14ac:dyDescent="0.25">
      <c r="A1472" s="26"/>
      <c r="B1472" s="59">
        <v>1.68634259259259E-2</v>
      </c>
    </row>
    <row r="1473" spans="1:2" x14ac:dyDescent="0.25">
      <c r="A1473" s="26"/>
      <c r="B1473" s="58">
        <v>1.6875000000000001E-2</v>
      </c>
    </row>
    <row r="1474" spans="1:2" x14ac:dyDescent="0.25">
      <c r="A1474" s="26"/>
      <c r="B1474" s="59">
        <v>1.6886574074074099E-2</v>
      </c>
    </row>
    <row r="1475" spans="1:2" x14ac:dyDescent="0.25">
      <c r="A1475" s="26"/>
      <c r="B1475" s="58">
        <v>1.68981481481481E-2</v>
      </c>
    </row>
    <row r="1476" spans="1:2" x14ac:dyDescent="0.25">
      <c r="A1476" s="26"/>
      <c r="B1476" s="59">
        <v>1.6909722222222201E-2</v>
      </c>
    </row>
    <row r="1477" spans="1:2" x14ac:dyDescent="0.25">
      <c r="A1477" s="26"/>
      <c r="B1477" s="58">
        <v>1.6921296296296299E-2</v>
      </c>
    </row>
    <row r="1478" spans="1:2" x14ac:dyDescent="0.25">
      <c r="A1478" s="26"/>
      <c r="B1478" s="59">
        <v>1.69328703703704E-2</v>
      </c>
    </row>
    <row r="1479" spans="1:2" x14ac:dyDescent="0.25">
      <c r="A1479" s="26"/>
      <c r="B1479" s="58">
        <v>1.6944444444444401E-2</v>
      </c>
    </row>
    <row r="1480" spans="1:2" x14ac:dyDescent="0.25">
      <c r="A1480" s="26"/>
      <c r="B1480" s="59">
        <v>1.6956018518518499E-2</v>
      </c>
    </row>
    <row r="1481" spans="1:2" x14ac:dyDescent="0.25">
      <c r="A1481" s="26"/>
      <c r="B1481" s="58">
        <v>1.69675925925926E-2</v>
      </c>
    </row>
    <row r="1482" spans="1:2" x14ac:dyDescent="0.25">
      <c r="A1482" s="26"/>
      <c r="B1482" s="59">
        <v>1.6979166666666701E-2</v>
      </c>
    </row>
    <row r="1483" spans="1:2" x14ac:dyDescent="0.25">
      <c r="A1483" s="26"/>
      <c r="B1483" s="58">
        <v>1.6990740740740699E-2</v>
      </c>
    </row>
    <row r="1484" spans="1:2" x14ac:dyDescent="0.25">
      <c r="A1484" s="26"/>
      <c r="B1484" s="59">
        <v>1.70023148148148E-2</v>
      </c>
    </row>
    <row r="1485" spans="1:2" x14ac:dyDescent="0.25">
      <c r="A1485" s="26"/>
      <c r="B1485" s="58">
        <v>1.7013888888888901E-2</v>
      </c>
    </row>
    <row r="1486" spans="1:2" x14ac:dyDescent="0.25">
      <c r="A1486" s="26"/>
      <c r="B1486" s="59">
        <v>1.7025462962962999E-2</v>
      </c>
    </row>
    <row r="1487" spans="1:2" x14ac:dyDescent="0.25">
      <c r="A1487" s="26"/>
      <c r="B1487" s="58">
        <v>1.7037037037037E-2</v>
      </c>
    </row>
    <row r="1488" spans="1:2" x14ac:dyDescent="0.25">
      <c r="A1488" s="26"/>
      <c r="B1488" s="59">
        <v>1.7048611111111101E-2</v>
      </c>
    </row>
    <row r="1489" spans="1:2" x14ac:dyDescent="0.25">
      <c r="A1489" s="26"/>
      <c r="B1489" s="58">
        <v>1.7060185185185199E-2</v>
      </c>
    </row>
    <row r="1490" spans="1:2" x14ac:dyDescent="0.25">
      <c r="A1490" s="26"/>
      <c r="B1490" s="59">
        <v>1.70717592592593E-2</v>
      </c>
    </row>
    <row r="1491" spans="1:2" x14ac:dyDescent="0.25">
      <c r="A1491" s="26"/>
      <c r="B1491" s="58">
        <v>1.7083333333333301E-2</v>
      </c>
    </row>
    <row r="1492" spans="1:2" x14ac:dyDescent="0.25">
      <c r="A1492" s="26"/>
      <c r="B1492" s="59">
        <v>1.7094907407407399E-2</v>
      </c>
    </row>
    <row r="1493" spans="1:2" x14ac:dyDescent="0.25">
      <c r="A1493" s="26"/>
      <c r="B1493" s="58">
        <v>1.71064814814815E-2</v>
      </c>
    </row>
    <row r="1494" spans="1:2" x14ac:dyDescent="0.25">
      <c r="A1494" s="26"/>
      <c r="B1494" s="59">
        <v>1.7118055555555602E-2</v>
      </c>
    </row>
    <row r="1495" spans="1:2" x14ac:dyDescent="0.25">
      <c r="A1495" s="26"/>
      <c r="B1495" s="58">
        <v>1.7129629629629599E-2</v>
      </c>
    </row>
    <row r="1496" spans="1:2" x14ac:dyDescent="0.25">
      <c r="A1496" s="26"/>
      <c r="B1496" s="59">
        <v>1.71412037037037E-2</v>
      </c>
    </row>
    <row r="1497" spans="1:2" x14ac:dyDescent="0.25">
      <c r="A1497" s="26"/>
      <c r="B1497" s="58">
        <v>1.7152777777777801E-2</v>
      </c>
    </row>
    <row r="1498" spans="1:2" x14ac:dyDescent="0.25">
      <c r="A1498" s="26"/>
      <c r="B1498" s="59">
        <v>1.7164351851851899E-2</v>
      </c>
    </row>
    <row r="1499" spans="1:2" x14ac:dyDescent="0.25">
      <c r="A1499" s="26"/>
      <c r="B1499" s="58">
        <v>1.71759259259259E-2</v>
      </c>
    </row>
    <row r="1500" spans="1:2" x14ac:dyDescent="0.25">
      <c r="A1500" s="26"/>
      <c r="B1500" s="59">
        <v>1.7187500000000001E-2</v>
      </c>
    </row>
    <row r="1501" spans="1:2" x14ac:dyDescent="0.25">
      <c r="A1501" s="26"/>
      <c r="B1501" s="58">
        <v>1.7199074074074099E-2</v>
      </c>
    </row>
    <row r="1502" spans="1:2" x14ac:dyDescent="0.25">
      <c r="A1502" s="26"/>
      <c r="B1502" s="59">
        <v>1.72106481481481E-2</v>
      </c>
    </row>
    <row r="1503" spans="1:2" x14ac:dyDescent="0.25">
      <c r="A1503" s="26"/>
      <c r="B1503" s="58">
        <v>1.7222222222222201E-2</v>
      </c>
    </row>
    <row r="1504" spans="1:2" x14ac:dyDescent="0.25">
      <c r="A1504" s="26"/>
      <c r="B1504" s="59">
        <v>1.7233796296296299E-2</v>
      </c>
    </row>
    <row r="1505" spans="1:2" x14ac:dyDescent="0.25">
      <c r="A1505" s="26"/>
      <c r="B1505" s="58">
        <v>1.72453703703704E-2</v>
      </c>
    </row>
    <row r="1506" spans="1:2" x14ac:dyDescent="0.25">
      <c r="A1506" s="26"/>
      <c r="B1506" s="59">
        <v>1.7256944444444401E-2</v>
      </c>
    </row>
    <row r="1507" spans="1:2" x14ac:dyDescent="0.25">
      <c r="A1507" s="26"/>
      <c r="B1507" s="58">
        <v>1.7268518518518499E-2</v>
      </c>
    </row>
    <row r="1508" spans="1:2" x14ac:dyDescent="0.25">
      <c r="A1508" s="26"/>
      <c r="B1508" s="59">
        <v>1.72800925925926E-2</v>
      </c>
    </row>
    <row r="1509" spans="1:2" x14ac:dyDescent="0.25">
      <c r="A1509" s="26"/>
      <c r="B1509" s="58">
        <v>1.7291666666666702E-2</v>
      </c>
    </row>
    <row r="1510" spans="1:2" x14ac:dyDescent="0.25">
      <c r="A1510" s="26"/>
      <c r="B1510" s="59">
        <v>1.7303240740740699E-2</v>
      </c>
    </row>
    <row r="1511" spans="1:2" x14ac:dyDescent="0.25">
      <c r="A1511" s="26"/>
      <c r="B1511" s="58">
        <v>1.73148148148148E-2</v>
      </c>
    </row>
    <row r="1512" spans="1:2" x14ac:dyDescent="0.25">
      <c r="A1512" s="26"/>
      <c r="B1512" s="59">
        <v>1.7326388888888902E-2</v>
      </c>
    </row>
    <row r="1513" spans="1:2" x14ac:dyDescent="0.25">
      <c r="A1513" s="26"/>
      <c r="B1513" s="58">
        <v>1.7337962962962999E-2</v>
      </c>
    </row>
    <row r="1514" spans="1:2" x14ac:dyDescent="0.25">
      <c r="A1514" s="26"/>
      <c r="B1514" s="59">
        <v>1.7349537037037E-2</v>
      </c>
    </row>
    <row r="1515" spans="1:2" x14ac:dyDescent="0.25">
      <c r="A1515" s="26"/>
      <c r="B1515" s="58">
        <v>1.7361111111111101E-2</v>
      </c>
    </row>
    <row r="1516" spans="1:2" x14ac:dyDescent="0.25">
      <c r="A1516" s="26"/>
      <c r="B1516" s="59">
        <v>1.7372685185185199E-2</v>
      </c>
    </row>
    <row r="1517" spans="1:2" x14ac:dyDescent="0.25">
      <c r="A1517" s="26"/>
      <c r="B1517" s="58">
        <v>1.7384259259259301E-2</v>
      </c>
    </row>
    <row r="1518" spans="1:2" x14ac:dyDescent="0.25">
      <c r="A1518" s="26"/>
      <c r="B1518" s="59">
        <v>1.7395833333333301E-2</v>
      </c>
    </row>
    <row r="1519" spans="1:2" x14ac:dyDescent="0.25">
      <c r="A1519" s="26"/>
      <c r="B1519" s="58">
        <v>1.7407407407407399E-2</v>
      </c>
    </row>
    <row r="1520" spans="1:2" x14ac:dyDescent="0.25">
      <c r="A1520" s="26"/>
      <c r="B1520" s="59">
        <v>1.7418981481481501E-2</v>
      </c>
    </row>
    <row r="1521" spans="1:2" x14ac:dyDescent="0.25">
      <c r="A1521" s="26"/>
      <c r="B1521" s="58">
        <v>1.7430555555555598E-2</v>
      </c>
    </row>
    <row r="1522" spans="1:2" x14ac:dyDescent="0.25">
      <c r="A1522" s="26"/>
      <c r="B1522" s="59">
        <v>1.7442129629629599E-2</v>
      </c>
    </row>
    <row r="1523" spans="1:2" x14ac:dyDescent="0.25">
      <c r="A1523" s="26"/>
      <c r="B1523" s="58">
        <v>1.74537037037037E-2</v>
      </c>
    </row>
    <row r="1524" spans="1:2" x14ac:dyDescent="0.25">
      <c r="A1524" s="26"/>
      <c r="B1524" s="59">
        <v>1.7465277777777798E-2</v>
      </c>
    </row>
    <row r="1525" spans="1:2" x14ac:dyDescent="0.25">
      <c r="A1525" s="26"/>
      <c r="B1525" s="58">
        <v>1.74768518518519E-2</v>
      </c>
    </row>
    <row r="1526" spans="1:2" x14ac:dyDescent="0.25">
      <c r="A1526" s="26"/>
      <c r="B1526" s="59">
        <v>1.74884259259259E-2</v>
      </c>
    </row>
    <row r="1527" spans="1:2" x14ac:dyDescent="0.25">
      <c r="A1527" s="26"/>
      <c r="B1527" s="58">
        <v>1.7500000000000002E-2</v>
      </c>
    </row>
    <row r="1528" spans="1:2" x14ac:dyDescent="0.25">
      <c r="A1528" s="26"/>
      <c r="B1528" s="59">
        <v>1.75115740740741E-2</v>
      </c>
    </row>
    <row r="1529" spans="1:2" x14ac:dyDescent="0.25">
      <c r="A1529" s="26"/>
      <c r="B1529" s="58">
        <v>1.75231481481481E-2</v>
      </c>
    </row>
    <row r="1530" spans="1:2" x14ac:dyDescent="0.25">
      <c r="A1530" s="26"/>
      <c r="B1530" s="59">
        <v>1.7534722222222202E-2</v>
      </c>
    </row>
    <row r="1531" spans="1:2" x14ac:dyDescent="0.25">
      <c r="A1531" s="26"/>
      <c r="B1531" s="58">
        <v>1.7546296296296299E-2</v>
      </c>
    </row>
    <row r="1532" spans="1:2" x14ac:dyDescent="0.25">
      <c r="A1532" s="26"/>
      <c r="B1532" s="59">
        <v>1.7557870370370401E-2</v>
      </c>
    </row>
    <row r="1533" spans="1:2" x14ac:dyDescent="0.25">
      <c r="A1533" s="26"/>
      <c r="B1533" s="58">
        <v>1.7569444444444401E-2</v>
      </c>
    </row>
    <row r="1534" spans="1:2" x14ac:dyDescent="0.25">
      <c r="A1534" s="26"/>
      <c r="B1534" s="59">
        <v>1.7581018518518499E-2</v>
      </c>
    </row>
    <row r="1535" spans="1:2" x14ac:dyDescent="0.25">
      <c r="A1535" s="26"/>
      <c r="B1535" s="58">
        <v>1.7592592592592601E-2</v>
      </c>
    </row>
    <row r="1536" spans="1:2" x14ac:dyDescent="0.25">
      <c r="A1536" s="26"/>
      <c r="B1536" s="59">
        <v>1.7604166666666698E-2</v>
      </c>
    </row>
    <row r="1537" spans="1:2" x14ac:dyDescent="0.25">
      <c r="A1537" s="26"/>
      <c r="B1537" s="58">
        <v>1.7615740740740699E-2</v>
      </c>
    </row>
    <row r="1538" spans="1:2" x14ac:dyDescent="0.25">
      <c r="A1538" s="26"/>
      <c r="B1538" s="59">
        <v>1.7627314814814801E-2</v>
      </c>
    </row>
    <row r="1539" spans="1:2" x14ac:dyDescent="0.25">
      <c r="A1539" s="26"/>
      <c r="B1539" s="58">
        <v>1.7638888888888898E-2</v>
      </c>
    </row>
    <row r="1540" spans="1:2" x14ac:dyDescent="0.25">
      <c r="A1540" s="26"/>
      <c r="B1540" s="59">
        <v>1.7650462962963E-2</v>
      </c>
    </row>
    <row r="1541" spans="1:2" x14ac:dyDescent="0.25">
      <c r="A1541" s="26"/>
      <c r="B1541" s="58">
        <v>1.7662037037037E-2</v>
      </c>
    </row>
    <row r="1542" spans="1:2" x14ac:dyDescent="0.25">
      <c r="A1542" s="26"/>
      <c r="B1542" s="59">
        <v>1.7673611111111098E-2</v>
      </c>
    </row>
    <row r="1543" spans="1:2" x14ac:dyDescent="0.25">
      <c r="A1543" s="26"/>
      <c r="B1543" s="58">
        <v>1.76851851851852E-2</v>
      </c>
    </row>
    <row r="1544" spans="1:2" x14ac:dyDescent="0.25">
      <c r="A1544" s="26"/>
      <c r="B1544" s="59">
        <v>1.7696759259259301E-2</v>
      </c>
    </row>
    <row r="1545" spans="1:2" x14ac:dyDescent="0.25">
      <c r="A1545" s="26"/>
      <c r="B1545" s="58">
        <v>1.7708333333333302E-2</v>
      </c>
    </row>
    <row r="1546" spans="1:2" x14ac:dyDescent="0.25">
      <c r="A1546" s="26"/>
      <c r="B1546" s="59">
        <v>1.77199074074074E-2</v>
      </c>
    </row>
    <row r="1547" spans="1:2" x14ac:dyDescent="0.25">
      <c r="A1547" s="26"/>
      <c r="B1547" s="58">
        <v>1.7731481481481501E-2</v>
      </c>
    </row>
    <row r="1548" spans="1:2" x14ac:dyDescent="0.25">
      <c r="A1548" s="26"/>
      <c r="B1548" s="59">
        <v>1.7743055555555599E-2</v>
      </c>
    </row>
    <row r="1549" spans="1:2" x14ac:dyDescent="0.25">
      <c r="A1549" s="26"/>
      <c r="B1549" s="58">
        <v>1.7754629629629599E-2</v>
      </c>
    </row>
    <row r="1550" spans="1:2" x14ac:dyDescent="0.25">
      <c r="A1550" s="26"/>
      <c r="B1550" s="59">
        <v>1.7766203703703701E-2</v>
      </c>
    </row>
    <row r="1551" spans="1:2" x14ac:dyDescent="0.25">
      <c r="A1551" s="26"/>
      <c r="B1551" s="58">
        <v>1.7777777777777799E-2</v>
      </c>
    </row>
    <row r="1552" spans="1:2" x14ac:dyDescent="0.25">
      <c r="A1552" s="26"/>
      <c r="B1552" s="59">
        <v>1.77893518518519E-2</v>
      </c>
    </row>
    <row r="1553" spans="1:2" x14ac:dyDescent="0.25">
      <c r="A1553" s="26"/>
      <c r="B1553" s="58">
        <v>1.7800925925925901E-2</v>
      </c>
    </row>
    <row r="1554" spans="1:2" x14ac:dyDescent="0.25">
      <c r="A1554" s="26"/>
      <c r="B1554" s="59">
        <v>1.7812499999999998E-2</v>
      </c>
    </row>
    <row r="1555" spans="1:2" x14ac:dyDescent="0.25">
      <c r="A1555" s="26"/>
      <c r="B1555" s="58">
        <v>1.78240740740741E-2</v>
      </c>
    </row>
    <row r="1556" spans="1:2" x14ac:dyDescent="0.25">
      <c r="A1556" s="26"/>
      <c r="B1556" s="59">
        <v>1.7835648148148101E-2</v>
      </c>
    </row>
    <row r="1557" spans="1:2" x14ac:dyDescent="0.25">
      <c r="A1557" s="26"/>
      <c r="B1557" s="58">
        <v>1.7847222222222198E-2</v>
      </c>
    </row>
    <row r="1558" spans="1:2" x14ac:dyDescent="0.25">
      <c r="A1558" s="26"/>
      <c r="B1558" s="59">
        <v>1.78587962962963E-2</v>
      </c>
    </row>
    <row r="1559" spans="1:2" x14ac:dyDescent="0.25">
      <c r="A1559" s="26"/>
      <c r="B1559" s="58">
        <v>1.7870370370370401E-2</v>
      </c>
    </row>
    <row r="1560" spans="1:2" x14ac:dyDescent="0.25">
      <c r="A1560" s="26"/>
      <c r="B1560" s="59">
        <v>1.7881944444444402E-2</v>
      </c>
    </row>
    <row r="1561" spans="1:2" x14ac:dyDescent="0.25">
      <c r="A1561" s="26"/>
      <c r="B1561" s="58">
        <v>1.78935185185185E-2</v>
      </c>
    </row>
    <row r="1562" spans="1:2" x14ac:dyDescent="0.25">
      <c r="A1562" s="26"/>
      <c r="B1562" s="59">
        <v>1.7905092592592601E-2</v>
      </c>
    </row>
    <row r="1563" spans="1:2" x14ac:dyDescent="0.25">
      <c r="A1563" s="26"/>
      <c r="B1563" s="58">
        <v>1.7916666666666699E-2</v>
      </c>
    </row>
    <row r="1564" spans="1:2" x14ac:dyDescent="0.25">
      <c r="A1564" s="26"/>
      <c r="B1564" s="59">
        <v>1.7928240740740699E-2</v>
      </c>
    </row>
    <row r="1565" spans="1:2" x14ac:dyDescent="0.25">
      <c r="A1565" s="26"/>
      <c r="B1565" s="58">
        <v>1.7939814814814801E-2</v>
      </c>
    </row>
    <row r="1566" spans="1:2" x14ac:dyDescent="0.25">
      <c r="A1566" s="26"/>
      <c r="B1566" s="59">
        <v>1.7951388888888899E-2</v>
      </c>
    </row>
    <row r="1567" spans="1:2" x14ac:dyDescent="0.25">
      <c r="A1567" s="26"/>
      <c r="B1567" s="58">
        <v>1.7962962962963E-2</v>
      </c>
    </row>
    <row r="1568" spans="1:2" x14ac:dyDescent="0.25">
      <c r="A1568" s="26"/>
      <c r="B1568" s="59">
        <v>1.7974537037037001E-2</v>
      </c>
    </row>
    <row r="1569" spans="1:2" x14ac:dyDescent="0.25">
      <c r="A1569" s="26"/>
      <c r="B1569" s="58">
        <v>1.7986111111111099E-2</v>
      </c>
    </row>
    <row r="1570" spans="1:2" x14ac:dyDescent="0.25">
      <c r="A1570" s="26"/>
      <c r="B1570" s="59">
        <v>1.79976851851852E-2</v>
      </c>
    </row>
    <row r="1571" spans="1:2" x14ac:dyDescent="0.25">
      <c r="A1571" s="26"/>
      <c r="B1571" s="58">
        <v>1.8009259259259301E-2</v>
      </c>
    </row>
    <row r="1572" spans="1:2" x14ac:dyDescent="0.25">
      <c r="A1572" s="26"/>
      <c r="B1572" s="59">
        <v>1.8020833333333298E-2</v>
      </c>
    </row>
    <row r="1573" spans="1:2" x14ac:dyDescent="0.25">
      <c r="A1573" s="26"/>
      <c r="B1573" s="58">
        <v>1.80324074074074E-2</v>
      </c>
    </row>
    <row r="1574" spans="1:2" x14ac:dyDescent="0.25">
      <c r="A1574" s="26"/>
      <c r="B1574" s="59">
        <v>1.8043981481481501E-2</v>
      </c>
    </row>
    <row r="1575" spans="1:2" x14ac:dyDescent="0.25">
      <c r="A1575" s="26"/>
      <c r="B1575" s="58">
        <v>1.8055555555555599E-2</v>
      </c>
    </row>
    <row r="1576" spans="1:2" x14ac:dyDescent="0.25">
      <c r="A1576" s="26"/>
      <c r="B1576" s="59">
        <v>1.80671296296296E-2</v>
      </c>
    </row>
    <row r="1577" spans="1:2" x14ac:dyDescent="0.25">
      <c r="A1577" s="26"/>
      <c r="B1577" s="58">
        <v>1.8078703703703701E-2</v>
      </c>
    </row>
    <row r="1578" spans="1:2" x14ac:dyDescent="0.25">
      <c r="A1578" s="26"/>
      <c r="B1578" s="59">
        <v>1.8090277777777799E-2</v>
      </c>
    </row>
    <row r="1579" spans="1:2" x14ac:dyDescent="0.25">
      <c r="A1579" s="26"/>
      <c r="B1579" s="58">
        <v>1.81018518518519E-2</v>
      </c>
    </row>
    <row r="1580" spans="1:2" x14ac:dyDescent="0.25">
      <c r="A1580" s="26"/>
      <c r="B1580" s="59">
        <v>1.8113425925925901E-2</v>
      </c>
    </row>
    <row r="1581" spans="1:2" x14ac:dyDescent="0.25">
      <c r="A1581" s="26"/>
      <c r="B1581" s="58">
        <v>1.8124999999999999E-2</v>
      </c>
    </row>
    <row r="1582" spans="1:2" x14ac:dyDescent="0.25">
      <c r="A1582" s="26"/>
      <c r="B1582" s="59">
        <v>1.81365740740741E-2</v>
      </c>
    </row>
    <row r="1583" spans="1:2" x14ac:dyDescent="0.25">
      <c r="A1583" s="26"/>
      <c r="B1583" s="58">
        <v>1.8148148148148101E-2</v>
      </c>
    </row>
    <row r="1584" spans="1:2" x14ac:dyDescent="0.25">
      <c r="A1584" s="26"/>
      <c r="B1584" s="59">
        <v>1.8159722222222199E-2</v>
      </c>
    </row>
    <row r="1585" spans="1:2" x14ac:dyDescent="0.25">
      <c r="A1585" s="26"/>
      <c r="B1585" s="58">
        <v>1.81712962962963E-2</v>
      </c>
    </row>
    <row r="1586" spans="1:2" x14ac:dyDescent="0.25">
      <c r="A1586" s="26"/>
      <c r="B1586" s="59">
        <v>1.8182870370370401E-2</v>
      </c>
    </row>
    <row r="1587" spans="1:2" x14ac:dyDescent="0.25">
      <c r="A1587" s="26"/>
      <c r="B1587" s="58">
        <v>1.8194444444444399E-2</v>
      </c>
    </row>
    <row r="1588" spans="1:2" x14ac:dyDescent="0.25">
      <c r="A1588" s="26"/>
      <c r="B1588" s="59">
        <v>1.82060185185185E-2</v>
      </c>
    </row>
    <row r="1589" spans="1:2" x14ac:dyDescent="0.25">
      <c r="A1589" s="26"/>
      <c r="B1589" s="58">
        <v>1.8217592592592601E-2</v>
      </c>
    </row>
    <row r="1590" spans="1:2" x14ac:dyDescent="0.25">
      <c r="A1590" s="26"/>
      <c r="B1590" s="59">
        <v>1.8229166666666699E-2</v>
      </c>
    </row>
    <row r="1591" spans="1:2" x14ac:dyDescent="0.25">
      <c r="A1591" s="26"/>
      <c r="B1591" s="58">
        <v>1.82407407407407E-2</v>
      </c>
    </row>
    <row r="1592" spans="1:2" x14ac:dyDescent="0.25">
      <c r="A1592" s="26"/>
      <c r="B1592" s="59">
        <v>1.8252314814814801E-2</v>
      </c>
    </row>
    <row r="1593" spans="1:2" x14ac:dyDescent="0.25">
      <c r="A1593" s="26"/>
      <c r="B1593" s="58">
        <v>1.8263888888888899E-2</v>
      </c>
    </row>
    <row r="1594" spans="1:2" x14ac:dyDescent="0.25">
      <c r="A1594" s="26"/>
      <c r="B1594" s="59">
        <v>1.8275462962963E-2</v>
      </c>
    </row>
    <row r="1595" spans="1:2" x14ac:dyDescent="0.25">
      <c r="A1595" s="26"/>
      <c r="B1595" s="58">
        <v>1.8287037037037001E-2</v>
      </c>
    </row>
    <row r="1596" spans="1:2" x14ac:dyDescent="0.25">
      <c r="A1596" s="26"/>
      <c r="B1596" s="59">
        <v>1.8298611111111099E-2</v>
      </c>
    </row>
    <row r="1597" spans="1:2" x14ac:dyDescent="0.25">
      <c r="A1597" s="26"/>
      <c r="B1597" s="58">
        <v>1.83101851851852E-2</v>
      </c>
    </row>
    <row r="1598" spans="1:2" x14ac:dyDescent="0.25">
      <c r="A1598" s="26"/>
      <c r="B1598" s="59">
        <v>1.8321759259259301E-2</v>
      </c>
    </row>
    <row r="1599" spans="1:2" x14ac:dyDescent="0.25">
      <c r="A1599" s="26"/>
      <c r="B1599" s="58">
        <v>1.8333333333333299E-2</v>
      </c>
    </row>
    <row r="1600" spans="1:2" x14ac:dyDescent="0.25">
      <c r="A1600" s="26"/>
      <c r="B1600" s="59">
        <v>1.83449074074074E-2</v>
      </c>
    </row>
    <row r="1601" spans="1:2" x14ac:dyDescent="0.25">
      <c r="A1601" s="26"/>
      <c r="B1601" s="58">
        <v>1.8356481481481501E-2</v>
      </c>
    </row>
    <row r="1602" spans="1:2" x14ac:dyDescent="0.25">
      <c r="A1602" s="26"/>
      <c r="B1602" s="59">
        <v>1.8368055555555599E-2</v>
      </c>
    </row>
    <row r="1603" spans="1:2" x14ac:dyDescent="0.25">
      <c r="A1603" s="26"/>
      <c r="B1603" s="58">
        <v>1.83796296296296E-2</v>
      </c>
    </row>
    <row r="1604" spans="1:2" x14ac:dyDescent="0.25">
      <c r="A1604" s="26"/>
      <c r="B1604" s="59">
        <v>1.8391203703703701E-2</v>
      </c>
    </row>
    <row r="1605" spans="1:2" x14ac:dyDescent="0.25">
      <c r="A1605" s="26"/>
      <c r="B1605" s="58">
        <v>1.8402777777777799E-2</v>
      </c>
    </row>
    <row r="1606" spans="1:2" x14ac:dyDescent="0.25">
      <c r="A1606" s="26"/>
      <c r="B1606" s="59">
        <v>1.84143518518519E-2</v>
      </c>
    </row>
    <row r="1607" spans="1:2" x14ac:dyDescent="0.25">
      <c r="A1607" s="26"/>
      <c r="B1607" s="58">
        <v>1.8425925925925901E-2</v>
      </c>
    </row>
    <row r="1608" spans="1:2" x14ac:dyDescent="0.25">
      <c r="A1608" s="26"/>
      <c r="B1608" s="59">
        <v>1.8437499999999999E-2</v>
      </c>
    </row>
    <row r="1609" spans="1:2" x14ac:dyDescent="0.25">
      <c r="A1609" s="26"/>
      <c r="B1609" s="58">
        <v>1.84490740740741E-2</v>
      </c>
    </row>
    <row r="1610" spans="1:2" x14ac:dyDescent="0.25">
      <c r="A1610" s="26"/>
      <c r="B1610" s="59">
        <v>1.8460648148148101E-2</v>
      </c>
    </row>
    <row r="1611" spans="1:2" x14ac:dyDescent="0.25">
      <c r="A1611" s="26"/>
      <c r="B1611" s="58">
        <v>1.8472222222222199E-2</v>
      </c>
    </row>
    <row r="1612" spans="1:2" x14ac:dyDescent="0.25">
      <c r="A1612" s="26"/>
      <c r="B1612" s="59">
        <v>1.84837962962963E-2</v>
      </c>
    </row>
    <row r="1613" spans="1:2" x14ac:dyDescent="0.25">
      <c r="A1613" s="26"/>
      <c r="B1613" s="58">
        <v>1.8495370370370402E-2</v>
      </c>
    </row>
    <row r="1614" spans="1:2" x14ac:dyDescent="0.25">
      <c r="A1614" s="26"/>
      <c r="B1614" s="59">
        <v>1.8506944444444399E-2</v>
      </c>
    </row>
    <row r="1615" spans="1:2" x14ac:dyDescent="0.25">
      <c r="A1615" s="26"/>
      <c r="B1615" s="58">
        <v>1.85185185185185E-2</v>
      </c>
    </row>
    <row r="1616" spans="1:2" x14ac:dyDescent="0.25">
      <c r="A1616" s="26"/>
      <c r="B1616" s="59">
        <v>1.8530092592592601E-2</v>
      </c>
    </row>
    <row r="1617" spans="1:2" x14ac:dyDescent="0.25">
      <c r="A1617" s="26"/>
      <c r="B1617" s="58">
        <v>1.8541666666666699E-2</v>
      </c>
    </row>
    <row r="1618" spans="1:2" x14ac:dyDescent="0.25">
      <c r="A1618" s="26"/>
      <c r="B1618" s="59">
        <v>1.85532407407407E-2</v>
      </c>
    </row>
    <row r="1619" spans="1:2" x14ac:dyDescent="0.25">
      <c r="A1619" s="26"/>
      <c r="B1619" s="58">
        <v>1.8564814814814801E-2</v>
      </c>
    </row>
    <row r="1620" spans="1:2" x14ac:dyDescent="0.25">
      <c r="A1620" s="26"/>
      <c r="B1620" s="59">
        <v>1.8576388888888899E-2</v>
      </c>
    </row>
    <row r="1621" spans="1:2" x14ac:dyDescent="0.25">
      <c r="A1621" s="26"/>
      <c r="B1621" s="58">
        <v>1.8587962962963001E-2</v>
      </c>
    </row>
    <row r="1622" spans="1:2" x14ac:dyDescent="0.25">
      <c r="A1622" s="26"/>
      <c r="B1622" s="59">
        <v>1.8599537037037001E-2</v>
      </c>
    </row>
    <row r="1623" spans="1:2" x14ac:dyDescent="0.25">
      <c r="A1623" s="26"/>
      <c r="B1623" s="58">
        <v>1.8611111111111099E-2</v>
      </c>
    </row>
    <row r="1624" spans="1:2" x14ac:dyDescent="0.25">
      <c r="A1624" s="26"/>
      <c r="B1624" s="59">
        <v>1.86226851851852E-2</v>
      </c>
    </row>
    <row r="1625" spans="1:2" x14ac:dyDescent="0.25">
      <c r="A1625" s="26"/>
      <c r="B1625" s="58">
        <v>1.8634259259259298E-2</v>
      </c>
    </row>
    <row r="1626" spans="1:2" x14ac:dyDescent="0.25">
      <c r="A1626" s="26"/>
      <c r="B1626" s="59">
        <v>1.8645833333333299E-2</v>
      </c>
    </row>
    <row r="1627" spans="1:2" x14ac:dyDescent="0.25">
      <c r="A1627" s="26"/>
      <c r="B1627" s="58">
        <v>1.86574074074074E-2</v>
      </c>
    </row>
    <row r="1628" spans="1:2" x14ac:dyDescent="0.25">
      <c r="A1628" s="26"/>
      <c r="B1628" s="59">
        <v>1.8668981481481502E-2</v>
      </c>
    </row>
    <row r="1629" spans="1:2" x14ac:dyDescent="0.25">
      <c r="A1629" s="26"/>
      <c r="B1629" s="58">
        <v>1.86805555555556E-2</v>
      </c>
    </row>
    <row r="1630" spans="1:2" x14ac:dyDescent="0.25">
      <c r="A1630" s="26"/>
      <c r="B1630" s="59">
        <v>1.86921296296296E-2</v>
      </c>
    </row>
    <row r="1631" spans="1:2" x14ac:dyDescent="0.25">
      <c r="A1631" s="26"/>
      <c r="B1631" s="58">
        <v>1.8703703703703702E-2</v>
      </c>
    </row>
    <row r="1632" spans="1:2" x14ac:dyDescent="0.25">
      <c r="A1632" s="26"/>
      <c r="B1632" s="59">
        <v>1.8715277777777799E-2</v>
      </c>
    </row>
    <row r="1633" spans="1:2" x14ac:dyDescent="0.25">
      <c r="A1633" s="26"/>
      <c r="B1633" s="58">
        <v>1.8726851851851901E-2</v>
      </c>
    </row>
    <row r="1634" spans="1:2" x14ac:dyDescent="0.25">
      <c r="A1634" s="26"/>
      <c r="B1634" s="59">
        <v>1.8738425925925901E-2</v>
      </c>
    </row>
    <row r="1635" spans="1:2" x14ac:dyDescent="0.25">
      <c r="A1635" s="26"/>
      <c r="B1635" s="58">
        <v>1.8749999999999999E-2</v>
      </c>
    </row>
    <row r="1636" spans="1:2" x14ac:dyDescent="0.25">
      <c r="A1636" s="26"/>
      <c r="B1636" s="59">
        <v>1.8761574074074101E-2</v>
      </c>
    </row>
    <row r="1637" spans="1:2" x14ac:dyDescent="0.25">
      <c r="A1637" s="26"/>
      <c r="B1637" s="58">
        <v>1.8773148148148101E-2</v>
      </c>
    </row>
    <row r="1638" spans="1:2" x14ac:dyDescent="0.25">
      <c r="A1638" s="26"/>
      <c r="B1638" s="59">
        <v>1.8784722222222199E-2</v>
      </c>
    </row>
    <row r="1639" spans="1:2" x14ac:dyDescent="0.25">
      <c r="A1639" s="26"/>
      <c r="B1639" s="58">
        <v>1.8796296296296301E-2</v>
      </c>
    </row>
    <row r="1640" spans="1:2" x14ac:dyDescent="0.25">
      <c r="A1640" s="26"/>
      <c r="B1640" s="59">
        <v>1.8807870370370398E-2</v>
      </c>
    </row>
    <row r="1641" spans="1:2" x14ac:dyDescent="0.25">
      <c r="A1641" s="26"/>
      <c r="B1641" s="58">
        <v>1.8819444444444399E-2</v>
      </c>
    </row>
    <row r="1642" spans="1:2" x14ac:dyDescent="0.25">
      <c r="A1642" s="26"/>
      <c r="B1642" s="59">
        <v>1.88310185185185E-2</v>
      </c>
    </row>
    <row r="1643" spans="1:2" x14ac:dyDescent="0.25">
      <c r="A1643" s="26"/>
      <c r="B1643" s="58">
        <v>1.8842592592592598E-2</v>
      </c>
    </row>
    <row r="1644" spans="1:2" x14ac:dyDescent="0.25">
      <c r="A1644" s="26"/>
      <c r="B1644" s="59">
        <v>1.88541666666667E-2</v>
      </c>
    </row>
    <row r="1645" spans="1:2" x14ac:dyDescent="0.25">
      <c r="A1645" s="26"/>
      <c r="B1645" s="58">
        <v>1.88657407407407E-2</v>
      </c>
    </row>
    <row r="1646" spans="1:2" x14ac:dyDescent="0.25">
      <c r="A1646" s="26"/>
      <c r="B1646" s="59">
        <v>1.8877314814814802E-2</v>
      </c>
    </row>
    <row r="1647" spans="1:2" x14ac:dyDescent="0.25">
      <c r="A1647" s="26"/>
      <c r="B1647" s="58">
        <v>1.8888888888888899E-2</v>
      </c>
    </row>
    <row r="1648" spans="1:2" x14ac:dyDescent="0.25">
      <c r="A1648" s="26"/>
      <c r="B1648" s="59">
        <v>1.8900462962963001E-2</v>
      </c>
    </row>
    <row r="1649" spans="1:2" x14ac:dyDescent="0.25">
      <c r="A1649" s="26"/>
      <c r="B1649" s="58">
        <v>1.8912037037037002E-2</v>
      </c>
    </row>
    <row r="1650" spans="1:2" x14ac:dyDescent="0.25">
      <c r="A1650" s="26"/>
      <c r="B1650" s="59">
        <v>1.8923611111111099E-2</v>
      </c>
    </row>
    <row r="1651" spans="1:2" x14ac:dyDescent="0.25">
      <c r="A1651" s="26"/>
      <c r="B1651" s="58">
        <v>1.8935185185185201E-2</v>
      </c>
    </row>
    <row r="1652" spans="1:2" x14ac:dyDescent="0.25">
      <c r="A1652" s="26"/>
      <c r="B1652" s="59">
        <v>1.8946759259259299E-2</v>
      </c>
    </row>
    <row r="1653" spans="1:2" x14ac:dyDescent="0.25">
      <c r="A1653" s="26"/>
      <c r="B1653" s="58">
        <v>1.8958333333333299E-2</v>
      </c>
    </row>
    <row r="1654" spans="1:2" x14ac:dyDescent="0.25">
      <c r="A1654" s="26"/>
      <c r="B1654" s="59">
        <v>1.8969907407407401E-2</v>
      </c>
    </row>
    <row r="1655" spans="1:2" x14ac:dyDescent="0.25">
      <c r="A1655" s="26"/>
      <c r="B1655" s="58">
        <v>1.8981481481481498E-2</v>
      </c>
    </row>
    <row r="1656" spans="1:2" x14ac:dyDescent="0.25">
      <c r="A1656" s="26"/>
      <c r="B1656" s="59">
        <v>1.89930555555556E-2</v>
      </c>
    </row>
    <row r="1657" spans="1:2" x14ac:dyDescent="0.25">
      <c r="A1657" s="26"/>
      <c r="B1657" s="58">
        <v>1.9004629629629601E-2</v>
      </c>
    </row>
    <row r="1658" spans="1:2" x14ac:dyDescent="0.25">
      <c r="A1658" s="26"/>
      <c r="B1658" s="59">
        <v>1.9016203703703698E-2</v>
      </c>
    </row>
    <row r="1659" spans="1:2" x14ac:dyDescent="0.25">
      <c r="A1659" s="26"/>
      <c r="B1659" s="58">
        <v>1.90277777777778E-2</v>
      </c>
    </row>
    <row r="1660" spans="1:2" x14ac:dyDescent="0.25">
      <c r="A1660" s="26"/>
      <c r="B1660" s="59">
        <v>1.9039351851851901E-2</v>
      </c>
    </row>
    <row r="1661" spans="1:2" x14ac:dyDescent="0.25">
      <c r="A1661" s="26"/>
      <c r="B1661" s="58">
        <v>1.9050925925925902E-2</v>
      </c>
    </row>
    <row r="1662" spans="1:2" x14ac:dyDescent="0.25">
      <c r="A1662" s="26"/>
      <c r="B1662" s="59">
        <v>1.90625E-2</v>
      </c>
    </row>
    <row r="1663" spans="1:2" x14ac:dyDescent="0.25">
      <c r="A1663" s="26"/>
      <c r="B1663" s="58">
        <v>1.9074074074074101E-2</v>
      </c>
    </row>
    <row r="1664" spans="1:2" x14ac:dyDescent="0.25">
      <c r="A1664" s="26"/>
      <c r="B1664" s="59">
        <v>1.9085648148148102E-2</v>
      </c>
    </row>
    <row r="1665" spans="1:2" x14ac:dyDescent="0.25">
      <c r="A1665" s="26"/>
      <c r="B1665" s="58">
        <v>1.9097222222222199E-2</v>
      </c>
    </row>
    <row r="1666" spans="1:2" x14ac:dyDescent="0.25">
      <c r="A1666" s="26"/>
      <c r="B1666" s="59">
        <v>1.9108796296296301E-2</v>
      </c>
    </row>
    <row r="1667" spans="1:2" x14ac:dyDescent="0.25">
      <c r="A1667" s="26"/>
      <c r="B1667" s="58">
        <v>1.9120370370370399E-2</v>
      </c>
    </row>
    <row r="1668" spans="1:2" x14ac:dyDescent="0.25">
      <c r="A1668" s="26"/>
      <c r="B1668" s="59">
        <v>1.9131944444444399E-2</v>
      </c>
    </row>
    <row r="1669" spans="1:2" x14ac:dyDescent="0.25">
      <c r="A1669" s="26"/>
      <c r="B1669" s="58">
        <v>1.9143518518518501E-2</v>
      </c>
    </row>
    <row r="1670" spans="1:2" x14ac:dyDescent="0.25">
      <c r="A1670" s="26"/>
      <c r="B1670" s="59">
        <v>1.9155092592592599E-2</v>
      </c>
    </row>
    <row r="1671" spans="1:2" x14ac:dyDescent="0.25">
      <c r="A1671" s="26"/>
      <c r="B1671" s="58">
        <v>1.91666666666667E-2</v>
      </c>
    </row>
    <row r="1672" spans="1:2" x14ac:dyDescent="0.25">
      <c r="A1672" s="26"/>
      <c r="B1672" s="59">
        <v>1.9178240740740701E-2</v>
      </c>
    </row>
    <row r="1673" spans="1:2" x14ac:dyDescent="0.25">
      <c r="A1673" s="26"/>
      <c r="B1673" s="58">
        <v>1.9189814814814798E-2</v>
      </c>
    </row>
    <row r="1674" spans="1:2" x14ac:dyDescent="0.25">
      <c r="A1674" s="26"/>
      <c r="B1674" s="59">
        <v>1.92013888888889E-2</v>
      </c>
    </row>
    <row r="1675" spans="1:2" x14ac:dyDescent="0.25">
      <c r="A1675" s="26"/>
      <c r="B1675" s="58">
        <v>1.9212962962963001E-2</v>
      </c>
    </row>
    <row r="1676" spans="1:2" x14ac:dyDescent="0.25">
      <c r="A1676" s="26"/>
      <c r="B1676" s="59">
        <v>1.9224537037036998E-2</v>
      </c>
    </row>
    <row r="1677" spans="1:2" x14ac:dyDescent="0.25">
      <c r="A1677" s="26"/>
      <c r="B1677" s="58">
        <v>1.92361111111111E-2</v>
      </c>
    </row>
    <row r="1678" spans="1:2" x14ac:dyDescent="0.25">
      <c r="A1678" s="26"/>
      <c r="B1678" s="59">
        <v>1.9247685185185201E-2</v>
      </c>
    </row>
    <row r="1679" spans="1:2" x14ac:dyDescent="0.25">
      <c r="A1679" s="26"/>
      <c r="B1679" s="58">
        <v>1.9259259259259299E-2</v>
      </c>
    </row>
    <row r="1680" spans="1:2" x14ac:dyDescent="0.25">
      <c r="A1680" s="26"/>
      <c r="B1680" s="59">
        <v>1.92708333333333E-2</v>
      </c>
    </row>
    <row r="1681" spans="1:2" x14ac:dyDescent="0.25">
      <c r="A1681" s="26"/>
      <c r="B1681" s="58">
        <v>1.9282407407407401E-2</v>
      </c>
    </row>
    <row r="1682" spans="1:2" x14ac:dyDescent="0.25">
      <c r="A1682" s="26"/>
      <c r="B1682" s="59">
        <v>1.9293981481481499E-2</v>
      </c>
    </row>
    <row r="1683" spans="1:2" x14ac:dyDescent="0.25">
      <c r="A1683" s="26"/>
      <c r="B1683" s="58">
        <v>1.93055555555556E-2</v>
      </c>
    </row>
    <row r="1684" spans="1:2" x14ac:dyDescent="0.25">
      <c r="A1684" s="26"/>
      <c r="B1684" s="59">
        <v>1.9317129629629601E-2</v>
      </c>
    </row>
    <row r="1685" spans="1:2" x14ac:dyDescent="0.25">
      <c r="A1685" s="26"/>
      <c r="B1685" s="58">
        <v>1.9328703703703699E-2</v>
      </c>
    </row>
    <row r="1686" spans="1:2" x14ac:dyDescent="0.25">
      <c r="A1686" s="26"/>
      <c r="B1686" s="59">
        <v>1.93402777777778E-2</v>
      </c>
    </row>
    <row r="1687" spans="1:2" x14ac:dyDescent="0.25">
      <c r="A1687" s="26"/>
      <c r="B1687" s="58">
        <v>1.9351851851851801E-2</v>
      </c>
    </row>
    <row r="1688" spans="1:2" x14ac:dyDescent="0.25">
      <c r="A1688" s="26"/>
      <c r="B1688" s="59">
        <v>1.9363425925925899E-2</v>
      </c>
    </row>
    <row r="1689" spans="1:2" x14ac:dyDescent="0.25">
      <c r="A1689" s="26"/>
      <c r="B1689" s="58">
        <v>1.9375E-2</v>
      </c>
    </row>
    <row r="1690" spans="1:2" x14ac:dyDescent="0.25">
      <c r="A1690" s="26"/>
      <c r="B1690" s="59">
        <v>1.9386574074074101E-2</v>
      </c>
    </row>
    <row r="1691" spans="1:2" x14ac:dyDescent="0.25">
      <c r="A1691" s="26"/>
      <c r="B1691" s="58">
        <v>1.9398148148148098E-2</v>
      </c>
    </row>
    <row r="1692" spans="1:2" x14ac:dyDescent="0.25">
      <c r="A1692" s="26"/>
      <c r="B1692" s="59">
        <v>1.94097222222222E-2</v>
      </c>
    </row>
    <row r="1693" spans="1:2" x14ac:dyDescent="0.25">
      <c r="A1693" s="26"/>
      <c r="B1693" s="58">
        <v>1.9421296296296301E-2</v>
      </c>
    </row>
    <row r="1694" spans="1:2" x14ac:dyDescent="0.25">
      <c r="A1694" s="26"/>
      <c r="B1694" s="59">
        <v>1.9432870370370399E-2</v>
      </c>
    </row>
    <row r="1695" spans="1:2" x14ac:dyDescent="0.25">
      <c r="A1695" s="26"/>
      <c r="B1695" s="58">
        <v>1.94444444444444E-2</v>
      </c>
    </row>
    <row r="1696" spans="1:2" x14ac:dyDescent="0.25">
      <c r="A1696" s="26"/>
      <c r="B1696" s="59">
        <v>1.9456018518518501E-2</v>
      </c>
    </row>
    <row r="1697" spans="1:2" x14ac:dyDescent="0.25">
      <c r="A1697" s="26"/>
      <c r="B1697" s="58">
        <v>1.9467592592592599E-2</v>
      </c>
    </row>
    <row r="1698" spans="1:2" x14ac:dyDescent="0.25">
      <c r="A1698" s="26"/>
      <c r="B1698" s="59">
        <v>1.94791666666667E-2</v>
      </c>
    </row>
    <row r="1699" spans="1:2" x14ac:dyDescent="0.25">
      <c r="A1699" s="26"/>
      <c r="B1699" s="58">
        <v>1.9490740740740701E-2</v>
      </c>
    </row>
    <row r="1700" spans="1:2" x14ac:dyDescent="0.25">
      <c r="A1700" s="26"/>
      <c r="B1700" s="59">
        <v>1.9502314814814799E-2</v>
      </c>
    </row>
    <row r="1701" spans="1:2" x14ac:dyDescent="0.25">
      <c r="A1701" s="26"/>
      <c r="B1701" s="58">
        <v>1.95138888888889E-2</v>
      </c>
    </row>
    <row r="1702" spans="1:2" x14ac:dyDescent="0.25">
      <c r="A1702" s="26"/>
      <c r="B1702" s="59">
        <v>1.9525462962963001E-2</v>
      </c>
    </row>
    <row r="1703" spans="1:2" x14ac:dyDescent="0.25">
      <c r="A1703" s="26"/>
      <c r="B1703" s="58">
        <v>1.9537037037036999E-2</v>
      </c>
    </row>
    <row r="1704" spans="1:2" x14ac:dyDescent="0.25">
      <c r="A1704" s="26"/>
      <c r="B1704" s="59">
        <v>1.95486111111111E-2</v>
      </c>
    </row>
    <row r="1705" spans="1:2" x14ac:dyDescent="0.25">
      <c r="A1705" s="26"/>
      <c r="B1705" s="58">
        <v>1.9560185185185201E-2</v>
      </c>
    </row>
    <row r="1706" spans="1:2" x14ac:dyDescent="0.25">
      <c r="A1706" s="26"/>
      <c r="B1706" s="59">
        <v>1.9571759259259299E-2</v>
      </c>
    </row>
    <row r="1707" spans="1:2" x14ac:dyDescent="0.25">
      <c r="A1707" s="26"/>
      <c r="B1707" s="58">
        <v>1.95833333333333E-2</v>
      </c>
    </row>
    <row r="1708" spans="1:2" x14ac:dyDescent="0.25">
      <c r="A1708" s="26"/>
      <c r="B1708" s="59">
        <v>1.9594907407407401E-2</v>
      </c>
    </row>
    <row r="1709" spans="1:2" x14ac:dyDescent="0.25">
      <c r="A1709" s="26"/>
      <c r="B1709" s="58">
        <v>1.9606481481481499E-2</v>
      </c>
    </row>
    <row r="1710" spans="1:2" x14ac:dyDescent="0.25">
      <c r="A1710" s="26"/>
      <c r="B1710" s="59">
        <v>1.96180555555556E-2</v>
      </c>
    </row>
    <row r="1711" spans="1:2" x14ac:dyDescent="0.25">
      <c r="A1711" s="26"/>
      <c r="B1711" s="58">
        <v>1.9629629629629601E-2</v>
      </c>
    </row>
    <row r="1712" spans="1:2" x14ac:dyDescent="0.25">
      <c r="A1712" s="26"/>
      <c r="B1712" s="59">
        <v>1.9641203703703699E-2</v>
      </c>
    </row>
    <row r="1713" spans="1:2" x14ac:dyDescent="0.25">
      <c r="A1713" s="26"/>
      <c r="B1713" s="58">
        <v>1.96527777777778E-2</v>
      </c>
    </row>
    <row r="1714" spans="1:2" x14ac:dyDescent="0.25">
      <c r="A1714" s="26"/>
      <c r="B1714" s="59">
        <v>1.9664351851851801E-2</v>
      </c>
    </row>
    <row r="1715" spans="1:2" x14ac:dyDescent="0.25">
      <c r="A1715" s="26"/>
      <c r="B1715" s="58">
        <v>1.9675925925925899E-2</v>
      </c>
    </row>
    <row r="1716" spans="1:2" x14ac:dyDescent="0.25">
      <c r="A1716" s="26"/>
      <c r="B1716" s="59">
        <v>1.96875E-2</v>
      </c>
    </row>
    <row r="1717" spans="1:2" x14ac:dyDescent="0.25">
      <c r="A1717" s="26"/>
      <c r="B1717" s="58">
        <v>1.9699074074074101E-2</v>
      </c>
    </row>
    <row r="1718" spans="1:2" x14ac:dyDescent="0.25">
      <c r="A1718" s="26"/>
      <c r="B1718" s="59">
        <v>1.9710648148148099E-2</v>
      </c>
    </row>
    <row r="1719" spans="1:2" x14ac:dyDescent="0.25">
      <c r="A1719" s="26"/>
      <c r="B1719" s="58">
        <v>1.97222222222222E-2</v>
      </c>
    </row>
    <row r="1720" spans="1:2" x14ac:dyDescent="0.25">
      <c r="A1720" s="26"/>
      <c r="B1720" s="59">
        <v>1.9733796296296301E-2</v>
      </c>
    </row>
    <row r="1721" spans="1:2" x14ac:dyDescent="0.25">
      <c r="A1721" s="26"/>
      <c r="B1721" s="58">
        <v>1.9745370370370399E-2</v>
      </c>
    </row>
    <row r="1722" spans="1:2" x14ac:dyDescent="0.25">
      <c r="A1722" s="26"/>
      <c r="B1722" s="59">
        <v>1.97569444444444E-2</v>
      </c>
    </row>
    <row r="1723" spans="1:2" x14ac:dyDescent="0.25">
      <c r="A1723" s="26"/>
      <c r="B1723" s="58">
        <v>1.9768518518518501E-2</v>
      </c>
    </row>
    <row r="1724" spans="1:2" x14ac:dyDescent="0.25">
      <c r="A1724" s="26"/>
      <c r="B1724" s="59">
        <v>1.9780092592592599E-2</v>
      </c>
    </row>
    <row r="1725" spans="1:2" x14ac:dyDescent="0.25">
      <c r="A1725" s="26"/>
      <c r="B1725" s="58">
        <v>1.97916666666667E-2</v>
      </c>
    </row>
    <row r="1726" spans="1:2" x14ac:dyDescent="0.25">
      <c r="A1726" s="26"/>
      <c r="B1726" s="59">
        <v>1.9803240740740701E-2</v>
      </c>
    </row>
    <row r="1727" spans="1:2" x14ac:dyDescent="0.25">
      <c r="A1727" s="26"/>
      <c r="B1727" s="58">
        <v>1.9814814814814799E-2</v>
      </c>
    </row>
    <row r="1728" spans="1:2" x14ac:dyDescent="0.25">
      <c r="A1728" s="26"/>
      <c r="B1728" s="59">
        <v>1.98263888888889E-2</v>
      </c>
    </row>
    <row r="1729" spans="1:2" x14ac:dyDescent="0.25">
      <c r="A1729" s="26"/>
      <c r="B1729" s="58">
        <v>1.9837962962963002E-2</v>
      </c>
    </row>
    <row r="1730" spans="1:2" x14ac:dyDescent="0.25">
      <c r="A1730" s="26"/>
      <c r="B1730" s="59">
        <v>1.9849537037036999E-2</v>
      </c>
    </row>
    <row r="1731" spans="1:2" x14ac:dyDescent="0.25">
      <c r="A1731" s="26"/>
      <c r="B1731" s="58">
        <v>1.98611111111111E-2</v>
      </c>
    </row>
    <row r="1732" spans="1:2" x14ac:dyDescent="0.25">
      <c r="A1732" s="26"/>
      <c r="B1732" s="59">
        <v>1.9872685185185202E-2</v>
      </c>
    </row>
    <row r="1733" spans="1:2" x14ac:dyDescent="0.25">
      <c r="A1733" s="26"/>
      <c r="B1733" s="58">
        <v>1.9884259259259299E-2</v>
      </c>
    </row>
    <row r="1734" spans="1:2" x14ac:dyDescent="0.25">
      <c r="A1734" s="26"/>
      <c r="B1734" s="59">
        <v>1.98958333333333E-2</v>
      </c>
    </row>
    <row r="1735" spans="1:2" x14ac:dyDescent="0.25">
      <c r="A1735" s="26"/>
      <c r="B1735" s="58">
        <v>1.9907407407407401E-2</v>
      </c>
    </row>
    <row r="1736" spans="1:2" x14ac:dyDescent="0.25">
      <c r="A1736" s="26"/>
      <c r="B1736" s="59">
        <v>1.9918981481481499E-2</v>
      </c>
    </row>
    <row r="1737" spans="1:2" x14ac:dyDescent="0.25">
      <c r="A1737" s="26"/>
      <c r="B1737" s="58">
        <v>1.9930555555555601E-2</v>
      </c>
    </row>
    <row r="1738" spans="1:2" x14ac:dyDescent="0.25">
      <c r="A1738" s="26"/>
      <c r="B1738" s="59">
        <v>1.9942129629629601E-2</v>
      </c>
    </row>
    <row r="1739" spans="1:2" x14ac:dyDescent="0.25">
      <c r="A1739" s="26"/>
      <c r="B1739" s="58">
        <v>1.9953703703703699E-2</v>
      </c>
    </row>
    <row r="1740" spans="1:2" x14ac:dyDescent="0.25">
      <c r="A1740" s="26"/>
      <c r="B1740" s="59">
        <v>1.9965277777777801E-2</v>
      </c>
    </row>
    <row r="1741" spans="1:2" x14ac:dyDescent="0.25">
      <c r="A1741" s="26"/>
      <c r="B1741" s="58">
        <v>1.9976851851851801E-2</v>
      </c>
    </row>
    <row r="1742" spans="1:2" x14ac:dyDescent="0.25">
      <c r="A1742" s="26"/>
      <c r="B1742" s="59">
        <v>1.9988425925925899E-2</v>
      </c>
    </row>
    <row r="1743" spans="1:2" x14ac:dyDescent="0.25">
      <c r="A1743" s="26"/>
      <c r="B1743" s="58">
        <v>0.02</v>
      </c>
    </row>
    <row r="1744" spans="1:2" x14ac:dyDescent="0.25">
      <c r="A1744" s="26"/>
      <c r="B1744" s="59">
        <v>2.0011574074074098E-2</v>
      </c>
    </row>
    <row r="1745" spans="1:2" x14ac:dyDescent="0.25">
      <c r="A1745" s="26"/>
      <c r="B1745" s="58">
        <v>2.0023148148148099E-2</v>
      </c>
    </row>
    <row r="1746" spans="1:2" x14ac:dyDescent="0.25">
      <c r="A1746" s="26"/>
      <c r="B1746" s="59">
        <v>2.00347222222222E-2</v>
      </c>
    </row>
    <row r="1747" spans="1:2" x14ac:dyDescent="0.25">
      <c r="A1747" s="26"/>
      <c r="B1747" s="58">
        <v>2.0046296296296302E-2</v>
      </c>
    </row>
    <row r="1748" spans="1:2" x14ac:dyDescent="0.25">
      <c r="A1748" s="26"/>
      <c r="B1748" s="59">
        <v>2.0057870370370399E-2</v>
      </c>
    </row>
    <row r="1749" spans="1:2" x14ac:dyDescent="0.25">
      <c r="A1749" s="26"/>
      <c r="B1749" s="58">
        <v>2.00694444444444E-2</v>
      </c>
    </row>
    <row r="1750" spans="1:2" x14ac:dyDescent="0.25">
      <c r="A1750" s="26"/>
      <c r="B1750" s="59">
        <v>2.0081018518518502E-2</v>
      </c>
    </row>
    <row r="1751" spans="1:2" x14ac:dyDescent="0.25">
      <c r="A1751" s="26"/>
      <c r="B1751" s="58">
        <v>2.0092592592592599E-2</v>
      </c>
    </row>
    <row r="1752" spans="1:2" x14ac:dyDescent="0.25">
      <c r="A1752" s="26"/>
      <c r="B1752" s="59">
        <v>2.0104166666666701E-2</v>
      </c>
    </row>
    <row r="1753" spans="1:2" x14ac:dyDescent="0.25">
      <c r="A1753" s="26"/>
      <c r="B1753" s="58">
        <v>2.0115740740740701E-2</v>
      </c>
    </row>
    <row r="1754" spans="1:2" x14ac:dyDescent="0.25">
      <c r="A1754" s="26"/>
      <c r="B1754" s="59">
        <v>2.0127314814814799E-2</v>
      </c>
    </row>
    <row r="1755" spans="1:2" x14ac:dyDescent="0.25">
      <c r="A1755" s="26"/>
      <c r="B1755" s="58">
        <v>2.0138888888888901E-2</v>
      </c>
    </row>
    <row r="1756" spans="1:2" x14ac:dyDescent="0.25">
      <c r="A1756" s="26"/>
      <c r="B1756" s="59">
        <v>2.0150462962962998E-2</v>
      </c>
    </row>
    <row r="1757" spans="1:2" x14ac:dyDescent="0.25">
      <c r="A1757" s="26"/>
      <c r="B1757" s="58">
        <v>2.0162037037036999E-2</v>
      </c>
    </row>
    <row r="1758" spans="1:2" x14ac:dyDescent="0.25">
      <c r="A1758" s="26"/>
      <c r="B1758" s="59">
        <v>2.0173611111111101E-2</v>
      </c>
    </row>
    <row r="1759" spans="1:2" x14ac:dyDescent="0.25">
      <c r="A1759" s="26"/>
      <c r="B1759" s="58">
        <v>2.0185185185185198E-2</v>
      </c>
    </row>
    <row r="1760" spans="1:2" x14ac:dyDescent="0.25">
      <c r="A1760" s="26"/>
      <c r="B1760" s="59">
        <v>2.01967592592593E-2</v>
      </c>
    </row>
    <row r="1761" spans="1:2" x14ac:dyDescent="0.25">
      <c r="A1761" s="26"/>
      <c r="B1761" s="58">
        <v>2.02083333333333E-2</v>
      </c>
    </row>
    <row r="1762" spans="1:2" x14ac:dyDescent="0.25">
      <c r="A1762" s="26"/>
      <c r="B1762" s="59">
        <v>2.0219907407407402E-2</v>
      </c>
    </row>
    <row r="1763" spans="1:2" x14ac:dyDescent="0.25">
      <c r="A1763" s="26"/>
      <c r="B1763" s="58">
        <v>2.02314814814815E-2</v>
      </c>
    </row>
    <row r="1764" spans="1:2" x14ac:dyDescent="0.25">
      <c r="A1764" s="26"/>
      <c r="B1764" s="59">
        <v>2.0243055555555601E-2</v>
      </c>
    </row>
    <row r="1765" spans="1:2" x14ac:dyDescent="0.25">
      <c r="A1765" s="26"/>
      <c r="B1765" s="58">
        <v>2.0254629629629602E-2</v>
      </c>
    </row>
    <row r="1766" spans="1:2" x14ac:dyDescent="0.25">
      <c r="A1766" s="26"/>
      <c r="B1766" s="59">
        <v>2.0266203703703699E-2</v>
      </c>
    </row>
    <row r="1767" spans="1:2" x14ac:dyDescent="0.25">
      <c r="A1767" s="26"/>
      <c r="B1767" s="58">
        <v>2.0277777777777801E-2</v>
      </c>
    </row>
    <row r="1768" spans="1:2" x14ac:dyDescent="0.25">
      <c r="A1768" s="26"/>
      <c r="B1768" s="59">
        <v>2.0289351851851899E-2</v>
      </c>
    </row>
    <row r="1769" spans="1:2" x14ac:dyDescent="0.25">
      <c r="A1769" s="26"/>
      <c r="B1769" s="58">
        <v>2.0300925925925899E-2</v>
      </c>
    </row>
    <row r="1770" spans="1:2" x14ac:dyDescent="0.25">
      <c r="A1770" s="26"/>
      <c r="B1770" s="59">
        <v>2.0312500000000001E-2</v>
      </c>
    </row>
    <row r="1771" spans="1:2" x14ac:dyDescent="0.25">
      <c r="A1771" s="26"/>
      <c r="B1771" s="58">
        <v>2.0324074074074099E-2</v>
      </c>
    </row>
    <row r="1772" spans="1:2" x14ac:dyDescent="0.25">
      <c r="A1772" s="26"/>
      <c r="B1772" s="59">
        <v>2.0335648148148099E-2</v>
      </c>
    </row>
    <row r="1773" spans="1:2" x14ac:dyDescent="0.25">
      <c r="A1773" s="26"/>
      <c r="B1773" s="58">
        <v>2.0347222222222201E-2</v>
      </c>
    </row>
    <row r="1774" spans="1:2" x14ac:dyDescent="0.25">
      <c r="A1774" s="26"/>
      <c r="B1774" s="59">
        <v>2.0358796296296298E-2</v>
      </c>
    </row>
    <row r="1775" spans="1:2" x14ac:dyDescent="0.25">
      <c r="A1775" s="26"/>
      <c r="B1775" s="58">
        <v>2.03703703703704E-2</v>
      </c>
    </row>
    <row r="1776" spans="1:2" x14ac:dyDescent="0.25">
      <c r="A1776" s="26"/>
      <c r="B1776" s="59">
        <v>2.03819444444444E-2</v>
      </c>
    </row>
    <row r="1777" spans="1:2" x14ac:dyDescent="0.25">
      <c r="A1777" s="26"/>
      <c r="B1777" s="58">
        <v>2.0393518518518498E-2</v>
      </c>
    </row>
    <row r="1778" spans="1:2" x14ac:dyDescent="0.25">
      <c r="A1778" s="26"/>
      <c r="B1778" s="59">
        <v>2.04050925925926E-2</v>
      </c>
    </row>
    <row r="1779" spans="1:2" x14ac:dyDescent="0.25">
      <c r="A1779" s="26"/>
      <c r="B1779" s="58">
        <v>2.0416666666666701E-2</v>
      </c>
    </row>
    <row r="1780" spans="1:2" x14ac:dyDescent="0.25">
      <c r="A1780" s="26"/>
      <c r="B1780" s="59">
        <v>2.0428240740740702E-2</v>
      </c>
    </row>
    <row r="1781" spans="1:2" x14ac:dyDescent="0.25">
      <c r="A1781" s="26"/>
      <c r="B1781" s="58">
        <v>2.04398148148148E-2</v>
      </c>
    </row>
    <row r="1782" spans="1:2" x14ac:dyDescent="0.25">
      <c r="A1782" s="26"/>
      <c r="B1782" s="59">
        <v>2.0451388888888901E-2</v>
      </c>
    </row>
    <row r="1783" spans="1:2" x14ac:dyDescent="0.25">
      <c r="A1783" s="26"/>
      <c r="B1783" s="58">
        <v>2.0462962962962999E-2</v>
      </c>
    </row>
    <row r="1784" spans="1:2" x14ac:dyDescent="0.25">
      <c r="A1784" s="26"/>
      <c r="B1784" s="59">
        <v>2.0474537037036999E-2</v>
      </c>
    </row>
    <row r="1785" spans="1:2" x14ac:dyDescent="0.25">
      <c r="A1785" s="26"/>
      <c r="B1785" s="58">
        <v>2.0486111111111101E-2</v>
      </c>
    </row>
    <row r="1786" spans="1:2" x14ac:dyDescent="0.25">
      <c r="A1786" s="26"/>
      <c r="B1786" s="59">
        <v>2.0497685185185199E-2</v>
      </c>
    </row>
    <row r="1787" spans="1:2" x14ac:dyDescent="0.25">
      <c r="A1787" s="26"/>
      <c r="B1787" s="58">
        <v>2.05092592592593E-2</v>
      </c>
    </row>
    <row r="1788" spans="1:2" x14ac:dyDescent="0.25">
      <c r="A1788" s="26"/>
      <c r="B1788" s="59">
        <v>2.0520833333333301E-2</v>
      </c>
    </row>
    <row r="1789" spans="1:2" x14ac:dyDescent="0.25">
      <c r="A1789" s="26"/>
      <c r="B1789" s="58">
        <v>2.0532407407407399E-2</v>
      </c>
    </row>
    <row r="1790" spans="1:2" x14ac:dyDescent="0.25">
      <c r="A1790" s="26"/>
      <c r="B1790" s="59">
        <v>2.05439814814815E-2</v>
      </c>
    </row>
    <row r="1791" spans="1:2" x14ac:dyDescent="0.25">
      <c r="A1791" s="26"/>
      <c r="B1791" s="58">
        <v>2.0555555555555601E-2</v>
      </c>
    </row>
    <row r="1792" spans="1:2" x14ac:dyDescent="0.25">
      <c r="A1792" s="26"/>
      <c r="B1792" s="59">
        <v>2.0567129629629598E-2</v>
      </c>
    </row>
    <row r="1793" spans="1:2" x14ac:dyDescent="0.25">
      <c r="A1793" s="26"/>
      <c r="B1793" s="58">
        <v>2.05787037037037E-2</v>
      </c>
    </row>
    <row r="1794" spans="1:2" x14ac:dyDescent="0.25">
      <c r="A1794" s="26"/>
      <c r="B1794" s="59">
        <v>2.0590277777777801E-2</v>
      </c>
    </row>
    <row r="1795" spans="1:2" x14ac:dyDescent="0.25">
      <c r="A1795" s="26"/>
      <c r="B1795" s="58">
        <v>2.0601851851851899E-2</v>
      </c>
    </row>
    <row r="1796" spans="1:2" x14ac:dyDescent="0.25">
      <c r="A1796" s="26"/>
      <c r="B1796" s="59">
        <v>2.06134259259259E-2</v>
      </c>
    </row>
    <row r="1797" spans="1:2" x14ac:dyDescent="0.25">
      <c r="A1797" s="26"/>
      <c r="B1797" s="58">
        <v>2.0625000000000001E-2</v>
      </c>
    </row>
    <row r="1798" spans="1:2" x14ac:dyDescent="0.25">
      <c r="A1798" s="26"/>
      <c r="B1798" s="59">
        <v>2.0636574074074099E-2</v>
      </c>
    </row>
    <row r="1799" spans="1:2" x14ac:dyDescent="0.25">
      <c r="A1799" s="26"/>
      <c r="B1799" s="58">
        <v>2.06481481481481E-2</v>
      </c>
    </row>
    <row r="1800" spans="1:2" x14ac:dyDescent="0.25">
      <c r="A1800" s="26"/>
      <c r="B1800" s="59">
        <v>2.0659722222222201E-2</v>
      </c>
    </row>
    <row r="1801" spans="1:2" x14ac:dyDescent="0.25">
      <c r="A1801" s="26"/>
      <c r="B1801" s="58">
        <v>2.0671296296296299E-2</v>
      </c>
    </row>
    <row r="1802" spans="1:2" x14ac:dyDescent="0.25">
      <c r="A1802" s="26"/>
      <c r="B1802" s="59">
        <v>2.06828703703704E-2</v>
      </c>
    </row>
    <row r="1803" spans="1:2" x14ac:dyDescent="0.25">
      <c r="A1803" s="26"/>
      <c r="B1803" s="58">
        <v>2.0694444444444401E-2</v>
      </c>
    </row>
    <row r="1804" spans="1:2" x14ac:dyDescent="0.25">
      <c r="A1804" s="26"/>
      <c r="B1804" s="59">
        <v>2.0706018518518499E-2</v>
      </c>
    </row>
    <row r="1805" spans="1:2" x14ac:dyDescent="0.25">
      <c r="A1805" s="26"/>
      <c r="B1805" s="58">
        <v>2.07175925925926E-2</v>
      </c>
    </row>
    <row r="1806" spans="1:2" x14ac:dyDescent="0.25">
      <c r="A1806" s="26"/>
      <c r="B1806" s="59">
        <v>2.0729166666666701E-2</v>
      </c>
    </row>
    <row r="1807" spans="1:2" x14ac:dyDescent="0.25">
      <c r="A1807" s="26"/>
      <c r="B1807" s="58">
        <v>2.0740740740740699E-2</v>
      </c>
    </row>
    <row r="1808" spans="1:2" x14ac:dyDescent="0.25">
      <c r="A1808" s="26"/>
      <c r="B1808" s="59">
        <v>2.07523148148148E-2</v>
      </c>
    </row>
    <row r="1809" spans="1:2" x14ac:dyDescent="0.25">
      <c r="A1809" s="26"/>
      <c r="B1809" s="58">
        <v>2.0763888888888901E-2</v>
      </c>
    </row>
    <row r="1810" spans="1:2" x14ac:dyDescent="0.25">
      <c r="A1810" s="26"/>
      <c r="B1810" s="59">
        <v>2.0775462962962999E-2</v>
      </c>
    </row>
    <row r="1811" spans="1:2" x14ac:dyDescent="0.25">
      <c r="A1811" s="26"/>
      <c r="B1811" s="58">
        <v>2.0787037037037E-2</v>
      </c>
    </row>
    <row r="1812" spans="1:2" x14ac:dyDescent="0.25">
      <c r="A1812" s="26"/>
      <c r="B1812" s="59">
        <v>2.0798611111111101E-2</v>
      </c>
    </row>
    <row r="1813" spans="1:2" x14ac:dyDescent="0.25">
      <c r="A1813" s="26"/>
      <c r="B1813" s="58">
        <v>2.0810185185185199E-2</v>
      </c>
    </row>
    <row r="1814" spans="1:2" x14ac:dyDescent="0.25">
      <c r="A1814" s="26"/>
      <c r="B1814" s="59">
        <v>2.08217592592593E-2</v>
      </c>
    </row>
    <row r="1815" spans="1:2" x14ac:dyDescent="0.25">
      <c r="A1815" s="26"/>
      <c r="B1815" s="58">
        <v>2.0833333333333301E-2</v>
      </c>
    </row>
    <row r="1816" spans="1:2" x14ac:dyDescent="0.25">
      <c r="A1816" s="26"/>
      <c r="B1816" s="59">
        <v>2.0844907407407399E-2</v>
      </c>
    </row>
    <row r="1817" spans="1:2" x14ac:dyDescent="0.25">
      <c r="A1817" s="26"/>
      <c r="B1817" s="58">
        <v>2.08564814814815E-2</v>
      </c>
    </row>
    <row r="1818" spans="1:2" x14ac:dyDescent="0.25">
      <c r="A1818" s="26"/>
      <c r="B1818" s="59">
        <v>2.0868055555555601E-2</v>
      </c>
    </row>
    <row r="1819" spans="1:2" x14ac:dyDescent="0.25">
      <c r="A1819" s="26"/>
      <c r="B1819" s="58">
        <v>2.0879629629629599E-2</v>
      </c>
    </row>
    <row r="1820" spans="1:2" x14ac:dyDescent="0.25">
      <c r="A1820" s="26"/>
      <c r="B1820" s="59">
        <v>2.08912037037037E-2</v>
      </c>
    </row>
    <row r="1821" spans="1:2" x14ac:dyDescent="0.25">
      <c r="A1821" s="26"/>
      <c r="B1821" s="58">
        <v>2.0902777777777801E-2</v>
      </c>
    </row>
    <row r="1822" spans="1:2" x14ac:dyDescent="0.25">
      <c r="A1822" s="26"/>
      <c r="B1822" s="59">
        <v>2.0914351851851899E-2</v>
      </c>
    </row>
    <row r="1823" spans="1:2" x14ac:dyDescent="0.25">
      <c r="A1823" s="26"/>
      <c r="B1823" s="58">
        <v>2.09259259259259E-2</v>
      </c>
    </row>
    <row r="1824" spans="1:2" x14ac:dyDescent="0.25">
      <c r="A1824" s="26"/>
      <c r="B1824" s="59">
        <v>2.0937500000000001E-2</v>
      </c>
    </row>
    <row r="1825" spans="1:2" x14ac:dyDescent="0.25">
      <c r="A1825" s="26"/>
      <c r="B1825" s="58">
        <v>2.0949074074074099E-2</v>
      </c>
    </row>
    <row r="1826" spans="1:2" x14ac:dyDescent="0.25">
      <c r="A1826" s="26"/>
      <c r="B1826" s="59">
        <v>2.09606481481481E-2</v>
      </c>
    </row>
    <row r="1827" spans="1:2" x14ac:dyDescent="0.25">
      <c r="A1827" s="26"/>
      <c r="B1827" s="58">
        <v>2.0972222222222201E-2</v>
      </c>
    </row>
    <row r="1828" spans="1:2" x14ac:dyDescent="0.25">
      <c r="A1828" s="26"/>
      <c r="B1828" s="59">
        <v>2.0983796296296299E-2</v>
      </c>
    </row>
    <row r="1829" spans="1:2" x14ac:dyDescent="0.25">
      <c r="A1829" s="26"/>
      <c r="B1829" s="58">
        <v>2.09953703703704E-2</v>
      </c>
    </row>
    <row r="1830" spans="1:2" x14ac:dyDescent="0.25">
      <c r="A1830" s="26"/>
      <c r="B1830" s="59">
        <v>2.1006944444444401E-2</v>
      </c>
    </row>
    <row r="1831" spans="1:2" x14ac:dyDescent="0.25">
      <c r="A1831" s="26"/>
      <c r="B1831" s="58">
        <v>2.1018518518518499E-2</v>
      </c>
    </row>
    <row r="1832" spans="1:2" x14ac:dyDescent="0.25">
      <c r="A1832" s="26"/>
      <c r="B1832" s="59">
        <v>2.10300925925926E-2</v>
      </c>
    </row>
    <row r="1833" spans="1:2" x14ac:dyDescent="0.25">
      <c r="A1833" s="26"/>
      <c r="B1833" s="58">
        <v>2.1041666666666702E-2</v>
      </c>
    </row>
    <row r="1834" spans="1:2" x14ac:dyDescent="0.25">
      <c r="A1834" s="26"/>
      <c r="B1834" s="59">
        <v>2.1053240740740699E-2</v>
      </c>
    </row>
    <row r="1835" spans="1:2" x14ac:dyDescent="0.25">
      <c r="A1835" s="26"/>
      <c r="B1835" s="58">
        <v>2.10648148148148E-2</v>
      </c>
    </row>
    <row r="1836" spans="1:2" x14ac:dyDescent="0.25">
      <c r="A1836" s="26"/>
      <c r="B1836" s="59">
        <v>2.1076388888888901E-2</v>
      </c>
    </row>
    <row r="1837" spans="1:2" x14ac:dyDescent="0.25">
      <c r="A1837" s="26"/>
      <c r="B1837" s="58">
        <v>2.1087962962962999E-2</v>
      </c>
    </row>
    <row r="1838" spans="1:2" x14ac:dyDescent="0.25">
      <c r="A1838" s="26"/>
      <c r="B1838" s="59">
        <v>2.1099537037037E-2</v>
      </c>
    </row>
    <row r="1839" spans="1:2" x14ac:dyDescent="0.25">
      <c r="A1839" s="26"/>
      <c r="B1839" s="58">
        <v>2.1111111111111101E-2</v>
      </c>
    </row>
    <row r="1840" spans="1:2" x14ac:dyDescent="0.25">
      <c r="A1840" s="26"/>
      <c r="B1840" s="59">
        <v>2.1122685185185199E-2</v>
      </c>
    </row>
    <row r="1841" spans="1:2" x14ac:dyDescent="0.25">
      <c r="A1841" s="26"/>
      <c r="B1841" s="58">
        <v>2.1134259259259301E-2</v>
      </c>
    </row>
    <row r="1842" spans="1:2" x14ac:dyDescent="0.25">
      <c r="A1842" s="26"/>
      <c r="B1842" s="59">
        <v>2.1145833333333301E-2</v>
      </c>
    </row>
    <row r="1843" spans="1:2" x14ac:dyDescent="0.25">
      <c r="A1843" s="26"/>
      <c r="B1843" s="58">
        <v>2.1157407407407399E-2</v>
      </c>
    </row>
    <row r="1844" spans="1:2" x14ac:dyDescent="0.25">
      <c r="A1844" s="26"/>
      <c r="B1844" s="59">
        <v>2.11689814814815E-2</v>
      </c>
    </row>
    <row r="1845" spans="1:2" x14ac:dyDescent="0.25">
      <c r="A1845" s="26"/>
      <c r="B1845" s="58">
        <v>2.1180555555555598E-2</v>
      </c>
    </row>
    <row r="1846" spans="1:2" x14ac:dyDescent="0.25">
      <c r="A1846" s="26"/>
      <c r="B1846" s="59">
        <v>2.1192129629629599E-2</v>
      </c>
    </row>
    <row r="1847" spans="1:2" x14ac:dyDescent="0.25">
      <c r="A1847" s="26"/>
      <c r="B1847" s="58">
        <v>2.12037037037037E-2</v>
      </c>
    </row>
    <row r="1848" spans="1:2" x14ac:dyDescent="0.25">
      <c r="A1848" s="26"/>
      <c r="B1848" s="59">
        <v>2.1215277777777802E-2</v>
      </c>
    </row>
    <row r="1849" spans="1:2" x14ac:dyDescent="0.25">
      <c r="A1849" s="26"/>
      <c r="B1849" s="58">
        <v>2.1226851851851899E-2</v>
      </c>
    </row>
    <row r="1850" spans="1:2" x14ac:dyDescent="0.25">
      <c r="A1850" s="26"/>
      <c r="B1850" s="59">
        <v>2.12384259259259E-2</v>
      </c>
    </row>
    <row r="1851" spans="1:2" x14ac:dyDescent="0.25">
      <c r="A1851" s="26"/>
      <c r="B1851" s="58">
        <v>2.1250000000000002E-2</v>
      </c>
    </row>
    <row r="1852" spans="1:2" x14ac:dyDescent="0.25">
      <c r="A1852" s="26"/>
      <c r="B1852" s="59">
        <v>2.1261574074074099E-2</v>
      </c>
    </row>
    <row r="1853" spans="1:2" x14ac:dyDescent="0.25">
      <c r="A1853" s="26"/>
      <c r="B1853" s="58">
        <v>2.12731481481481E-2</v>
      </c>
    </row>
    <row r="1854" spans="1:2" x14ac:dyDescent="0.25">
      <c r="A1854" s="26"/>
      <c r="B1854" s="59">
        <v>2.1284722222222201E-2</v>
      </c>
    </row>
    <row r="1855" spans="1:2" x14ac:dyDescent="0.25">
      <c r="A1855" s="26"/>
      <c r="B1855" s="58">
        <v>2.1296296296296299E-2</v>
      </c>
    </row>
    <row r="1856" spans="1:2" x14ac:dyDescent="0.25">
      <c r="A1856" s="26"/>
      <c r="B1856" s="59">
        <v>2.1307870370370401E-2</v>
      </c>
    </row>
    <row r="1857" spans="1:2" x14ac:dyDescent="0.25">
      <c r="A1857" s="26"/>
      <c r="B1857" s="58">
        <v>2.1319444444444401E-2</v>
      </c>
    </row>
    <row r="1858" spans="1:2" x14ac:dyDescent="0.25">
      <c r="A1858" s="26"/>
      <c r="B1858" s="59">
        <v>2.1331018518518499E-2</v>
      </c>
    </row>
    <row r="1859" spans="1:2" x14ac:dyDescent="0.25">
      <c r="A1859" s="26"/>
      <c r="B1859" s="58">
        <v>2.13425925925926E-2</v>
      </c>
    </row>
    <row r="1860" spans="1:2" x14ac:dyDescent="0.25">
      <c r="A1860" s="26"/>
      <c r="B1860" s="59">
        <v>2.1354166666666698E-2</v>
      </c>
    </row>
    <row r="1861" spans="1:2" x14ac:dyDescent="0.25">
      <c r="A1861" s="26"/>
      <c r="B1861" s="58">
        <v>2.1365740740740699E-2</v>
      </c>
    </row>
    <row r="1862" spans="1:2" x14ac:dyDescent="0.25">
      <c r="A1862" s="26"/>
      <c r="B1862" s="59">
        <v>2.13773148148148E-2</v>
      </c>
    </row>
    <row r="1863" spans="1:2" x14ac:dyDescent="0.25">
      <c r="A1863" s="26"/>
      <c r="B1863" s="58">
        <v>2.1388888888888902E-2</v>
      </c>
    </row>
    <row r="1864" spans="1:2" x14ac:dyDescent="0.25">
      <c r="A1864" s="26"/>
      <c r="B1864" s="59">
        <v>2.1400462962963E-2</v>
      </c>
    </row>
    <row r="1865" spans="1:2" x14ac:dyDescent="0.25">
      <c r="A1865" s="26"/>
      <c r="B1865" s="58">
        <v>2.1412037037037E-2</v>
      </c>
    </row>
    <row r="1866" spans="1:2" x14ac:dyDescent="0.25">
      <c r="A1866" s="26"/>
      <c r="B1866" s="59">
        <v>2.1423611111111102E-2</v>
      </c>
    </row>
    <row r="1867" spans="1:2" x14ac:dyDescent="0.25">
      <c r="A1867" s="26"/>
      <c r="B1867" s="58">
        <v>2.1435185185185199E-2</v>
      </c>
    </row>
    <row r="1868" spans="1:2" x14ac:dyDescent="0.25">
      <c r="A1868" s="26"/>
      <c r="B1868" s="59">
        <v>2.1446759259259301E-2</v>
      </c>
    </row>
    <row r="1869" spans="1:2" x14ac:dyDescent="0.25">
      <c r="A1869" s="26"/>
      <c r="B1869" s="58">
        <v>2.1458333333333302E-2</v>
      </c>
    </row>
    <row r="1870" spans="1:2" x14ac:dyDescent="0.25">
      <c r="A1870" s="26"/>
      <c r="B1870" s="59">
        <v>2.1469907407407399E-2</v>
      </c>
    </row>
    <row r="1871" spans="1:2" x14ac:dyDescent="0.25">
      <c r="A1871" s="26"/>
      <c r="B1871" s="58">
        <v>2.1481481481481501E-2</v>
      </c>
    </row>
    <row r="1872" spans="1:2" x14ac:dyDescent="0.25">
      <c r="A1872" s="26"/>
      <c r="B1872" s="59">
        <v>2.1493055555555599E-2</v>
      </c>
    </row>
    <row r="1873" spans="1:2" x14ac:dyDescent="0.25">
      <c r="A1873" s="26"/>
      <c r="B1873" s="58">
        <v>2.1504629629629599E-2</v>
      </c>
    </row>
    <row r="1874" spans="1:2" x14ac:dyDescent="0.25">
      <c r="A1874" s="26"/>
      <c r="B1874" s="59">
        <v>2.1516203703703701E-2</v>
      </c>
    </row>
    <row r="1875" spans="1:2" x14ac:dyDescent="0.25">
      <c r="A1875" s="26"/>
      <c r="B1875" s="58">
        <v>2.1527777777777798E-2</v>
      </c>
    </row>
    <row r="1876" spans="1:2" x14ac:dyDescent="0.25">
      <c r="A1876" s="26"/>
      <c r="B1876" s="59">
        <v>2.15393518518519E-2</v>
      </c>
    </row>
    <row r="1877" spans="1:2" x14ac:dyDescent="0.25">
      <c r="A1877" s="26"/>
      <c r="B1877" s="58">
        <v>2.15509259259259E-2</v>
      </c>
    </row>
    <row r="1878" spans="1:2" x14ac:dyDescent="0.25">
      <c r="A1878" s="26"/>
      <c r="B1878" s="59">
        <v>2.1562499999999998E-2</v>
      </c>
    </row>
    <row r="1879" spans="1:2" x14ac:dyDescent="0.25">
      <c r="A1879" s="26"/>
      <c r="B1879" s="58">
        <v>2.15740740740741E-2</v>
      </c>
    </row>
    <row r="1880" spans="1:2" x14ac:dyDescent="0.25">
      <c r="A1880" s="26"/>
      <c r="B1880" s="59">
        <v>2.15856481481481E-2</v>
      </c>
    </row>
    <row r="1881" spans="1:2" x14ac:dyDescent="0.25">
      <c r="A1881" s="26"/>
      <c r="B1881" s="58">
        <v>2.1597222222222202E-2</v>
      </c>
    </row>
    <row r="1882" spans="1:2" x14ac:dyDescent="0.25">
      <c r="A1882" s="26"/>
      <c r="B1882" s="59">
        <v>2.16087962962963E-2</v>
      </c>
    </row>
    <row r="1883" spans="1:2" x14ac:dyDescent="0.25">
      <c r="A1883" s="26"/>
      <c r="B1883" s="58">
        <v>2.1620370370370401E-2</v>
      </c>
    </row>
    <row r="1884" spans="1:2" x14ac:dyDescent="0.25">
      <c r="A1884" s="26"/>
      <c r="B1884" s="59">
        <v>2.1631944444444402E-2</v>
      </c>
    </row>
    <row r="1885" spans="1:2" x14ac:dyDescent="0.25">
      <c r="A1885" s="26"/>
      <c r="B1885" s="58">
        <v>2.1643518518518499E-2</v>
      </c>
    </row>
    <row r="1886" spans="1:2" x14ac:dyDescent="0.25">
      <c r="A1886" s="26"/>
      <c r="B1886" s="59">
        <v>2.1655092592592601E-2</v>
      </c>
    </row>
    <row r="1887" spans="1:2" x14ac:dyDescent="0.25">
      <c r="A1887" s="26"/>
      <c r="B1887" s="58">
        <v>2.1666666666666699E-2</v>
      </c>
    </row>
    <row r="1888" spans="1:2" x14ac:dyDescent="0.25">
      <c r="A1888" s="26"/>
      <c r="B1888" s="59">
        <v>2.1678240740740699E-2</v>
      </c>
    </row>
    <row r="1889" spans="1:2" x14ac:dyDescent="0.25">
      <c r="A1889" s="26"/>
      <c r="B1889" s="58">
        <v>2.1689814814814801E-2</v>
      </c>
    </row>
    <row r="1890" spans="1:2" x14ac:dyDescent="0.25">
      <c r="A1890" s="26"/>
      <c r="B1890" s="59">
        <v>2.1701388888888899E-2</v>
      </c>
    </row>
    <row r="1891" spans="1:2" x14ac:dyDescent="0.25">
      <c r="A1891" s="26"/>
      <c r="B1891" s="58">
        <v>2.1712962962963E-2</v>
      </c>
    </row>
    <row r="1892" spans="1:2" x14ac:dyDescent="0.25">
      <c r="A1892" s="26"/>
      <c r="B1892" s="59">
        <v>2.1724537037037001E-2</v>
      </c>
    </row>
    <row r="1893" spans="1:2" x14ac:dyDescent="0.25">
      <c r="A1893" s="26"/>
      <c r="B1893" s="58">
        <v>2.1736111111111098E-2</v>
      </c>
    </row>
    <row r="1894" spans="1:2" x14ac:dyDescent="0.25">
      <c r="A1894" s="26"/>
      <c r="B1894" s="59">
        <v>2.17476851851852E-2</v>
      </c>
    </row>
    <row r="1895" spans="1:2" x14ac:dyDescent="0.25">
      <c r="A1895" s="26"/>
      <c r="B1895" s="58">
        <v>2.1759259259259301E-2</v>
      </c>
    </row>
    <row r="1896" spans="1:2" x14ac:dyDescent="0.25">
      <c r="A1896" s="26"/>
      <c r="B1896" s="59">
        <v>2.1770833333333298E-2</v>
      </c>
    </row>
    <row r="1897" spans="1:2" x14ac:dyDescent="0.25">
      <c r="A1897" s="26"/>
      <c r="B1897" s="58">
        <v>2.17824074074074E-2</v>
      </c>
    </row>
    <row r="1898" spans="1:2" x14ac:dyDescent="0.25">
      <c r="A1898" s="26"/>
      <c r="B1898" s="59">
        <v>2.1793981481481501E-2</v>
      </c>
    </row>
    <row r="1899" spans="1:2" x14ac:dyDescent="0.25">
      <c r="A1899" s="26"/>
      <c r="B1899" s="58">
        <v>2.1805555555555599E-2</v>
      </c>
    </row>
    <row r="1900" spans="1:2" x14ac:dyDescent="0.25">
      <c r="A1900" s="26"/>
      <c r="B1900" s="59">
        <v>2.18171296296296E-2</v>
      </c>
    </row>
    <row r="1901" spans="1:2" x14ac:dyDescent="0.25">
      <c r="A1901" s="26"/>
      <c r="B1901" s="58">
        <v>2.1828703703703701E-2</v>
      </c>
    </row>
    <row r="1902" spans="1:2" x14ac:dyDescent="0.25">
      <c r="A1902" s="26"/>
      <c r="B1902" s="59">
        <v>2.1840277777777799E-2</v>
      </c>
    </row>
    <row r="1903" spans="1:2" x14ac:dyDescent="0.25">
      <c r="A1903" s="26"/>
      <c r="B1903" s="58">
        <v>2.18518518518519E-2</v>
      </c>
    </row>
    <row r="1904" spans="1:2" x14ac:dyDescent="0.25">
      <c r="A1904" s="26"/>
      <c r="B1904" s="59">
        <v>2.1863425925925901E-2</v>
      </c>
    </row>
    <row r="1905" spans="1:2" x14ac:dyDescent="0.25">
      <c r="A1905" s="26"/>
      <c r="B1905" s="58">
        <v>2.1874999999999999E-2</v>
      </c>
    </row>
    <row r="1906" spans="1:2" x14ac:dyDescent="0.25">
      <c r="A1906" s="26"/>
      <c r="B1906" s="59">
        <v>2.18865740740741E-2</v>
      </c>
    </row>
    <row r="1907" spans="1:2" x14ac:dyDescent="0.25">
      <c r="A1907" s="26"/>
      <c r="B1907" s="58">
        <v>2.1898148148148101E-2</v>
      </c>
    </row>
    <row r="1908" spans="1:2" x14ac:dyDescent="0.25">
      <c r="A1908" s="26"/>
      <c r="B1908" s="59">
        <v>2.1909722222222199E-2</v>
      </c>
    </row>
    <row r="1909" spans="1:2" x14ac:dyDescent="0.25">
      <c r="A1909" s="26"/>
      <c r="B1909" s="58">
        <v>2.19212962962963E-2</v>
      </c>
    </row>
    <row r="1910" spans="1:2" x14ac:dyDescent="0.25">
      <c r="A1910" s="26"/>
      <c r="B1910" s="59">
        <v>2.1932870370370401E-2</v>
      </c>
    </row>
    <row r="1911" spans="1:2" x14ac:dyDescent="0.25">
      <c r="A1911" s="26"/>
      <c r="B1911" s="58">
        <v>2.1944444444444398E-2</v>
      </c>
    </row>
    <row r="1912" spans="1:2" x14ac:dyDescent="0.25">
      <c r="A1912" s="26"/>
      <c r="B1912" s="59">
        <v>2.19560185185185E-2</v>
      </c>
    </row>
    <row r="1913" spans="1:2" x14ac:dyDescent="0.25">
      <c r="A1913" s="26"/>
      <c r="B1913" s="58">
        <v>2.1967592592592601E-2</v>
      </c>
    </row>
    <row r="1914" spans="1:2" x14ac:dyDescent="0.25">
      <c r="A1914" s="26"/>
      <c r="B1914" s="59">
        <v>2.1979166666666699E-2</v>
      </c>
    </row>
    <row r="1915" spans="1:2" x14ac:dyDescent="0.25">
      <c r="A1915" s="26"/>
      <c r="B1915" s="58">
        <v>2.19907407407407E-2</v>
      </c>
    </row>
    <row r="1916" spans="1:2" x14ac:dyDescent="0.25">
      <c r="A1916" s="26"/>
      <c r="B1916" s="59">
        <v>2.2002314814814801E-2</v>
      </c>
    </row>
    <row r="1917" spans="1:2" x14ac:dyDescent="0.25">
      <c r="A1917" s="26"/>
      <c r="B1917" s="58">
        <v>2.2013888888888899E-2</v>
      </c>
    </row>
    <row r="1918" spans="1:2" x14ac:dyDescent="0.25">
      <c r="A1918" s="26"/>
      <c r="B1918" s="59">
        <v>2.2025462962963E-2</v>
      </c>
    </row>
    <row r="1919" spans="1:2" x14ac:dyDescent="0.25">
      <c r="A1919" s="26"/>
      <c r="B1919" s="58">
        <v>2.2037037037037001E-2</v>
      </c>
    </row>
    <row r="1920" spans="1:2" x14ac:dyDescent="0.25">
      <c r="A1920" s="26"/>
      <c r="B1920" s="59">
        <v>2.2048611111111099E-2</v>
      </c>
    </row>
    <row r="1921" spans="1:2" x14ac:dyDescent="0.25">
      <c r="A1921" s="26"/>
      <c r="B1921" s="58">
        <v>2.20601851851852E-2</v>
      </c>
    </row>
    <row r="1922" spans="1:2" x14ac:dyDescent="0.25">
      <c r="A1922" s="26"/>
      <c r="B1922" s="59">
        <v>2.2071759259259301E-2</v>
      </c>
    </row>
    <row r="1923" spans="1:2" x14ac:dyDescent="0.25">
      <c r="A1923" s="26"/>
      <c r="B1923" s="58">
        <v>2.2083333333333299E-2</v>
      </c>
    </row>
    <row r="1924" spans="1:2" x14ac:dyDescent="0.25">
      <c r="A1924" s="26"/>
      <c r="B1924" s="59">
        <v>2.20949074074074E-2</v>
      </c>
    </row>
    <row r="1925" spans="1:2" x14ac:dyDescent="0.25">
      <c r="A1925" s="26"/>
      <c r="B1925" s="58">
        <v>2.2106481481481501E-2</v>
      </c>
    </row>
    <row r="1926" spans="1:2" x14ac:dyDescent="0.25">
      <c r="A1926" s="26"/>
      <c r="B1926" s="59">
        <v>2.2118055555555599E-2</v>
      </c>
    </row>
    <row r="1927" spans="1:2" x14ac:dyDescent="0.25">
      <c r="A1927" s="26"/>
      <c r="B1927" s="58">
        <v>2.21296296296296E-2</v>
      </c>
    </row>
    <row r="1928" spans="1:2" x14ac:dyDescent="0.25">
      <c r="A1928" s="26"/>
      <c r="B1928" s="59">
        <v>2.2141203703703701E-2</v>
      </c>
    </row>
    <row r="1929" spans="1:2" x14ac:dyDescent="0.25">
      <c r="A1929" s="26"/>
      <c r="B1929" s="58">
        <v>2.2152777777777799E-2</v>
      </c>
    </row>
    <row r="1930" spans="1:2" x14ac:dyDescent="0.25">
      <c r="A1930" s="26"/>
      <c r="B1930" s="59">
        <v>2.21643518518519E-2</v>
      </c>
    </row>
    <row r="1931" spans="1:2" x14ac:dyDescent="0.25">
      <c r="A1931" s="26"/>
      <c r="B1931" s="58">
        <v>2.2175925925925901E-2</v>
      </c>
    </row>
    <row r="1932" spans="1:2" x14ac:dyDescent="0.25">
      <c r="A1932" s="26"/>
      <c r="B1932" s="59">
        <v>2.2187499999999999E-2</v>
      </c>
    </row>
    <row r="1933" spans="1:2" x14ac:dyDescent="0.25">
      <c r="A1933" s="26"/>
      <c r="B1933" s="58">
        <v>2.21990740740741E-2</v>
      </c>
    </row>
    <row r="1934" spans="1:2" x14ac:dyDescent="0.25">
      <c r="A1934" s="26"/>
      <c r="B1934" s="59">
        <v>2.2210648148148101E-2</v>
      </c>
    </row>
    <row r="1935" spans="1:2" x14ac:dyDescent="0.25">
      <c r="A1935" s="26"/>
      <c r="B1935" s="58">
        <v>2.2222222222222199E-2</v>
      </c>
    </row>
    <row r="1936" spans="1:2" x14ac:dyDescent="0.25">
      <c r="A1936" s="26"/>
      <c r="B1936" s="59">
        <v>2.22337962962963E-2</v>
      </c>
    </row>
    <row r="1937" spans="1:2" x14ac:dyDescent="0.25">
      <c r="A1937" s="26"/>
      <c r="B1937" s="58">
        <v>2.2245370370370401E-2</v>
      </c>
    </row>
    <row r="1938" spans="1:2" x14ac:dyDescent="0.25">
      <c r="A1938" s="26"/>
      <c r="B1938" s="59">
        <v>2.2256944444444399E-2</v>
      </c>
    </row>
    <row r="1939" spans="1:2" x14ac:dyDescent="0.25">
      <c r="A1939" s="26"/>
      <c r="B1939" s="58">
        <v>2.22685185185185E-2</v>
      </c>
    </row>
    <row r="1940" spans="1:2" x14ac:dyDescent="0.25">
      <c r="A1940" s="26"/>
      <c r="B1940" s="59">
        <v>2.2280092592592601E-2</v>
      </c>
    </row>
    <row r="1941" spans="1:2" x14ac:dyDescent="0.25">
      <c r="A1941" s="26"/>
      <c r="B1941" s="58">
        <v>2.2291666666666699E-2</v>
      </c>
    </row>
    <row r="1942" spans="1:2" x14ac:dyDescent="0.25">
      <c r="A1942" s="26"/>
      <c r="B1942" s="59">
        <v>2.23032407407407E-2</v>
      </c>
    </row>
    <row r="1943" spans="1:2" x14ac:dyDescent="0.25">
      <c r="A1943" s="26"/>
      <c r="B1943" s="58">
        <v>2.2314814814814801E-2</v>
      </c>
    </row>
    <row r="1944" spans="1:2" x14ac:dyDescent="0.25">
      <c r="A1944" s="26"/>
      <c r="B1944" s="59">
        <v>2.2326388888888899E-2</v>
      </c>
    </row>
    <row r="1945" spans="1:2" x14ac:dyDescent="0.25">
      <c r="A1945" s="26"/>
      <c r="B1945" s="58">
        <v>2.2337962962963E-2</v>
      </c>
    </row>
    <row r="1946" spans="1:2" x14ac:dyDescent="0.25">
      <c r="A1946" s="26"/>
      <c r="B1946" s="59">
        <v>2.2349537037037001E-2</v>
      </c>
    </row>
    <row r="1947" spans="1:2" x14ac:dyDescent="0.25">
      <c r="A1947" s="26"/>
      <c r="B1947" s="58">
        <v>2.2361111111111099E-2</v>
      </c>
    </row>
    <row r="1948" spans="1:2" x14ac:dyDescent="0.25">
      <c r="A1948" s="26"/>
      <c r="B1948" s="59">
        <v>2.23726851851852E-2</v>
      </c>
    </row>
    <row r="1949" spans="1:2" x14ac:dyDescent="0.25">
      <c r="A1949" s="26"/>
      <c r="B1949" s="58">
        <v>2.2384259259259302E-2</v>
      </c>
    </row>
    <row r="1950" spans="1:2" x14ac:dyDescent="0.25">
      <c r="A1950" s="26"/>
      <c r="B1950" s="59">
        <v>2.2395833333333299E-2</v>
      </c>
    </row>
    <row r="1951" spans="1:2" x14ac:dyDescent="0.25">
      <c r="A1951" s="26"/>
      <c r="B1951" s="58">
        <v>2.24074074074074E-2</v>
      </c>
    </row>
    <row r="1952" spans="1:2" x14ac:dyDescent="0.25">
      <c r="A1952" s="26"/>
      <c r="B1952" s="59">
        <v>2.2418981481481502E-2</v>
      </c>
    </row>
    <row r="1953" spans="1:2" x14ac:dyDescent="0.25">
      <c r="A1953" s="26"/>
      <c r="B1953" s="58">
        <v>2.2430555555555599E-2</v>
      </c>
    </row>
    <row r="1954" spans="1:2" x14ac:dyDescent="0.25">
      <c r="A1954" s="26"/>
      <c r="B1954" s="59">
        <v>2.24421296296296E-2</v>
      </c>
    </row>
    <row r="1955" spans="1:2" x14ac:dyDescent="0.25">
      <c r="A1955" s="26"/>
      <c r="B1955" s="58">
        <v>2.2453703703703701E-2</v>
      </c>
    </row>
    <row r="1956" spans="1:2" x14ac:dyDescent="0.25">
      <c r="A1956" s="26"/>
      <c r="B1956" s="59">
        <v>2.2465277777777799E-2</v>
      </c>
    </row>
    <row r="1957" spans="1:2" x14ac:dyDescent="0.25">
      <c r="A1957" s="26"/>
      <c r="B1957" s="58">
        <v>2.2476851851851901E-2</v>
      </c>
    </row>
    <row r="1958" spans="1:2" x14ac:dyDescent="0.25">
      <c r="A1958" s="26"/>
      <c r="B1958" s="59">
        <v>2.2488425925925901E-2</v>
      </c>
    </row>
    <row r="1959" spans="1:2" x14ac:dyDescent="0.25">
      <c r="A1959" s="26"/>
      <c r="B1959" s="58">
        <v>2.2499999999999999E-2</v>
      </c>
    </row>
    <row r="1960" spans="1:2" x14ac:dyDescent="0.25">
      <c r="A1960" s="26"/>
      <c r="B1960" s="59">
        <v>2.25115740740741E-2</v>
      </c>
    </row>
    <row r="1961" spans="1:2" x14ac:dyDescent="0.25">
      <c r="A1961" s="26"/>
      <c r="B1961" s="58">
        <v>2.2523148148148101E-2</v>
      </c>
    </row>
    <row r="1962" spans="1:2" x14ac:dyDescent="0.25">
      <c r="A1962" s="26"/>
      <c r="B1962" s="59">
        <v>2.2534722222222199E-2</v>
      </c>
    </row>
    <row r="1963" spans="1:2" x14ac:dyDescent="0.25">
      <c r="A1963" s="26"/>
      <c r="B1963" s="58">
        <v>2.25462962962963E-2</v>
      </c>
    </row>
    <row r="1964" spans="1:2" x14ac:dyDescent="0.25">
      <c r="A1964" s="26"/>
      <c r="B1964" s="59">
        <v>2.2557870370370402E-2</v>
      </c>
    </row>
    <row r="1965" spans="1:2" x14ac:dyDescent="0.25">
      <c r="A1965" s="26"/>
      <c r="B1965" s="58">
        <v>2.2569444444444399E-2</v>
      </c>
    </row>
    <row r="1966" spans="1:2" x14ac:dyDescent="0.25">
      <c r="A1966" s="26"/>
      <c r="B1966" s="59">
        <v>2.25810185185185E-2</v>
      </c>
    </row>
    <row r="1967" spans="1:2" x14ac:dyDescent="0.25">
      <c r="A1967" s="26"/>
      <c r="B1967" s="58">
        <v>2.2592592592592602E-2</v>
      </c>
    </row>
    <row r="1968" spans="1:2" x14ac:dyDescent="0.25">
      <c r="A1968" s="26"/>
      <c r="B1968" s="59">
        <v>2.2604166666666699E-2</v>
      </c>
    </row>
    <row r="1969" spans="1:2" x14ac:dyDescent="0.25">
      <c r="A1969" s="26"/>
      <c r="B1969" s="58">
        <v>2.26157407407407E-2</v>
      </c>
    </row>
    <row r="1970" spans="1:2" x14ac:dyDescent="0.25">
      <c r="A1970" s="26"/>
      <c r="B1970" s="59">
        <v>2.2627314814814802E-2</v>
      </c>
    </row>
    <row r="1971" spans="1:2" x14ac:dyDescent="0.25">
      <c r="A1971" s="26"/>
      <c r="B1971" s="58">
        <v>2.2638888888888899E-2</v>
      </c>
    </row>
    <row r="1972" spans="1:2" x14ac:dyDescent="0.25">
      <c r="A1972" s="26"/>
      <c r="B1972" s="59">
        <v>2.2650462962963001E-2</v>
      </c>
    </row>
    <row r="1973" spans="1:2" x14ac:dyDescent="0.25">
      <c r="A1973" s="26"/>
      <c r="B1973" s="58">
        <v>2.2662037037037001E-2</v>
      </c>
    </row>
    <row r="1974" spans="1:2" x14ac:dyDescent="0.25">
      <c r="A1974" s="26"/>
      <c r="B1974" s="59">
        <v>2.2673611111111099E-2</v>
      </c>
    </row>
    <row r="1975" spans="1:2" x14ac:dyDescent="0.25">
      <c r="A1975" s="26"/>
      <c r="B1975" s="58">
        <v>2.2685185185185201E-2</v>
      </c>
    </row>
    <row r="1976" spans="1:2" x14ac:dyDescent="0.25">
      <c r="A1976" s="26"/>
      <c r="B1976" s="59">
        <v>2.2696759259259298E-2</v>
      </c>
    </row>
    <row r="1977" spans="1:2" x14ac:dyDescent="0.25">
      <c r="A1977" s="26"/>
      <c r="B1977" s="58">
        <v>2.2708333333333299E-2</v>
      </c>
    </row>
    <row r="1978" spans="1:2" x14ac:dyDescent="0.25">
      <c r="A1978" s="26"/>
      <c r="B1978" s="59">
        <v>2.27199074074074E-2</v>
      </c>
    </row>
    <row r="1979" spans="1:2" x14ac:dyDescent="0.25">
      <c r="A1979" s="26"/>
      <c r="B1979" s="58">
        <v>2.2731481481481498E-2</v>
      </c>
    </row>
    <row r="1980" spans="1:2" x14ac:dyDescent="0.25">
      <c r="A1980" s="26"/>
      <c r="B1980" s="59">
        <v>2.27430555555556E-2</v>
      </c>
    </row>
    <row r="1981" spans="1:2" x14ac:dyDescent="0.25">
      <c r="A1981" s="26"/>
      <c r="B1981" s="58">
        <v>2.27546296296296E-2</v>
      </c>
    </row>
    <row r="1982" spans="1:2" x14ac:dyDescent="0.25">
      <c r="A1982" s="26"/>
      <c r="B1982" s="59">
        <v>2.2766203703703702E-2</v>
      </c>
    </row>
    <row r="1983" spans="1:2" x14ac:dyDescent="0.25">
      <c r="A1983" s="26"/>
      <c r="B1983" s="58">
        <v>2.27777777777778E-2</v>
      </c>
    </row>
    <row r="1984" spans="1:2" x14ac:dyDescent="0.25">
      <c r="A1984" s="26"/>
      <c r="B1984" s="59">
        <v>2.2789351851851901E-2</v>
      </c>
    </row>
    <row r="1985" spans="1:2" x14ac:dyDescent="0.25">
      <c r="A1985" s="26"/>
      <c r="B1985" s="58">
        <v>2.2800925925925902E-2</v>
      </c>
    </row>
    <row r="1986" spans="1:2" x14ac:dyDescent="0.25">
      <c r="A1986" s="26"/>
      <c r="B1986" s="59">
        <v>2.2812499999999999E-2</v>
      </c>
    </row>
    <row r="1987" spans="1:2" x14ac:dyDescent="0.25">
      <c r="A1987" s="26"/>
      <c r="B1987" s="58">
        <v>2.2824074074074101E-2</v>
      </c>
    </row>
    <row r="1988" spans="1:2" x14ac:dyDescent="0.25">
      <c r="A1988" s="26"/>
      <c r="B1988" s="59">
        <v>2.2835648148148101E-2</v>
      </c>
    </row>
    <row r="1989" spans="1:2" x14ac:dyDescent="0.25">
      <c r="A1989" s="26"/>
      <c r="B1989" s="58">
        <v>2.2847222222222199E-2</v>
      </c>
    </row>
    <row r="1990" spans="1:2" x14ac:dyDescent="0.25">
      <c r="A1990" s="26"/>
      <c r="B1990" s="59">
        <v>2.2858796296296301E-2</v>
      </c>
    </row>
    <row r="1991" spans="1:2" x14ac:dyDescent="0.25">
      <c r="A1991" s="26"/>
      <c r="B1991" s="58">
        <v>2.2870370370370399E-2</v>
      </c>
    </row>
    <row r="1992" spans="1:2" x14ac:dyDescent="0.25">
      <c r="A1992" s="26"/>
      <c r="B1992" s="59">
        <v>2.2881944444444399E-2</v>
      </c>
    </row>
    <row r="1993" spans="1:2" x14ac:dyDescent="0.25">
      <c r="A1993" s="26"/>
      <c r="B1993" s="58">
        <v>2.2893518518518501E-2</v>
      </c>
    </row>
    <row r="1994" spans="1:2" x14ac:dyDescent="0.25">
      <c r="A1994" s="26"/>
      <c r="B1994" s="59">
        <v>2.2905092592592598E-2</v>
      </c>
    </row>
    <row r="1995" spans="1:2" x14ac:dyDescent="0.25">
      <c r="A1995" s="26"/>
      <c r="B1995" s="58">
        <v>2.29166666666667E-2</v>
      </c>
    </row>
    <row r="1996" spans="1:2" x14ac:dyDescent="0.25">
      <c r="A1996" s="26"/>
      <c r="B1996" s="59">
        <v>2.29282407407407E-2</v>
      </c>
    </row>
    <row r="1997" spans="1:2" x14ac:dyDescent="0.25">
      <c r="A1997" s="26"/>
      <c r="B1997" s="58">
        <v>2.2939814814814798E-2</v>
      </c>
    </row>
    <row r="1998" spans="1:2" x14ac:dyDescent="0.25">
      <c r="A1998" s="26"/>
      <c r="B1998" s="59">
        <v>2.29513888888889E-2</v>
      </c>
    </row>
    <row r="1999" spans="1:2" x14ac:dyDescent="0.25">
      <c r="A1999" s="26"/>
      <c r="B1999" s="58">
        <v>2.2962962962963001E-2</v>
      </c>
    </row>
    <row r="2000" spans="1:2" x14ac:dyDescent="0.25">
      <c r="A2000" s="26"/>
      <c r="B2000" s="59">
        <v>2.2974537037037002E-2</v>
      </c>
    </row>
    <row r="2001" spans="1:2" x14ac:dyDescent="0.25">
      <c r="A2001" s="26"/>
      <c r="B2001" s="58">
        <v>2.29861111111111E-2</v>
      </c>
    </row>
    <row r="2002" spans="1:2" x14ac:dyDescent="0.25">
      <c r="A2002" s="26"/>
      <c r="B2002" s="59">
        <v>2.2997685185185201E-2</v>
      </c>
    </row>
    <row r="2003" spans="1:2" x14ac:dyDescent="0.25">
      <c r="A2003" s="26"/>
      <c r="B2003" s="58">
        <v>2.3009259259259299E-2</v>
      </c>
    </row>
    <row r="2004" spans="1:2" x14ac:dyDescent="0.25">
      <c r="A2004" s="26"/>
      <c r="B2004" s="59">
        <v>2.3020833333333299E-2</v>
      </c>
    </row>
    <row r="2005" spans="1:2" x14ac:dyDescent="0.25">
      <c r="A2005" s="26"/>
      <c r="B2005" s="58">
        <v>2.3032407407407401E-2</v>
      </c>
    </row>
    <row r="2006" spans="1:2" x14ac:dyDescent="0.25">
      <c r="A2006" s="26"/>
      <c r="B2006" s="59">
        <v>2.3043981481481499E-2</v>
      </c>
    </row>
    <row r="2007" spans="1:2" x14ac:dyDescent="0.25">
      <c r="A2007" s="26"/>
      <c r="B2007" s="58">
        <v>2.30555555555556E-2</v>
      </c>
    </row>
    <row r="2008" spans="1:2" x14ac:dyDescent="0.25">
      <c r="A2008" s="26"/>
      <c r="B2008" s="59">
        <v>2.3067129629629601E-2</v>
      </c>
    </row>
    <row r="2009" spans="1:2" x14ac:dyDescent="0.25">
      <c r="A2009" s="26"/>
      <c r="B2009" s="58">
        <v>2.3078703703703699E-2</v>
      </c>
    </row>
    <row r="2010" spans="1:2" x14ac:dyDescent="0.25">
      <c r="A2010" s="26"/>
      <c r="B2010" s="59">
        <v>2.30902777777778E-2</v>
      </c>
    </row>
    <row r="2011" spans="1:2" x14ac:dyDescent="0.25">
      <c r="A2011" s="26"/>
      <c r="B2011" s="58">
        <v>2.3101851851851801E-2</v>
      </c>
    </row>
    <row r="2012" spans="1:2" x14ac:dyDescent="0.25">
      <c r="A2012" s="26"/>
      <c r="B2012" s="59">
        <v>2.3113425925925898E-2</v>
      </c>
    </row>
    <row r="2013" spans="1:2" x14ac:dyDescent="0.25">
      <c r="A2013" s="26"/>
      <c r="B2013" s="58">
        <v>2.3125E-2</v>
      </c>
    </row>
    <row r="2014" spans="1:2" x14ac:dyDescent="0.25">
      <c r="A2014" s="26"/>
      <c r="B2014" s="59">
        <v>2.3136574074074101E-2</v>
      </c>
    </row>
    <row r="2015" spans="1:2" x14ac:dyDescent="0.25">
      <c r="A2015" s="26"/>
      <c r="B2015" s="58">
        <v>2.3148148148148098E-2</v>
      </c>
    </row>
    <row r="2016" spans="1:2" x14ac:dyDescent="0.25">
      <c r="A2016" s="26"/>
      <c r="B2016" s="59">
        <v>2.31597222222222E-2</v>
      </c>
    </row>
    <row r="2017" spans="1:2" x14ac:dyDescent="0.25">
      <c r="A2017" s="26"/>
      <c r="B2017" s="58">
        <v>2.3171296296296301E-2</v>
      </c>
    </row>
    <row r="2018" spans="1:2" x14ac:dyDescent="0.25">
      <c r="A2018" s="26"/>
      <c r="B2018" s="59">
        <v>2.3182870370370399E-2</v>
      </c>
    </row>
    <row r="2019" spans="1:2" x14ac:dyDescent="0.25">
      <c r="A2019" s="26"/>
      <c r="B2019" s="58">
        <v>2.31944444444444E-2</v>
      </c>
    </row>
    <row r="2020" spans="1:2" x14ac:dyDescent="0.25">
      <c r="A2020" s="26"/>
      <c r="B2020" s="59">
        <v>2.3206018518518501E-2</v>
      </c>
    </row>
    <row r="2021" spans="1:2" x14ac:dyDescent="0.25">
      <c r="A2021" s="26"/>
      <c r="B2021" s="58">
        <v>2.3217592592592599E-2</v>
      </c>
    </row>
    <row r="2022" spans="1:2" x14ac:dyDescent="0.25">
      <c r="A2022" s="26"/>
      <c r="B2022" s="59">
        <v>2.32291666666667E-2</v>
      </c>
    </row>
    <row r="2023" spans="1:2" x14ac:dyDescent="0.25">
      <c r="A2023" s="26"/>
      <c r="B2023" s="58">
        <v>2.3240740740740701E-2</v>
      </c>
    </row>
    <row r="2024" spans="1:2" x14ac:dyDescent="0.25">
      <c r="A2024" s="26"/>
      <c r="B2024" s="59">
        <v>2.3252314814814799E-2</v>
      </c>
    </row>
    <row r="2025" spans="1:2" x14ac:dyDescent="0.25">
      <c r="A2025" s="26"/>
      <c r="B2025" s="58">
        <v>2.32638888888889E-2</v>
      </c>
    </row>
    <row r="2026" spans="1:2" x14ac:dyDescent="0.25">
      <c r="A2026" s="26"/>
      <c r="B2026" s="59">
        <v>2.3275462962963001E-2</v>
      </c>
    </row>
    <row r="2027" spans="1:2" x14ac:dyDescent="0.25">
      <c r="A2027" s="26"/>
      <c r="B2027" s="58">
        <v>2.3287037037036998E-2</v>
      </c>
    </row>
    <row r="2028" spans="1:2" x14ac:dyDescent="0.25">
      <c r="A2028" s="26"/>
      <c r="B2028" s="59">
        <v>2.32986111111111E-2</v>
      </c>
    </row>
    <row r="2029" spans="1:2" x14ac:dyDescent="0.25">
      <c r="A2029" s="26"/>
      <c r="B2029" s="58">
        <v>2.3310185185185201E-2</v>
      </c>
    </row>
    <row r="2030" spans="1:2" x14ac:dyDescent="0.25">
      <c r="A2030" s="26"/>
      <c r="B2030" s="59">
        <v>2.3321759259259299E-2</v>
      </c>
    </row>
    <row r="2031" spans="1:2" x14ac:dyDescent="0.25">
      <c r="A2031" s="26"/>
      <c r="B2031" s="58">
        <v>2.33333333333333E-2</v>
      </c>
    </row>
    <row r="2032" spans="1:2" x14ac:dyDescent="0.25">
      <c r="A2032" s="26"/>
      <c r="B2032" s="59">
        <v>2.3344907407407401E-2</v>
      </c>
    </row>
    <row r="2033" spans="1:2" x14ac:dyDescent="0.25">
      <c r="A2033" s="26"/>
      <c r="B2033" s="58">
        <v>2.3356481481481499E-2</v>
      </c>
    </row>
    <row r="2034" spans="1:2" x14ac:dyDescent="0.25">
      <c r="A2034" s="26"/>
      <c r="B2034" s="59">
        <v>2.33680555555556E-2</v>
      </c>
    </row>
    <row r="2035" spans="1:2" x14ac:dyDescent="0.25">
      <c r="A2035" s="26"/>
      <c r="B2035" s="58">
        <v>2.3379629629629601E-2</v>
      </c>
    </row>
    <row r="2036" spans="1:2" x14ac:dyDescent="0.25">
      <c r="A2036" s="26"/>
      <c r="B2036" s="59">
        <v>2.3391203703703699E-2</v>
      </c>
    </row>
    <row r="2037" spans="1:2" x14ac:dyDescent="0.25">
      <c r="A2037" s="26"/>
      <c r="B2037" s="58">
        <v>2.34027777777778E-2</v>
      </c>
    </row>
    <row r="2038" spans="1:2" x14ac:dyDescent="0.25">
      <c r="A2038" s="26"/>
      <c r="B2038" s="59">
        <v>2.3414351851851801E-2</v>
      </c>
    </row>
    <row r="2039" spans="1:2" x14ac:dyDescent="0.25">
      <c r="A2039" s="26"/>
      <c r="B2039" s="58">
        <v>2.3425925925925899E-2</v>
      </c>
    </row>
    <row r="2040" spans="1:2" x14ac:dyDescent="0.25">
      <c r="A2040" s="26"/>
      <c r="B2040" s="59">
        <v>2.34375E-2</v>
      </c>
    </row>
    <row r="2041" spans="1:2" x14ac:dyDescent="0.25">
      <c r="A2041" s="26"/>
      <c r="B2041" s="58">
        <v>2.3449074074074101E-2</v>
      </c>
    </row>
    <row r="2042" spans="1:2" x14ac:dyDescent="0.25">
      <c r="A2042" s="26"/>
      <c r="B2042" s="59">
        <v>2.3460648148148099E-2</v>
      </c>
    </row>
    <row r="2043" spans="1:2" x14ac:dyDescent="0.25">
      <c r="A2043" s="26"/>
      <c r="B2043" s="58">
        <v>2.34722222222222E-2</v>
      </c>
    </row>
    <row r="2044" spans="1:2" x14ac:dyDescent="0.25">
      <c r="A2044" s="26"/>
      <c r="B2044" s="59">
        <v>2.3483796296296301E-2</v>
      </c>
    </row>
    <row r="2045" spans="1:2" x14ac:dyDescent="0.25">
      <c r="A2045" s="26"/>
      <c r="B2045" s="58">
        <v>2.3495370370370399E-2</v>
      </c>
    </row>
    <row r="2046" spans="1:2" x14ac:dyDescent="0.25">
      <c r="A2046" s="26"/>
      <c r="B2046" s="59">
        <v>2.35069444444444E-2</v>
      </c>
    </row>
    <row r="2047" spans="1:2" x14ac:dyDescent="0.25">
      <c r="A2047" s="26"/>
      <c r="B2047" s="58">
        <v>2.3518518518518501E-2</v>
      </c>
    </row>
    <row r="2048" spans="1:2" x14ac:dyDescent="0.25">
      <c r="A2048" s="26"/>
      <c r="B2048" s="59">
        <v>2.3530092592592599E-2</v>
      </c>
    </row>
    <row r="2049" spans="1:2" x14ac:dyDescent="0.25">
      <c r="A2049" s="26"/>
      <c r="B2049" s="58">
        <v>2.35416666666667E-2</v>
      </c>
    </row>
    <row r="2050" spans="1:2" x14ac:dyDescent="0.25">
      <c r="A2050" s="26"/>
      <c r="B2050" s="59">
        <v>2.3553240740740701E-2</v>
      </c>
    </row>
    <row r="2051" spans="1:2" x14ac:dyDescent="0.25">
      <c r="A2051" s="26"/>
      <c r="B2051" s="58">
        <v>2.3564814814814799E-2</v>
      </c>
    </row>
    <row r="2052" spans="1:2" x14ac:dyDescent="0.25">
      <c r="A2052" s="26"/>
      <c r="B2052" s="59">
        <v>2.35763888888889E-2</v>
      </c>
    </row>
    <row r="2053" spans="1:2" x14ac:dyDescent="0.25">
      <c r="A2053" s="26"/>
      <c r="B2053" s="58">
        <v>2.3587962962963002E-2</v>
      </c>
    </row>
    <row r="2054" spans="1:2" x14ac:dyDescent="0.25">
      <c r="A2054" s="26"/>
      <c r="B2054" s="59">
        <v>2.3599537037036999E-2</v>
      </c>
    </row>
    <row r="2055" spans="1:2" x14ac:dyDescent="0.25">
      <c r="A2055" s="26"/>
      <c r="B2055" s="58">
        <v>2.36111111111111E-2</v>
      </c>
    </row>
    <row r="2056" spans="1:2" x14ac:dyDescent="0.25">
      <c r="A2056" s="26"/>
      <c r="B2056" s="59">
        <v>2.3622685185185201E-2</v>
      </c>
    </row>
    <row r="2057" spans="1:2" x14ac:dyDescent="0.25">
      <c r="A2057" s="26"/>
      <c r="B2057" s="58">
        <v>2.3634259259259299E-2</v>
      </c>
    </row>
    <row r="2058" spans="1:2" x14ac:dyDescent="0.25">
      <c r="A2058" s="26"/>
      <c r="B2058" s="59">
        <v>2.36458333333333E-2</v>
      </c>
    </row>
    <row r="2059" spans="1:2" x14ac:dyDescent="0.25">
      <c r="A2059" s="26"/>
      <c r="B2059" s="58">
        <v>2.3657407407407401E-2</v>
      </c>
    </row>
    <row r="2060" spans="1:2" x14ac:dyDescent="0.25">
      <c r="A2060" s="26"/>
      <c r="B2060" s="59">
        <v>2.3668981481481499E-2</v>
      </c>
    </row>
    <row r="2061" spans="1:2" x14ac:dyDescent="0.25">
      <c r="A2061" s="26"/>
      <c r="B2061" s="58">
        <v>2.36805555555556E-2</v>
      </c>
    </row>
    <row r="2062" spans="1:2" x14ac:dyDescent="0.25">
      <c r="A2062" s="26"/>
      <c r="B2062" s="59">
        <v>2.3692129629629601E-2</v>
      </c>
    </row>
    <row r="2063" spans="1:2" x14ac:dyDescent="0.25">
      <c r="A2063" s="26"/>
      <c r="B2063" s="58">
        <v>2.3703703703703699E-2</v>
      </c>
    </row>
    <row r="2064" spans="1:2" x14ac:dyDescent="0.25">
      <c r="A2064" s="26"/>
      <c r="B2064" s="59">
        <v>2.37152777777778E-2</v>
      </c>
    </row>
    <row r="2065" spans="1:2" x14ac:dyDescent="0.25">
      <c r="A2065" s="26"/>
      <c r="B2065" s="58">
        <v>2.3726851851851801E-2</v>
      </c>
    </row>
    <row r="2066" spans="1:2" x14ac:dyDescent="0.25">
      <c r="A2066" s="26"/>
      <c r="B2066" s="59">
        <v>2.3738425925925899E-2</v>
      </c>
    </row>
    <row r="2067" spans="1:2" x14ac:dyDescent="0.25">
      <c r="A2067" s="26"/>
      <c r="B2067" s="58">
        <v>2.375E-2</v>
      </c>
    </row>
    <row r="2068" spans="1:2" x14ac:dyDescent="0.25">
      <c r="A2068" s="26"/>
      <c r="B2068" s="59">
        <v>2.3761574074074102E-2</v>
      </c>
    </row>
    <row r="2069" spans="1:2" x14ac:dyDescent="0.25">
      <c r="A2069" s="26"/>
      <c r="B2069" s="58">
        <v>2.3773148148148099E-2</v>
      </c>
    </row>
    <row r="2070" spans="1:2" x14ac:dyDescent="0.25">
      <c r="A2070" s="26"/>
      <c r="B2070" s="59">
        <v>2.37847222222222E-2</v>
      </c>
    </row>
    <row r="2071" spans="1:2" x14ac:dyDescent="0.25">
      <c r="A2071" s="26"/>
      <c r="B2071" s="58">
        <v>2.3796296296296301E-2</v>
      </c>
    </row>
    <row r="2072" spans="1:2" x14ac:dyDescent="0.25">
      <c r="A2072" s="26"/>
      <c r="B2072" s="59">
        <v>2.3807870370370399E-2</v>
      </c>
    </row>
    <row r="2073" spans="1:2" x14ac:dyDescent="0.25">
      <c r="A2073" s="26"/>
      <c r="B2073" s="58">
        <v>2.38194444444444E-2</v>
      </c>
    </row>
    <row r="2074" spans="1:2" x14ac:dyDescent="0.25">
      <c r="A2074" s="26"/>
      <c r="B2074" s="59">
        <v>2.3831018518518501E-2</v>
      </c>
    </row>
    <row r="2075" spans="1:2" x14ac:dyDescent="0.25">
      <c r="A2075" s="26"/>
      <c r="B2075" s="58">
        <v>2.3842592592592599E-2</v>
      </c>
    </row>
    <row r="2076" spans="1:2" x14ac:dyDescent="0.25">
      <c r="A2076" s="26"/>
      <c r="B2076" s="59">
        <v>2.3854166666666701E-2</v>
      </c>
    </row>
    <row r="2077" spans="1:2" x14ac:dyDescent="0.25">
      <c r="A2077" s="26"/>
      <c r="B2077" s="58">
        <v>2.3865740740740701E-2</v>
      </c>
    </row>
    <row r="2078" spans="1:2" x14ac:dyDescent="0.25">
      <c r="A2078" s="26"/>
      <c r="B2078" s="59">
        <v>2.3877314814814799E-2</v>
      </c>
    </row>
    <row r="2079" spans="1:2" x14ac:dyDescent="0.25">
      <c r="A2079" s="26"/>
      <c r="B2079" s="58">
        <v>2.38888888888889E-2</v>
      </c>
    </row>
    <row r="2080" spans="1:2" x14ac:dyDescent="0.25">
      <c r="A2080" s="26"/>
      <c r="B2080" s="59">
        <v>2.3900462962962998E-2</v>
      </c>
    </row>
    <row r="2081" spans="1:2" x14ac:dyDescent="0.25">
      <c r="A2081" s="26"/>
      <c r="B2081" s="58">
        <v>2.3912037037036999E-2</v>
      </c>
    </row>
    <row r="2082" spans="1:2" x14ac:dyDescent="0.25">
      <c r="A2082" s="26"/>
      <c r="B2082" s="59">
        <v>2.39236111111111E-2</v>
      </c>
    </row>
    <row r="2083" spans="1:2" x14ac:dyDescent="0.25">
      <c r="A2083" s="26"/>
      <c r="B2083" s="58">
        <v>2.3935185185185202E-2</v>
      </c>
    </row>
    <row r="2084" spans="1:2" x14ac:dyDescent="0.25">
      <c r="A2084" s="26"/>
      <c r="B2084" s="59">
        <v>2.39467592592593E-2</v>
      </c>
    </row>
    <row r="2085" spans="1:2" x14ac:dyDescent="0.25">
      <c r="A2085" s="26"/>
      <c r="B2085" s="58">
        <v>2.39583333333333E-2</v>
      </c>
    </row>
    <row r="2086" spans="1:2" x14ac:dyDescent="0.25">
      <c r="A2086" s="26"/>
      <c r="B2086" s="59">
        <v>2.3969907407407402E-2</v>
      </c>
    </row>
    <row r="2087" spans="1:2" x14ac:dyDescent="0.25">
      <c r="A2087" s="26"/>
      <c r="B2087" s="58">
        <v>2.3981481481481499E-2</v>
      </c>
    </row>
    <row r="2088" spans="1:2" x14ac:dyDescent="0.25">
      <c r="A2088" s="26"/>
      <c r="B2088" s="59">
        <v>2.3993055555555601E-2</v>
      </c>
    </row>
    <row r="2089" spans="1:2" x14ac:dyDescent="0.25">
      <c r="A2089" s="26"/>
      <c r="B2089" s="58">
        <v>2.4004629629629601E-2</v>
      </c>
    </row>
    <row r="2090" spans="1:2" x14ac:dyDescent="0.25">
      <c r="A2090" s="26"/>
      <c r="B2090" s="59">
        <v>2.4016203703703699E-2</v>
      </c>
    </row>
    <row r="2091" spans="1:2" x14ac:dyDescent="0.25">
      <c r="A2091" s="26"/>
      <c r="B2091" s="58">
        <v>2.4027777777777801E-2</v>
      </c>
    </row>
    <row r="2092" spans="1:2" x14ac:dyDescent="0.25">
      <c r="A2092" s="26"/>
      <c r="B2092" s="59">
        <v>2.4039351851851801E-2</v>
      </c>
    </row>
    <row r="2093" spans="1:2" x14ac:dyDescent="0.25">
      <c r="A2093" s="26"/>
      <c r="B2093" s="58">
        <v>2.4050925925925899E-2</v>
      </c>
    </row>
    <row r="2094" spans="1:2" x14ac:dyDescent="0.25">
      <c r="A2094" s="26"/>
      <c r="B2094" s="59">
        <v>2.4062500000000001E-2</v>
      </c>
    </row>
    <row r="2095" spans="1:2" x14ac:dyDescent="0.25">
      <c r="A2095" s="26"/>
      <c r="B2095" s="58">
        <v>2.4074074074074098E-2</v>
      </c>
    </row>
    <row r="2096" spans="1:2" x14ac:dyDescent="0.25">
      <c r="A2096" s="26"/>
      <c r="B2096" s="59">
        <v>2.4085648148148099E-2</v>
      </c>
    </row>
    <row r="2097" spans="1:2" x14ac:dyDescent="0.25">
      <c r="A2097" s="26"/>
      <c r="B2097" s="58">
        <v>2.40972222222222E-2</v>
      </c>
    </row>
    <row r="2098" spans="1:2" x14ac:dyDescent="0.25">
      <c r="A2098" s="26"/>
      <c r="B2098" s="59">
        <v>2.4108796296296298E-2</v>
      </c>
    </row>
    <row r="2099" spans="1:2" x14ac:dyDescent="0.25">
      <c r="A2099" s="26"/>
      <c r="B2099" s="58">
        <v>2.41203703703704E-2</v>
      </c>
    </row>
    <row r="2100" spans="1:2" x14ac:dyDescent="0.25">
      <c r="A2100" s="26"/>
      <c r="B2100" s="59">
        <v>2.41319444444444E-2</v>
      </c>
    </row>
    <row r="2101" spans="1:2" x14ac:dyDescent="0.25">
      <c r="A2101" s="26"/>
      <c r="B2101" s="58">
        <v>2.4143518518518502E-2</v>
      </c>
    </row>
    <row r="2102" spans="1:2" x14ac:dyDescent="0.25">
      <c r="A2102" s="26"/>
      <c r="B2102" s="59">
        <v>2.41550925925926E-2</v>
      </c>
    </row>
    <row r="2103" spans="1:2" x14ac:dyDescent="0.25">
      <c r="A2103" s="26"/>
      <c r="B2103" s="58">
        <v>2.4166666666666701E-2</v>
      </c>
    </row>
    <row r="2104" spans="1:2" x14ac:dyDescent="0.25">
      <c r="A2104" s="26"/>
      <c r="B2104" s="59">
        <v>2.4178240740740702E-2</v>
      </c>
    </row>
    <row r="2105" spans="1:2" x14ac:dyDescent="0.25">
      <c r="A2105" s="26"/>
      <c r="B2105" s="58">
        <v>2.4189814814814799E-2</v>
      </c>
    </row>
    <row r="2106" spans="1:2" x14ac:dyDescent="0.25">
      <c r="A2106" s="26"/>
      <c r="B2106" s="59">
        <v>2.4201388888888901E-2</v>
      </c>
    </row>
    <row r="2107" spans="1:2" x14ac:dyDescent="0.25">
      <c r="A2107" s="26"/>
      <c r="B2107" s="58">
        <v>2.4212962962962999E-2</v>
      </c>
    </row>
    <row r="2108" spans="1:2" x14ac:dyDescent="0.25">
      <c r="A2108" s="26"/>
      <c r="B2108" s="59">
        <v>2.4224537037036999E-2</v>
      </c>
    </row>
    <row r="2109" spans="1:2" x14ac:dyDescent="0.25">
      <c r="A2109" s="26"/>
      <c r="B2109" s="58">
        <v>2.4236111111111101E-2</v>
      </c>
    </row>
    <row r="2110" spans="1:2" x14ac:dyDescent="0.25">
      <c r="A2110" s="26"/>
      <c r="B2110" s="59">
        <v>2.4247685185185198E-2</v>
      </c>
    </row>
    <row r="2111" spans="1:2" x14ac:dyDescent="0.25">
      <c r="A2111" s="26"/>
      <c r="B2111" s="58">
        <v>2.42592592592593E-2</v>
      </c>
    </row>
    <row r="2112" spans="1:2" x14ac:dyDescent="0.25">
      <c r="A2112" s="26"/>
      <c r="B2112" s="59">
        <v>2.4270833333333301E-2</v>
      </c>
    </row>
    <row r="2113" spans="1:2" x14ac:dyDescent="0.25">
      <c r="A2113" s="26"/>
      <c r="B2113" s="58">
        <v>2.4282407407407398E-2</v>
      </c>
    </row>
    <row r="2114" spans="1:2" x14ac:dyDescent="0.25">
      <c r="A2114" s="26"/>
      <c r="B2114" s="59">
        <v>2.42939814814815E-2</v>
      </c>
    </row>
    <row r="2115" spans="1:2" x14ac:dyDescent="0.25">
      <c r="A2115" s="26"/>
      <c r="B2115" s="58">
        <v>2.4305555555555601E-2</v>
      </c>
    </row>
    <row r="2116" spans="1:2" x14ac:dyDescent="0.25">
      <c r="A2116" s="26"/>
      <c r="B2116" s="59">
        <v>2.4317129629629598E-2</v>
      </c>
    </row>
    <row r="2117" spans="1:2" x14ac:dyDescent="0.25">
      <c r="A2117" s="26"/>
      <c r="B2117" s="58">
        <v>2.43287037037037E-2</v>
      </c>
    </row>
    <row r="2118" spans="1:2" x14ac:dyDescent="0.25">
      <c r="A2118" s="26"/>
      <c r="B2118" s="59">
        <v>2.4340277777777801E-2</v>
      </c>
    </row>
    <row r="2119" spans="1:2" x14ac:dyDescent="0.25">
      <c r="A2119" s="26"/>
      <c r="B2119" s="58">
        <v>2.4351851851851899E-2</v>
      </c>
    </row>
    <row r="2120" spans="1:2" x14ac:dyDescent="0.25">
      <c r="A2120" s="26"/>
      <c r="B2120" s="59">
        <v>2.43634259259259E-2</v>
      </c>
    </row>
    <row r="2121" spans="1:2" x14ac:dyDescent="0.25">
      <c r="A2121" s="26"/>
      <c r="B2121" s="58">
        <v>2.4375000000000001E-2</v>
      </c>
    </row>
    <row r="2122" spans="1:2" x14ac:dyDescent="0.25">
      <c r="A2122" s="26"/>
      <c r="B2122" s="59">
        <v>2.4386574074074099E-2</v>
      </c>
    </row>
    <row r="2123" spans="1:2" x14ac:dyDescent="0.25">
      <c r="A2123" s="26"/>
      <c r="B2123" s="58">
        <v>2.4398148148148099E-2</v>
      </c>
    </row>
    <row r="2124" spans="1:2" x14ac:dyDescent="0.25">
      <c r="A2124" s="26"/>
      <c r="B2124" s="59">
        <v>2.4409722222222201E-2</v>
      </c>
    </row>
    <row r="2125" spans="1:2" x14ac:dyDescent="0.25">
      <c r="A2125" s="26"/>
      <c r="B2125" s="58">
        <v>2.4421296296296299E-2</v>
      </c>
    </row>
    <row r="2126" spans="1:2" x14ac:dyDescent="0.25">
      <c r="A2126" s="26"/>
      <c r="B2126" s="59">
        <v>2.44328703703704E-2</v>
      </c>
    </row>
    <row r="2127" spans="1:2" x14ac:dyDescent="0.25">
      <c r="A2127" s="26"/>
      <c r="B2127" s="58">
        <v>2.4444444444444401E-2</v>
      </c>
    </row>
    <row r="2128" spans="1:2" x14ac:dyDescent="0.25">
      <c r="A2128" s="26"/>
      <c r="B2128" s="59">
        <v>2.4456018518518498E-2</v>
      </c>
    </row>
    <row r="2129" spans="1:2" x14ac:dyDescent="0.25">
      <c r="A2129" s="26"/>
      <c r="B2129" s="58">
        <v>2.44675925925926E-2</v>
      </c>
    </row>
    <row r="2130" spans="1:2" x14ac:dyDescent="0.25">
      <c r="A2130" s="26"/>
      <c r="B2130" s="59">
        <v>2.4479166666666701E-2</v>
      </c>
    </row>
    <row r="2131" spans="1:2" x14ac:dyDescent="0.25">
      <c r="A2131" s="26"/>
      <c r="B2131" s="58">
        <v>2.4490740740740698E-2</v>
      </c>
    </row>
    <row r="2132" spans="1:2" x14ac:dyDescent="0.25">
      <c r="A2132" s="26"/>
      <c r="B2132" s="59">
        <v>2.45023148148148E-2</v>
      </c>
    </row>
    <row r="2133" spans="1:2" x14ac:dyDescent="0.25">
      <c r="A2133" s="26"/>
      <c r="B2133" s="58">
        <v>2.4513888888888901E-2</v>
      </c>
    </row>
    <row r="2134" spans="1:2" x14ac:dyDescent="0.25">
      <c r="A2134" s="26"/>
      <c r="B2134" s="59">
        <v>2.4525462962962999E-2</v>
      </c>
    </row>
    <row r="2135" spans="1:2" x14ac:dyDescent="0.25">
      <c r="A2135" s="26"/>
      <c r="B2135" s="58">
        <v>2.4537037037037E-2</v>
      </c>
    </row>
    <row r="2136" spans="1:2" x14ac:dyDescent="0.25">
      <c r="A2136" s="26"/>
      <c r="B2136" s="59">
        <v>2.4548611111111101E-2</v>
      </c>
    </row>
    <row r="2137" spans="1:2" x14ac:dyDescent="0.25">
      <c r="A2137" s="26"/>
      <c r="B2137" s="58">
        <v>2.4560185185185199E-2</v>
      </c>
    </row>
    <row r="2138" spans="1:2" x14ac:dyDescent="0.25">
      <c r="A2138" s="26"/>
      <c r="B2138" s="59">
        <v>2.45717592592593E-2</v>
      </c>
    </row>
    <row r="2139" spans="1:2" x14ac:dyDescent="0.25">
      <c r="A2139" s="26"/>
      <c r="B2139" s="58">
        <v>2.4583333333333301E-2</v>
      </c>
    </row>
    <row r="2140" spans="1:2" x14ac:dyDescent="0.25">
      <c r="A2140" s="26"/>
      <c r="B2140" s="59">
        <v>2.4594907407407399E-2</v>
      </c>
    </row>
    <row r="2141" spans="1:2" x14ac:dyDescent="0.25">
      <c r="A2141" s="26"/>
      <c r="B2141" s="58">
        <v>2.46064814814815E-2</v>
      </c>
    </row>
    <row r="2142" spans="1:2" x14ac:dyDescent="0.25">
      <c r="A2142" s="26"/>
      <c r="B2142" s="59">
        <v>2.4618055555555601E-2</v>
      </c>
    </row>
    <row r="2143" spans="1:2" x14ac:dyDescent="0.25">
      <c r="A2143" s="26"/>
      <c r="B2143" s="58">
        <v>2.4629629629629599E-2</v>
      </c>
    </row>
    <row r="2144" spans="1:2" x14ac:dyDescent="0.25">
      <c r="A2144" s="26"/>
      <c r="B2144" s="59">
        <v>2.46412037037037E-2</v>
      </c>
    </row>
    <row r="2145" spans="1:2" x14ac:dyDescent="0.25">
      <c r="A2145" s="26"/>
      <c r="B2145" s="58">
        <v>2.4652777777777801E-2</v>
      </c>
    </row>
    <row r="2146" spans="1:2" x14ac:dyDescent="0.25">
      <c r="A2146" s="26"/>
      <c r="B2146" s="59">
        <v>2.4664351851851899E-2</v>
      </c>
    </row>
    <row r="2147" spans="1:2" x14ac:dyDescent="0.25">
      <c r="A2147" s="26"/>
      <c r="B2147" s="58">
        <v>2.46759259259259E-2</v>
      </c>
    </row>
    <row r="2148" spans="1:2" x14ac:dyDescent="0.25">
      <c r="A2148" s="26"/>
      <c r="B2148" s="59">
        <v>2.4687500000000001E-2</v>
      </c>
    </row>
    <row r="2149" spans="1:2" x14ac:dyDescent="0.25">
      <c r="A2149" s="26"/>
      <c r="B2149" s="58">
        <v>2.4699074074074099E-2</v>
      </c>
    </row>
    <row r="2150" spans="1:2" x14ac:dyDescent="0.25">
      <c r="A2150" s="26"/>
      <c r="B2150" s="59">
        <v>2.47106481481481E-2</v>
      </c>
    </row>
    <row r="2151" spans="1:2" x14ac:dyDescent="0.25">
      <c r="A2151" s="26"/>
      <c r="B2151" s="58">
        <v>2.4722222222222201E-2</v>
      </c>
    </row>
    <row r="2152" spans="1:2" x14ac:dyDescent="0.25">
      <c r="A2152" s="26"/>
      <c r="B2152" s="59">
        <v>2.4733796296296299E-2</v>
      </c>
    </row>
    <row r="2153" spans="1:2" x14ac:dyDescent="0.25">
      <c r="A2153" s="26"/>
      <c r="B2153" s="58">
        <v>2.47453703703704E-2</v>
      </c>
    </row>
    <row r="2154" spans="1:2" x14ac:dyDescent="0.25">
      <c r="A2154" s="26"/>
      <c r="B2154" s="59">
        <v>2.4756944444444401E-2</v>
      </c>
    </row>
    <row r="2155" spans="1:2" x14ac:dyDescent="0.25">
      <c r="A2155" s="26"/>
      <c r="B2155" s="58">
        <v>2.4768518518518499E-2</v>
      </c>
    </row>
    <row r="2156" spans="1:2" x14ac:dyDescent="0.25">
      <c r="A2156" s="26"/>
      <c r="B2156" s="59">
        <v>2.47800925925926E-2</v>
      </c>
    </row>
    <row r="2157" spans="1:2" x14ac:dyDescent="0.25">
      <c r="A2157" s="26"/>
      <c r="B2157" s="58">
        <v>2.4791666666666701E-2</v>
      </c>
    </row>
    <row r="2158" spans="1:2" x14ac:dyDescent="0.25">
      <c r="A2158" s="26"/>
      <c r="B2158" s="59">
        <v>2.4803240740740699E-2</v>
      </c>
    </row>
    <row r="2159" spans="1:2" x14ac:dyDescent="0.25">
      <c r="A2159" s="26"/>
      <c r="B2159" s="58">
        <v>2.48148148148148E-2</v>
      </c>
    </row>
    <row r="2160" spans="1:2" x14ac:dyDescent="0.25">
      <c r="A2160" s="26"/>
      <c r="B2160" s="59">
        <v>2.4826388888888901E-2</v>
      </c>
    </row>
    <row r="2161" spans="1:2" x14ac:dyDescent="0.25">
      <c r="A2161" s="26"/>
      <c r="B2161" s="58">
        <v>2.4837962962962999E-2</v>
      </c>
    </row>
    <row r="2162" spans="1:2" x14ac:dyDescent="0.25">
      <c r="A2162" s="26"/>
      <c r="B2162" s="59">
        <v>2.4849537037037E-2</v>
      </c>
    </row>
    <row r="2163" spans="1:2" x14ac:dyDescent="0.25">
      <c r="A2163" s="26"/>
      <c r="B2163" s="58">
        <v>2.4861111111111101E-2</v>
      </c>
    </row>
    <row r="2164" spans="1:2" x14ac:dyDescent="0.25">
      <c r="A2164" s="26"/>
      <c r="B2164" s="59">
        <v>2.4872685185185199E-2</v>
      </c>
    </row>
    <row r="2165" spans="1:2" x14ac:dyDescent="0.25">
      <c r="A2165" s="26"/>
      <c r="B2165" s="58">
        <v>2.48842592592593E-2</v>
      </c>
    </row>
    <row r="2166" spans="1:2" x14ac:dyDescent="0.25">
      <c r="A2166" s="26"/>
      <c r="B2166" s="59">
        <v>2.4895833333333301E-2</v>
      </c>
    </row>
    <row r="2167" spans="1:2" x14ac:dyDescent="0.25">
      <c r="A2167" s="26"/>
      <c r="B2167" s="58">
        <v>2.4907407407407399E-2</v>
      </c>
    </row>
    <row r="2168" spans="1:2" x14ac:dyDescent="0.25">
      <c r="A2168" s="26"/>
      <c r="B2168" s="59">
        <v>2.49189814814815E-2</v>
      </c>
    </row>
    <row r="2169" spans="1:2" x14ac:dyDescent="0.25">
      <c r="A2169" s="26"/>
      <c r="B2169" s="58">
        <v>2.4930555555555602E-2</v>
      </c>
    </row>
    <row r="2170" spans="1:2" x14ac:dyDescent="0.25">
      <c r="A2170" s="26"/>
      <c r="B2170" s="59">
        <v>2.4942129629629599E-2</v>
      </c>
    </row>
    <row r="2171" spans="1:2" x14ac:dyDescent="0.25">
      <c r="A2171" s="26"/>
      <c r="B2171" s="58">
        <v>2.49537037037037E-2</v>
      </c>
    </row>
    <row r="2172" spans="1:2" x14ac:dyDescent="0.25">
      <c r="A2172" s="26"/>
      <c r="B2172" s="59">
        <v>2.4965277777777801E-2</v>
      </c>
    </row>
    <row r="2173" spans="1:2" x14ac:dyDescent="0.25">
      <c r="A2173" s="26"/>
      <c r="B2173" s="58">
        <v>2.4976851851851899E-2</v>
      </c>
    </row>
    <row r="2174" spans="1:2" x14ac:dyDescent="0.25">
      <c r="A2174" s="26"/>
      <c r="B2174" s="59">
        <v>2.49884259259259E-2</v>
      </c>
    </row>
    <row r="2175" spans="1:2" x14ac:dyDescent="0.25">
      <c r="A2175" s="26"/>
      <c r="B2175" s="58">
        <v>2.5000000000000001E-2</v>
      </c>
    </row>
    <row r="2176" spans="1:2" x14ac:dyDescent="0.25">
      <c r="A2176" s="26"/>
      <c r="B2176" s="59">
        <v>2.5011574074074099E-2</v>
      </c>
    </row>
    <row r="2177" spans="1:2" x14ac:dyDescent="0.25">
      <c r="A2177" s="26"/>
      <c r="B2177" s="58">
        <v>2.50231481481481E-2</v>
      </c>
    </row>
    <row r="2178" spans="1:2" x14ac:dyDescent="0.25">
      <c r="A2178" s="26"/>
      <c r="B2178" s="59">
        <v>2.5034722222222201E-2</v>
      </c>
    </row>
    <row r="2179" spans="1:2" x14ac:dyDescent="0.25">
      <c r="A2179" s="26"/>
      <c r="B2179" s="58">
        <v>2.5046296296296299E-2</v>
      </c>
    </row>
    <row r="2180" spans="1:2" x14ac:dyDescent="0.25">
      <c r="A2180" s="26"/>
      <c r="B2180" s="59">
        <v>2.50578703703704E-2</v>
      </c>
    </row>
    <row r="2181" spans="1:2" x14ac:dyDescent="0.25">
      <c r="A2181" s="26"/>
      <c r="B2181" s="58">
        <v>2.5069444444444401E-2</v>
      </c>
    </row>
    <row r="2182" spans="1:2" x14ac:dyDescent="0.25">
      <c r="A2182" s="26"/>
      <c r="B2182" s="59">
        <v>2.5081018518518499E-2</v>
      </c>
    </row>
    <row r="2183" spans="1:2" x14ac:dyDescent="0.25">
      <c r="A2183" s="26"/>
      <c r="B2183" s="58">
        <v>2.50925925925926E-2</v>
      </c>
    </row>
    <row r="2184" spans="1:2" x14ac:dyDescent="0.25">
      <c r="A2184" s="26"/>
      <c r="B2184" s="59">
        <v>2.5104166666666702E-2</v>
      </c>
    </row>
    <row r="2185" spans="1:2" x14ac:dyDescent="0.25">
      <c r="A2185" s="26"/>
      <c r="B2185" s="58">
        <v>2.5115740740740699E-2</v>
      </c>
    </row>
    <row r="2186" spans="1:2" x14ac:dyDescent="0.25">
      <c r="A2186" s="26"/>
      <c r="B2186" s="59">
        <v>2.51273148148148E-2</v>
      </c>
    </row>
    <row r="2187" spans="1:2" x14ac:dyDescent="0.25">
      <c r="A2187" s="26"/>
      <c r="B2187" s="58">
        <v>2.5138888888888902E-2</v>
      </c>
    </row>
    <row r="2188" spans="1:2" x14ac:dyDescent="0.25">
      <c r="A2188" s="26"/>
      <c r="B2188" s="59">
        <v>2.5150462962962999E-2</v>
      </c>
    </row>
    <row r="2189" spans="1:2" x14ac:dyDescent="0.25">
      <c r="A2189" s="26"/>
      <c r="B2189" s="58">
        <v>2.5162037037037E-2</v>
      </c>
    </row>
    <row r="2190" spans="1:2" x14ac:dyDescent="0.25">
      <c r="A2190" s="26"/>
      <c r="B2190" s="59">
        <v>2.5173611111111101E-2</v>
      </c>
    </row>
    <row r="2191" spans="1:2" x14ac:dyDescent="0.25">
      <c r="A2191" s="26"/>
      <c r="B2191" s="58">
        <v>2.5185185185185199E-2</v>
      </c>
    </row>
    <row r="2192" spans="1:2" x14ac:dyDescent="0.25">
      <c r="A2192" s="26"/>
      <c r="B2192" s="59">
        <v>2.5196759259259301E-2</v>
      </c>
    </row>
    <row r="2193" spans="1:2" x14ac:dyDescent="0.25">
      <c r="A2193" s="26"/>
      <c r="B2193" s="58">
        <v>2.5208333333333301E-2</v>
      </c>
    </row>
    <row r="2194" spans="1:2" x14ac:dyDescent="0.25">
      <c r="A2194" s="26"/>
      <c r="B2194" s="59">
        <v>2.5219907407407399E-2</v>
      </c>
    </row>
    <row r="2195" spans="1:2" x14ac:dyDescent="0.25">
      <c r="A2195" s="26"/>
      <c r="B2195" s="58">
        <v>2.5231481481481501E-2</v>
      </c>
    </row>
    <row r="2196" spans="1:2" x14ac:dyDescent="0.25">
      <c r="A2196" s="26"/>
      <c r="B2196" s="59">
        <v>2.5243055555555598E-2</v>
      </c>
    </row>
    <row r="2197" spans="1:2" x14ac:dyDescent="0.25">
      <c r="A2197" s="26"/>
      <c r="B2197" s="58">
        <v>2.5254629629629599E-2</v>
      </c>
    </row>
    <row r="2198" spans="1:2" x14ac:dyDescent="0.25">
      <c r="A2198" s="26"/>
      <c r="B2198" s="59">
        <v>2.52662037037037E-2</v>
      </c>
    </row>
    <row r="2199" spans="1:2" x14ac:dyDescent="0.25">
      <c r="A2199" s="26"/>
      <c r="B2199" s="58">
        <v>2.5277777777777798E-2</v>
      </c>
    </row>
    <row r="2200" spans="1:2" x14ac:dyDescent="0.25">
      <c r="A2200" s="26"/>
      <c r="B2200" s="59">
        <v>2.52893518518519E-2</v>
      </c>
    </row>
    <row r="2201" spans="1:2" x14ac:dyDescent="0.25">
      <c r="A2201" s="26"/>
      <c r="B2201" s="58">
        <v>2.53009259259259E-2</v>
      </c>
    </row>
    <row r="2202" spans="1:2" x14ac:dyDescent="0.25">
      <c r="A2202" s="26"/>
      <c r="B2202" s="59">
        <v>2.5312500000000002E-2</v>
      </c>
    </row>
    <row r="2203" spans="1:2" x14ac:dyDescent="0.25">
      <c r="A2203" s="26"/>
      <c r="B2203" s="58">
        <v>2.53240740740741E-2</v>
      </c>
    </row>
    <row r="2204" spans="1:2" x14ac:dyDescent="0.25">
      <c r="A2204" s="26"/>
      <c r="B2204" s="59">
        <v>2.53356481481481E-2</v>
      </c>
    </row>
    <row r="2205" spans="1:2" x14ac:dyDescent="0.25">
      <c r="A2205" s="26"/>
      <c r="B2205" s="58">
        <v>2.5347222222222202E-2</v>
      </c>
    </row>
    <row r="2206" spans="1:2" x14ac:dyDescent="0.25">
      <c r="A2206" s="26"/>
      <c r="B2206" s="59">
        <v>2.5358796296296299E-2</v>
      </c>
    </row>
    <row r="2207" spans="1:2" x14ac:dyDescent="0.25">
      <c r="A2207" s="26"/>
      <c r="B2207" s="58">
        <v>2.5370370370370401E-2</v>
      </c>
    </row>
    <row r="2208" spans="1:2" x14ac:dyDescent="0.25">
      <c r="A2208" s="26"/>
      <c r="B2208" s="59">
        <v>2.5381944444444401E-2</v>
      </c>
    </row>
    <row r="2209" spans="1:2" x14ac:dyDescent="0.25">
      <c r="A2209" s="26"/>
      <c r="B2209" s="58">
        <v>2.5393518518518499E-2</v>
      </c>
    </row>
    <row r="2210" spans="1:2" x14ac:dyDescent="0.25">
      <c r="A2210" s="26"/>
      <c r="B2210" s="59">
        <v>2.5405092592592601E-2</v>
      </c>
    </row>
    <row r="2211" spans="1:2" x14ac:dyDescent="0.25">
      <c r="A2211" s="26"/>
      <c r="B2211" s="58">
        <v>2.5416666666666698E-2</v>
      </c>
    </row>
    <row r="2212" spans="1:2" x14ac:dyDescent="0.25">
      <c r="A2212" s="26"/>
      <c r="B2212" s="59">
        <v>2.5428240740740699E-2</v>
      </c>
    </row>
    <row r="2213" spans="1:2" x14ac:dyDescent="0.25">
      <c r="A2213" s="26"/>
      <c r="B2213" s="58">
        <v>2.5439814814814801E-2</v>
      </c>
    </row>
    <row r="2214" spans="1:2" x14ac:dyDescent="0.25">
      <c r="A2214" s="26"/>
      <c r="B2214" s="59">
        <v>2.5451388888888898E-2</v>
      </c>
    </row>
    <row r="2215" spans="1:2" x14ac:dyDescent="0.25">
      <c r="A2215" s="26"/>
      <c r="B2215" s="58">
        <v>2.5462962962963E-2</v>
      </c>
    </row>
    <row r="2216" spans="1:2" x14ac:dyDescent="0.25">
      <c r="A2216" s="26"/>
      <c r="B2216" s="59">
        <v>2.5474537037037E-2</v>
      </c>
    </row>
    <row r="2217" spans="1:2" x14ac:dyDescent="0.25">
      <c r="A2217" s="26"/>
      <c r="B2217" s="58">
        <v>2.5486111111111098E-2</v>
      </c>
    </row>
    <row r="2218" spans="1:2" x14ac:dyDescent="0.25">
      <c r="A2218" s="26"/>
      <c r="B2218" s="59">
        <v>2.54976851851852E-2</v>
      </c>
    </row>
    <row r="2219" spans="1:2" x14ac:dyDescent="0.25">
      <c r="A2219" s="26"/>
      <c r="B2219" s="58">
        <v>2.5509259259259301E-2</v>
      </c>
    </row>
    <row r="2220" spans="1:2" x14ac:dyDescent="0.25">
      <c r="A2220" s="26"/>
      <c r="B2220" s="59">
        <v>2.5520833333333302E-2</v>
      </c>
    </row>
    <row r="2221" spans="1:2" x14ac:dyDescent="0.25">
      <c r="A2221" s="26"/>
      <c r="B2221" s="58">
        <v>2.55324074074074E-2</v>
      </c>
    </row>
    <row r="2222" spans="1:2" x14ac:dyDescent="0.25">
      <c r="A2222" s="26"/>
      <c r="B2222" s="59">
        <v>2.5543981481481501E-2</v>
      </c>
    </row>
    <row r="2223" spans="1:2" x14ac:dyDescent="0.25">
      <c r="A2223" s="26"/>
      <c r="B2223" s="58">
        <v>2.5555555555555599E-2</v>
      </c>
    </row>
    <row r="2224" spans="1:2" x14ac:dyDescent="0.25">
      <c r="A2224" s="26"/>
      <c r="B2224" s="59">
        <v>2.5567129629629599E-2</v>
      </c>
    </row>
    <row r="2225" spans="1:2" x14ac:dyDescent="0.25">
      <c r="A2225" s="26"/>
      <c r="B2225" s="58">
        <v>2.5578703703703701E-2</v>
      </c>
    </row>
    <row r="2226" spans="1:2" x14ac:dyDescent="0.25">
      <c r="A2226" s="26"/>
      <c r="B2226" s="59">
        <v>2.5590277777777799E-2</v>
      </c>
    </row>
    <row r="2227" spans="1:2" x14ac:dyDescent="0.25">
      <c r="A2227" s="26"/>
      <c r="B2227" s="58">
        <v>2.56018518518519E-2</v>
      </c>
    </row>
    <row r="2228" spans="1:2" x14ac:dyDescent="0.25">
      <c r="A2228" s="26"/>
      <c r="B2228" s="59">
        <v>2.5613425925925901E-2</v>
      </c>
    </row>
    <row r="2229" spans="1:2" x14ac:dyDescent="0.25">
      <c r="A2229" s="26"/>
      <c r="B2229" s="58">
        <v>2.5624999999999998E-2</v>
      </c>
    </row>
    <row r="2230" spans="1:2" x14ac:dyDescent="0.25">
      <c r="A2230" s="26"/>
      <c r="B2230" s="59">
        <v>2.56365740740741E-2</v>
      </c>
    </row>
    <row r="2231" spans="1:2" x14ac:dyDescent="0.25">
      <c r="A2231" s="26"/>
      <c r="B2231" s="58">
        <v>2.5648148148148101E-2</v>
      </c>
    </row>
    <row r="2232" spans="1:2" x14ac:dyDescent="0.25">
      <c r="A2232" s="26"/>
      <c r="B2232" s="59">
        <v>2.5659722222222198E-2</v>
      </c>
    </row>
    <row r="2233" spans="1:2" x14ac:dyDescent="0.25">
      <c r="A2233" s="26"/>
      <c r="B2233" s="58">
        <v>2.56712962962963E-2</v>
      </c>
    </row>
    <row r="2234" spans="1:2" x14ac:dyDescent="0.25">
      <c r="A2234" s="26"/>
      <c r="B2234" s="59">
        <v>2.5682870370370401E-2</v>
      </c>
    </row>
    <row r="2235" spans="1:2" x14ac:dyDescent="0.25">
      <c r="A2235" s="26"/>
      <c r="B2235" s="58">
        <v>2.5694444444444402E-2</v>
      </c>
    </row>
    <row r="2236" spans="1:2" x14ac:dyDescent="0.25">
      <c r="A2236" s="26"/>
      <c r="B2236" s="59">
        <v>2.57060185185185E-2</v>
      </c>
    </row>
    <row r="2237" spans="1:2" x14ac:dyDescent="0.25">
      <c r="A2237" s="26"/>
      <c r="B2237" s="58">
        <v>2.5717592592592601E-2</v>
      </c>
    </row>
    <row r="2238" spans="1:2" x14ac:dyDescent="0.25">
      <c r="A2238" s="26"/>
      <c r="B2238" s="59">
        <v>2.5729166666666699E-2</v>
      </c>
    </row>
    <row r="2239" spans="1:2" x14ac:dyDescent="0.25">
      <c r="A2239" s="26"/>
      <c r="B2239" s="58">
        <v>2.5740740740740699E-2</v>
      </c>
    </row>
    <row r="2240" spans="1:2" x14ac:dyDescent="0.25">
      <c r="A2240" s="26"/>
      <c r="B2240" s="59">
        <v>2.5752314814814801E-2</v>
      </c>
    </row>
    <row r="2241" spans="1:2" x14ac:dyDescent="0.25">
      <c r="A2241" s="26"/>
      <c r="B2241" s="58">
        <v>2.5763888888888899E-2</v>
      </c>
    </row>
    <row r="2242" spans="1:2" x14ac:dyDescent="0.25">
      <c r="A2242" s="26"/>
      <c r="B2242" s="59">
        <v>2.5775462962963E-2</v>
      </c>
    </row>
    <row r="2243" spans="1:2" x14ac:dyDescent="0.25">
      <c r="A2243" s="26"/>
      <c r="B2243" s="58">
        <v>2.5787037037037001E-2</v>
      </c>
    </row>
    <row r="2244" spans="1:2" x14ac:dyDescent="0.25">
      <c r="A2244" s="26"/>
      <c r="B2244" s="59">
        <v>2.5798611111111099E-2</v>
      </c>
    </row>
    <row r="2245" spans="1:2" x14ac:dyDescent="0.25">
      <c r="A2245" s="26"/>
      <c r="B2245" s="58">
        <v>2.58101851851852E-2</v>
      </c>
    </row>
    <row r="2246" spans="1:2" x14ac:dyDescent="0.25">
      <c r="A2246" s="26"/>
      <c r="B2246" s="59">
        <v>2.5821759259259301E-2</v>
      </c>
    </row>
    <row r="2247" spans="1:2" x14ac:dyDescent="0.25">
      <c r="A2247" s="26"/>
      <c r="B2247" s="58">
        <v>2.5833333333333298E-2</v>
      </c>
    </row>
    <row r="2248" spans="1:2" x14ac:dyDescent="0.25">
      <c r="A2248" s="26"/>
      <c r="B2248" s="59">
        <v>2.58449074074074E-2</v>
      </c>
    </row>
    <row r="2249" spans="1:2" x14ac:dyDescent="0.25">
      <c r="A2249" s="26"/>
      <c r="B2249" s="58">
        <v>2.5856481481481501E-2</v>
      </c>
    </row>
    <row r="2250" spans="1:2" x14ac:dyDescent="0.25">
      <c r="A2250" s="26"/>
      <c r="B2250" s="59">
        <v>2.5868055555555599E-2</v>
      </c>
    </row>
    <row r="2251" spans="1:2" x14ac:dyDescent="0.25">
      <c r="A2251" s="26"/>
      <c r="B2251" s="58">
        <v>2.58796296296296E-2</v>
      </c>
    </row>
    <row r="2252" spans="1:2" x14ac:dyDescent="0.25">
      <c r="A2252" s="26"/>
      <c r="B2252" s="59">
        <v>2.5891203703703701E-2</v>
      </c>
    </row>
    <row r="2253" spans="1:2" x14ac:dyDescent="0.25">
      <c r="A2253" s="26"/>
      <c r="B2253" s="58">
        <v>2.5902777777777799E-2</v>
      </c>
    </row>
    <row r="2254" spans="1:2" x14ac:dyDescent="0.25">
      <c r="A2254" s="26"/>
      <c r="B2254" s="59">
        <v>2.59143518518519E-2</v>
      </c>
    </row>
    <row r="2255" spans="1:2" x14ac:dyDescent="0.25">
      <c r="A2255" s="26"/>
      <c r="B2255" s="58">
        <v>2.5925925925925901E-2</v>
      </c>
    </row>
    <row r="2256" spans="1:2" x14ac:dyDescent="0.25">
      <c r="A2256" s="26"/>
      <c r="B2256" s="59">
        <v>2.5937499999999999E-2</v>
      </c>
    </row>
    <row r="2257" spans="1:2" x14ac:dyDescent="0.25">
      <c r="A2257" s="26"/>
      <c r="B2257" s="58">
        <v>2.59490740740741E-2</v>
      </c>
    </row>
    <row r="2258" spans="1:2" x14ac:dyDescent="0.25">
      <c r="A2258" s="26"/>
      <c r="B2258" s="59">
        <v>2.5960648148148101E-2</v>
      </c>
    </row>
    <row r="2259" spans="1:2" x14ac:dyDescent="0.25">
      <c r="A2259" s="26"/>
      <c r="B2259" s="58">
        <v>2.5972222222222199E-2</v>
      </c>
    </row>
    <row r="2260" spans="1:2" x14ac:dyDescent="0.25">
      <c r="A2260" s="26"/>
      <c r="B2260" s="59">
        <v>2.59837962962963E-2</v>
      </c>
    </row>
    <row r="2261" spans="1:2" x14ac:dyDescent="0.25">
      <c r="A2261" s="26"/>
      <c r="B2261" s="58">
        <v>2.5995370370370401E-2</v>
      </c>
    </row>
    <row r="2262" spans="1:2" x14ac:dyDescent="0.25">
      <c r="A2262" s="26"/>
      <c r="B2262" s="59">
        <v>2.6006944444444399E-2</v>
      </c>
    </row>
    <row r="2263" spans="1:2" x14ac:dyDescent="0.25">
      <c r="A2263" s="26"/>
      <c r="B2263" s="58">
        <v>2.60185185185185E-2</v>
      </c>
    </row>
    <row r="2264" spans="1:2" x14ac:dyDescent="0.25">
      <c r="A2264" s="26"/>
      <c r="B2264" s="59">
        <v>2.6030092592592601E-2</v>
      </c>
    </row>
    <row r="2265" spans="1:2" x14ac:dyDescent="0.25">
      <c r="A2265" s="26"/>
      <c r="B2265" s="58">
        <v>2.6041666666666699E-2</v>
      </c>
    </row>
    <row r="2266" spans="1:2" x14ac:dyDescent="0.25">
      <c r="A2266" s="26"/>
      <c r="B2266" s="59">
        <v>2.60532407407407E-2</v>
      </c>
    </row>
    <row r="2267" spans="1:2" x14ac:dyDescent="0.25">
      <c r="A2267" s="26"/>
      <c r="B2267" s="58">
        <v>2.6064814814814801E-2</v>
      </c>
    </row>
    <row r="2268" spans="1:2" x14ac:dyDescent="0.25">
      <c r="A2268" s="26"/>
      <c r="B2268" s="59">
        <v>2.6076388888888899E-2</v>
      </c>
    </row>
    <row r="2269" spans="1:2" x14ac:dyDescent="0.25">
      <c r="A2269" s="26"/>
      <c r="B2269" s="58">
        <v>2.6087962962963E-2</v>
      </c>
    </row>
    <row r="2270" spans="1:2" x14ac:dyDescent="0.25">
      <c r="A2270" s="26"/>
      <c r="B2270" s="59">
        <v>2.6099537037037001E-2</v>
      </c>
    </row>
    <row r="2271" spans="1:2" x14ac:dyDescent="0.25">
      <c r="A2271" s="26"/>
      <c r="B2271" s="58">
        <v>2.6111111111111099E-2</v>
      </c>
    </row>
    <row r="2272" spans="1:2" x14ac:dyDescent="0.25">
      <c r="A2272" s="26"/>
      <c r="B2272" s="59">
        <v>2.61226851851852E-2</v>
      </c>
    </row>
    <row r="2273" spans="1:2" x14ac:dyDescent="0.25">
      <c r="A2273" s="26"/>
      <c r="B2273" s="58">
        <v>2.6134259259259301E-2</v>
      </c>
    </row>
    <row r="2274" spans="1:2" x14ac:dyDescent="0.25">
      <c r="A2274" s="26"/>
      <c r="B2274" s="59">
        <v>2.6145833333333299E-2</v>
      </c>
    </row>
    <row r="2275" spans="1:2" x14ac:dyDescent="0.25">
      <c r="A2275" s="26"/>
      <c r="B2275" s="58">
        <v>2.61574074074074E-2</v>
      </c>
    </row>
    <row r="2276" spans="1:2" x14ac:dyDescent="0.25">
      <c r="A2276" s="26"/>
      <c r="B2276" s="59">
        <v>2.6168981481481501E-2</v>
      </c>
    </row>
    <row r="2277" spans="1:2" x14ac:dyDescent="0.25">
      <c r="A2277" s="26"/>
      <c r="B2277" s="58">
        <v>2.6180555555555599E-2</v>
      </c>
    </row>
    <row r="2278" spans="1:2" x14ac:dyDescent="0.25">
      <c r="A2278" s="26"/>
      <c r="B2278" s="59">
        <v>2.61921296296296E-2</v>
      </c>
    </row>
    <row r="2279" spans="1:2" x14ac:dyDescent="0.25">
      <c r="A2279" s="26"/>
      <c r="B2279" s="58">
        <v>2.6203703703703701E-2</v>
      </c>
    </row>
    <row r="2280" spans="1:2" x14ac:dyDescent="0.25">
      <c r="A2280" s="26"/>
      <c r="B2280" s="59">
        <v>2.6215277777777799E-2</v>
      </c>
    </row>
    <row r="2281" spans="1:2" x14ac:dyDescent="0.25">
      <c r="A2281" s="26"/>
      <c r="B2281" s="58">
        <v>2.62268518518519E-2</v>
      </c>
    </row>
    <row r="2282" spans="1:2" x14ac:dyDescent="0.25">
      <c r="A2282" s="26"/>
      <c r="B2282" s="59">
        <v>2.6238425925925901E-2</v>
      </c>
    </row>
    <row r="2283" spans="1:2" x14ac:dyDescent="0.25">
      <c r="A2283" s="26"/>
      <c r="B2283" s="58">
        <v>2.6249999999999999E-2</v>
      </c>
    </row>
    <row r="2284" spans="1:2" x14ac:dyDescent="0.25">
      <c r="A2284" s="26"/>
      <c r="B2284" s="59">
        <v>2.62615740740741E-2</v>
      </c>
    </row>
    <row r="2285" spans="1:2" x14ac:dyDescent="0.25">
      <c r="A2285" s="26"/>
      <c r="B2285" s="58">
        <v>2.6273148148148101E-2</v>
      </c>
    </row>
    <row r="2286" spans="1:2" x14ac:dyDescent="0.25">
      <c r="A2286" s="26"/>
      <c r="B2286" s="59">
        <v>2.6284722222222199E-2</v>
      </c>
    </row>
    <row r="2287" spans="1:2" x14ac:dyDescent="0.25">
      <c r="A2287" s="26"/>
      <c r="B2287" s="58">
        <v>2.62962962962963E-2</v>
      </c>
    </row>
    <row r="2288" spans="1:2" x14ac:dyDescent="0.25">
      <c r="A2288" s="26"/>
      <c r="B2288" s="59">
        <v>2.6307870370370402E-2</v>
      </c>
    </row>
    <row r="2289" spans="1:2" x14ac:dyDescent="0.25">
      <c r="A2289" s="26"/>
      <c r="B2289" s="58">
        <v>2.6319444444444399E-2</v>
      </c>
    </row>
    <row r="2290" spans="1:2" x14ac:dyDescent="0.25">
      <c r="A2290" s="26"/>
      <c r="B2290" s="59">
        <v>2.63310185185185E-2</v>
      </c>
    </row>
    <row r="2291" spans="1:2" x14ac:dyDescent="0.25">
      <c r="A2291" s="26"/>
      <c r="B2291" s="58">
        <v>2.6342592592592601E-2</v>
      </c>
    </row>
    <row r="2292" spans="1:2" x14ac:dyDescent="0.25">
      <c r="A2292" s="26"/>
      <c r="B2292" s="59">
        <v>2.6354166666666699E-2</v>
      </c>
    </row>
    <row r="2293" spans="1:2" x14ac:dyDescent="0.25">
      <c r="A2293" s="26"/>
      <c r="B2293" s="58">
        <v>2.63657407407407E-2</v>
      </c>
    </row>
    <row r="2294" spans="1:2" x14ac:dyDescent="0.25">
      <c r="A2294" s="26"/>
      <c r="B2294" s="59">
        <v>2.6377314814814801E-2</v>
      </c>
    </row>
    <row r="2295" spans="1:2" x14ac:dyDescent="0.25">
      <c r="A2295" s="26"/>
      <c r="B2295" s="58">
        <v>2.6388888888888899E-2</v>
      </c>
    </row>
    <row r="2296" spans="1:2" x14ac:dyDescent="0.25">
      <c r="A2296" s="26"/>
      <c r="B2296" s="59">
        <v>2.6400462962963001E-2</v>
      </c>
    </row>
    <row r="2297" spans="1:2" x14ac:dyDescent="0.25">
      <c r="A2297" s="26"/>
      <c r="B2297" s="58">
        <v>2.6412037037037001E-2</v>
      </c>
    </row>
    <row r="2298" spans="1:2" x14ac:dyDescent="0.25">
      <c r="A2298" s="26"/>
      <c r="B2298" s="59">
        <v>2.6423611111111099E-2</v>
      </c>
    </row>
    <row r="2299" spans="1:2" x14ac:dyDescent="0.25">
      <c r="A2299" s="26"/>
      <c r="B2299" s="58">
        <v>2.64351851851852E-2</v>
      </c>
    </row>
    <row r="2300" spans="1:2" x14ac:dyDescent="0.25">
      <c r="A2300" s="26"/>
      <c r="B2300" s="59">
        <v>2.6446759259259298E-2</v>
      </c>
    </row>
    <row r="2301" spans="1:2" x14ac:dyDescent="0.25">
      <c r="A2301" s="26"/>
      <c r="B2301" s="58">
        <v>2.6458333333333299E-2</v>
      </c>
    </row>
    <row r="2302" spans="1:2" x14ac:dyDescent="0.25">
      <c r="A2302" s="26"/>
      <c r="B2302" s="59">
        <v>2.64699074074074E-2</v>
      </c>
    </row>
    <row r="2303" spans="1:2" x14ac:dyDescent="0.25">
      <c r="A2303" s="26"/>
      <c r="B2303" s="58">
        <v>2.6481481481481502E-2</v>
      </c>
    </row>
    <row r="2304" spans="1:2" x14ac:dyDescent="0.25">
      <c r="A2304" s="26"/>
      <c r="B2304" s="59">
        <v>2.64930555555556E-2</v>
      </c>
    </row>
    <row r="2305" spans="1:2" x14ac:dyDescent="0.25">
      <c r="A2305" s="26"/>
      <c r="B2305" s="58">
        <v>2.65046296296296E-2</v>
      </c>
    </row>
    <row r="2306" spans="1:2" x14ac:dyDescent="0.25">
      <c r="A2306" s="26"/>
      <c r="B2306" s="59">
        <v>2.6516203703703702E-2</v>
      </c>
    </row>
    <row r="2307" spans="1:2" x14ac:dyDescent="0.25">
      <c r="A2307" s="26"/>
      <c r="B2307" s="58">
        <v>2.6527777777777799E-2</v>
      </c>
    </row>
    <row r="2308" spans="1:2" x14ac:dyDescent="0.25">
      <c r="A2308" s="26"/>
      <c r="B2308" s="59">
        <v>2.6539351851851901E-2</v>
      </c>
    </row>
    <row r="2309" spans="1:2" x14ac:dyDescent="0.25">
      <c r="A2309" s="26"/>
      <c r="B2309" s="58">
        <v>2.6550925925925901E-2</v>
      </c>
    </row>
    <row r="2310" spans="1:2" x14ac:dyDescent="0.25">
      <c r="A2310" s="26"/>
      <c r="B2310" s="59">
        <v>2.6562499999999999E-2</v>
      </c>
    </row>
    <row r="2311" spans="1:2" x14ac:dyDescent="0.25">
      <c r="A2311" s="26"/>
      <c r="B2311" s="58">
        <v>2.6574074074074101E-2</v>
      </c>
    </row>
    <row r="2312" spans="1:2" x14ac:dyDescent="0.25">
      <c r="A2312" s="26"/>
      <c r="B2312" s="59">
        <v>2.6585648148148101E-2</v>
      </c>
    </row>
    <row r="2313" spans="1:2" x14ac:dyDescent="0.25">
      <c r="A2313" s="26"/>
      <c r="B2313" s="58">
        <v>2.6597222222222199E-2</v>
      </c>
    </row>
    <row r="2314" spans="1:2" x14ac:dyDescent="0.25">
      <c r="A2314" s="26"/>
      <c r="B2314" s="59">
        <v>2.6608796296296301E-2</v>
      </c>
    </row>
    <row r="2315" spans="1:2" x14ac:dyDescent="0.25">
      <c r="A2315" s="26"/>
      <c r="B2315" s="58">
        <v>2.6620370370370398E-2</v>
      </c>
    </row>
    <row r="2316" spans="1:2" x14ac:dyDescent="0.25">
      <c r="A2316" s="26"/>
      <c r="B2316" s="59">
        <v>2.6631944444444399E-2</v>
      </c>
    </row>
    <row r="2317" spans="1:2" x14ac:dyDescent="0.25">
      <c r="A2317" s="26"/>
      <c r="B2317" s="58">
        <v>2.66435185185185E-2</v>
      </c>
    </row>
    <row r="2318" spans="1:2" x14ac:dyDescent="0.25">
      <c r="A2318" s="26"/>
      <c r="B2318" s="59">
        <v>2.6655092592592598E-2</v>
      </c>
    </row>
    <row r="2319" spans="1:2" x14ac:dyDescent="0.25">
      <c r="A2319" s="26"/>
      <c r="B2319" s="58">
        <v>2.66666666666667E-2</v>
      </c>
    </row>
    <row r="2320" spans="1:2" x14ac:dyDescent="0.25">
      <c r="A2320" s="26"/>
      <c r="B2320" s="59">
        <v>2.66782407407407E-2</v>
      </c>
    </row>
    <row r="2321" spans="1:2" x14ac:dyDescent="0.25">
      <c r="A2321" s="26"/>
      <c r="B2321" s="58">
        <v>2.6689814814814802E-2</v>
      </c>
    </row>
    <row r="2322" spans="1:2" x14ac:dyDescent="0.25">
      <c r="A2322" s="26"/>
      <c r="B2322" s="59">
        <v>2.6701388888888899E-2</v>
      </c>
    </row>
    <row r="2323" spans="1:2" x14ac:dyDescent="0.25">
      <c r="A2323" s="26"/>
      <c r="B2323" s="58">
        <v>2.6712962962963001E-2</v>
      </c>
    </row>
    <row r="2324" spans="1:2" x14ac:dyDescent="0.25">
      <c r="A2324" s="26"/>
      <c r="B2324" s="59">
        <v>2.6724537037037002E-2</v>
      </c>
    </row>
    <row r="2325" spans="1:2" x14ac:dyDescent="0.25">
      <c r="A2325" s="26"/>
      <c r="B2325" s="58">
        <v>2.6736111111111099E-2</v>
      </c>
    </row>
    <row r="2326" spans="1:2" x14ac:dyDescent="0.25">
      <c r="A2326" s="26"/>
      <c r="B2326" s="59">
        <v>2.6747685185185201E-2</v>
      </c>
    </row>
    <row r="2327" spans="1:2" x14ac:dyDescent="0.25">
      <c r="A2327" s="26"/>
      <c r="B2327" s="58">
        <v>2.6759259259259299E-2</v>
      </c>
    </row>
    <row r="2328" spans="1:2" x14ac:dyDescent="0.25">
      <c r="A2328" s="26"/>
      <c r="B2328" s="59">
        <v>2.6770833333333299E-2</v>
      </c>
    </row>
    <row r="2329" spans="1:2" x14ac:dyDescent="0.25">
      <c r="A2329" s="26"/>
      <c r="B2329" s="58">
        <v>2.6782407407407401E-2</v>
      </c>
    </row>
    <row r="2330" spans="1:2" x14ac:dyDescent="0.25">
      <c r="A2330" s="26"/>
      <c r="B2330" s="59">
        <v>2.6793981481481498E-2</v>
      </c>
    </row>
    <row r="2331" spans="1:2" x14ac:dyDescent="0.25">
      <c r="A2331" s="26"/>
      <c r="B2331" s="58">
        <v>2.68055555555556E-2</v>
      </c>
    </row>
    <row r="2332" spans="1:2" x14ac:dyDescent="0.25">
      <c r="A2332" s="26"/>
      <c r="B2332" s="59">
        <v>2.6817129629629601E-2</v>
      </c>
    </row>
    <row r="2333" spans="1:2" x14ac:dyDescent="0.25">
      <c r="A2333" s="26"/>
      <c r="B2333" s="58">
        <v>2.6828703703703698E-2</v>
      </c>
    </row>
    <row r="2334" spans="1:2" x14ac:dyDescent="0.25">
      <c r="A2334" s="26"/>
      <c r="B2334" s="59">
        <v>2.68402777777778E-2</v>
      </c>
    </row>
    <row r="2335" spans="1:2" x14ac:dyDescent="0.25">
      <c r="A2335" s="26"/>
      <c r="B2335" s="58">
        <v>2.68518518518518E-2</v>
      </c>
    </row>
    <row r="2336" spans="1:2" x14ac:dyDescent="0.25">
      <c r="A2336" s="26"/>
      <c r="B2336" s="59">
        <v>2.6863425925925902E-2</v>
      </c>
    </row>
    <row r="2337" spans="1:2" x14ac:dyDescent="0.25">
      <c r="A2337" s="26"/>
      <c r="B2337" s="58">
        <v>2.6875E-2</v>
      </c>
    </row>
    <row r="2338" spans="1:2" x14ac:dyDescent="0.25">
      <c r="A2338" s="26"/>
      <c r="B2338" s="59">
        <v>2.6886574074074101E-2</v>
      </c>
    </row>
    <row r="2339" spans="1:2" x14ac:dyDescent="0.25">
      <c r="A2339" s="26"/>
      <c r="B2339" s="58">
        <v>2.6898148148148102E-2</v>
      </c>
    </row>
    <row r="2340" spans="1:2" x14ac:dyDescent="0.25">
      <c r="A2340" s="26"/>
      <c r="B2340" s="59">
        <v>2.6909722222222199E-2</v>
      </c>
    </row>
    <row r="2341" spans="1:2" x14ac:dyDescent="0.25">
      <c r="A2341" s="26"/>
      <c r="B2341" s="58">
        <v>2.6921296296296301E-2</v>
      </c>
    </row>
    <row r="2342" spans="1:2" x14ac:dyDescent="0.25">
      <c r="A2342" s="26"/>
      <c r="B2342" s="59">
        <v>2.6932870370370399E-2</v>
      </c>
    </row>
    <row r="2343" spans="1:2" x14ac:dyDescent="0.25">
      <c r="A2343" s="26"/>
      <c r="B2343" s="58">
        <v>2.6944444444444399E-2</v>
      </c>
    </row>
    <row r="2344" spans="1:2" x14ac:dyDescent="0.25">
      <c r="A2344" s="26"/>
      <c r="B2344" s="59">
        <v>2.6956018518518501E-2</v>
      </c>
    </row>
    <row r="2345" spans="1:2" x14ac:dyDescent="0.25">
      <c r="A2345" s="26"/>
      <c r="B2345" s="58">
        <v>2.6967592592592599E-2</v>
      </c>
    </row>
    <row r="2346" spans="1:2" x14ac:dyDescent="0.25">
      <c r="A2346" s="26"/>
      <c r="B2346" s="59">
        <v>2.69791666666667E-2</v>
      </c>
    </row>
    <row r="2347" spans="1:2" x14ac:dyDescent="0.25">
      <c r="A2347" s="26"/>
      <c r="B2347" s="58">
        <v>2.6990740740740701E-2</v>
      </c>
    </row>
    <row r="2348" spans="1:2" x14ac:dyDescent="0.25">
      <c r="A2348" s="26"/>
      <c r="B2348" s="59">
        <v>2.7002314814814798E-2</v>
      </c>
    </row>
    <row r="2349" spans="1:2" x14ac:dyDescent="0.25">
      <c r="A2349" s="26"/>
      <c r="B2349" s="58">
        <v>2.70138888888889E-2</v>
      </c>
    </row>
    <row r="2350" spans="1:2" x14ac:dyDescent="0.25">
      <c r="A2350" s="26"/>
      <c r="B2350" s="59">
        <v>2.7025462962963001E-2</v>
      </c>
    </row>
    <row r="2351" spans="1:2" x14ac:dyDescent="0.25">
      <c r="A2351" s="26"/>
      <c r="B2351" s="58">
        <v>2.7037037037036998E-2</v>
      </c>
    </row>
    <row r="2352" spans="1:2" x14ac:dyDescent="0.25">
      <c r="A2352" s="26"/>
      <c r="B2352" s="59">
        <v>2.70486111111111E-2</v>
      </c>
    </row>
    <row r="2353" spans="1:2" x14ac:dyDescent="0.25">
      <c r="A2353" s="26"/>
      <c r="B2353" s="58">
        <v>2.7060185185185201E-2</v>
      </c>
    </row>
    <row r="2354" spans="1:2" x14ac:dyDescent="0.25">
      <c r="A2354" s="26"/>
      <c r="B2354" s="59">
        <v>2.7071759259259299E-2</v>
      </c>
    </row>
    <row r="2355" spans="1:2" x14ac:dyDescent="0.25">
      <c r="A2355" s="26"/>
      <c r="B2355" s="58">
        <v>2.70833333333333E-2</v>
      </c>
    </row>
    <row r="2356" spans="1:2" x14ac:dyDescent="0.25">
      <c r="A2356" s="26"/>
      <c r="B2356" s="59">
        <v>2.7094907407407401E-2</v>
      </c>
    </row>
    <row r="2357" spans="1:2" x14ac:dyDescent="0.25">
      <c r="A2357" s="26"/>
      <c r="B2357" s="58">
        <v>2.7106481481481499E-2</v>
      </c>
    </row>
    <row r="2358" spans="1:2" x14ac:dyDescent="0.25">
      <c r="A2358" s="26"/>
      <c r="B2358" s="59">
        <v>2.71180555555556E-2</v>
      </c>
    </row>
    <row r="2359" spans="1:2" x14ac:dyDescent="0.25">
      <c r="A2359" s="26"/>
      <c r="B2359" s="58">
        <v>2.7129629629629601E-2</v>
      </c>
    </row>
    <row r="2360" spans="1:2" x14ac:dyDescent="0.25">
      <c r="A2360" s="26"/>
      <c r="B2360" s="59">
        <v>2.7141203703703699E-2</v>
      </c>
    </row>
    <row r="2361" spans="1:2" x14ac:dyDescent="0.25">
      <c r="A2361" s="26"/>
      <c r="B2361" s="58">
        <v>2.71527777777778E-2</v>
      </c>
    </row>
    <row r="2362" spans="1:2" x14ac:dyDescent="0.25">
      <c r="A2362" s="26"/>
      <c r="B2362" s="59">
        <v>2.7164351851851801E-2</v>
      </c>
    </row>
    <row r="2363" spans="1:2" x14ac:dyDescent="0.25">
      <c r="A2363" s="26"/>
      <c r="B2363" s="58">
        <v>2.7175925925925899E-2</v>
      </c>
    </row>
    <row r="2364" spans="1:2" x14ac:dyDescent="0.25">
      <c r="A2364" s="26"/>
      <c r="B2364" s="59">
        <v>2.71875E-2</v>
      </c>
    </row>
    <row r="2365" spans="1:2" x14ac:dyDescent="0.25">
      <c r="A2365" s="26"/>
      <c r="B2365" s="58">
        <v>2.7199074074074101E-2</v>
      </c>
    </row>
    <row r="2366" spans="1:2" x14ac:dyDescent="0.25">
      <c r="A2366" s="26"/>
      <c r="B2366" s="59">
        <v>2.7210648148148098E-2</v>
      </c>
    </row>
    <row r="2367" spans="1:2" x14ac:dyDescent="0.25">
      <c r="A2367" s="26"/>
      <c r="B2367" s="58">
        <v>2.72222222222222E-2</v>
      </c>
    </row>
    <row r="2368" spans="1:2" x14ac:dyDescent="0.25">
      <c r="A2368" s="26"/>
      <c r="B2368" s="59">
        <v>2.7233796296296301E-2</v>
      </c>
    </row>
    <row r="2369" spans="1:2" x14ac:dyDescent="0.25">
      <c r="A2369" s="26"/>
      <c r="B2369" s="58">
        <v>2.7245370370370399E-2</v>
      </c>
    </row>
    <row r="2370" spans="1:2" x14ac:dyDescent="0.25">
      <c r="A2370" s="26"/>
      <c r="B2370" s="59">
        <v>2.72569444444444E-2</v>
      </c>
    </row>
    <row r="2371" spans="1:2" x14ac:dyDescent="0.25">
      <c r="A2371" s="26"/>
      <c r="B2371" s="58">
        <v>2.7268518518518501E-2</v>
      </c>
    </row>
    <row r="2372" spans="1:2" x14ac:dyDescent="0.25">
      <c r="A2372" s="26"/>
      <c r="B2372" s="59">
        <v>2.7280092592592599E-2</v>
      </c>
    </row>
    <row r="2373" spans="1:2" x14ac:dyDescent="0.25">
      <c r="A2373" s="26"/>
      <c r="B2373" s="58">
        <v>2.72916666666667E-2</v>
      </c>
    </row>
    <row r="2374" spans="1:2" x14ac:dyDescent="0.25">
      <c r="A2374" s="26"/>
      <c r="B2374" s="59">
        <v>2.7303240740740701E-2</v>
      </c>
    </row>
    <row r="2375" spans="1:2" x14ac:dyDescent="0.25">
      <c r="A2375" s="26"/>
      <c r="B2375" s="58">
        <v>2.7314814814814799E-2</v>
      </c>
    </row>
    <row r="2376" spans="1:2" x14ac:dyDescent="0.25">
      <c r="A2376" s="26"/>
      <c r="B2376" s="59">
        <v>2.73263888888889E-2</v>
      </c>
    </row>
    <row r="2377" spans="1:2" x14ac:dyDescent="0.25">
      <c r="A2377" s="26"/>
      <c r="B2377" s="58">
        <v>2.7337962962963001E-2</v>
      </c>
    </row>
    <row r="2378" spans="1:2" x14ac:dyDescent="0.25">
      <c r="A2378" s="26"/>
      <c r="B2378" s="59">
        <v>2.7349537037036999E-2</v>
      </c>
    </row>
    <row r="2379" spans="1:2" x14ac:dyDescent="0.25">
      <c r="A2379" s="26"/>
      <c r="B2379" s="58">
        <v>2.73611111111111E-2</v>
      </c>
    </row>
    <row r="2380" spans="1:2" x14ac:dyDescent="0.25">
      <c r="A2380" s="26"/>
      <c r="B2380" s="59">
        <v>2.7372685185185201E-2</v>
      </c>
    </row>
    <row r="2381" spans="1:2" x14ac:dyDescent="0.25">
      <c r="A2381" s="26"/>
      <c r="B2381" s="58">
        <v>2.7384259259259299E-2</v>
      </c>
    </row>
    <row r="2382" spans="1:2" x14ac:dyDescent="0.25">
      <c r="A2382" s="26"/>
      <c r="B2382" s="59">
        <v>2.73958333333333E-2</v>
      </c>
    </row>
    <row r="2383" spans="1:2" x14ac:dyDescent="0.25">
      <c r="A2383" s="26"/>
      <c r="B2383" s="58">
        <v>2.7407407407407401E-2</v>
      </c>
    </row>
    <row r="2384" spans="1:2" x14ac:dyDescent="0.25">
      <c r="A2384" s="26"/>
      <c r="B2384" s="59">
        <v>2.7418981481481499E-2</v>
      </c>
    </row>
    <row r="2385" spans="1:2" x14ac:dyDescent="0.25">
      <c r="A2385" s="26"/>
      <c r="B2385" s="58">
        <v>2.74305555555556E-2</v>
      </c>
    </row>
    <row r="2386" spans="1:2" x14ac:dyDescent="0.25">
      <c r="A2386" s="26"/>
      <c r="B2386" s="59">
        <v>2.7442129629629601E-2</v>
      </c>
    </row>
    <row r="2387" spans="1:2" x14ac:dyDescent="0.25">
      <c r="A2387" s="26"/>
      <c r="B2387" s="58">
        <v>2.7453703703703699E-2</v>
      </c>
    </row>
    <row r="2388" spans="1:2" x14ac:dyDescent="0.25">
      <c r="A2388" s="26"/>
      <c r="B2388" s="59">
        <v>2.74652777777778E-2</v>
      </c>
    </row>
    <row r="2389" spans="1:2" x14ac:dyDescent="0.25">
      <c r="A2389" s="26"/>
      <c r="B2389" s="58">
        <v>2.7476851851851801E-2</v>
      </c>
    </row>
    <row r="2390" spans="1:2" x14ac:dyDescent="0.25">
      <c r="A2390" s="26"/>
      <c r="B2390" s="59">
        <v>2.7488425925925899E-2</v>
      </c>
    </row>
    <row r="2391" spans="1:2" x14ac:dyDescent="0.25">
      <c r="A2391" s="26"/>
      <c r="B2391" s="58">
        <v>2.75E-2</v>
      </c>
    </row>
    <row r="2392" spans="1:2" x14ac:dyDescent="0.25">
      <c r="A2392" s="26"/>
      <c r="B2392" s="59">
        <v>2.7511574074074101E-2</v>
      </c>
    </row>
    <row r="2393" spans="1:2" x14ac:dyDescent="0.25">
      <c r="A2393" s="26"/>
      <c r="B2393" s="58">
        <v>2.7523148148148099E-2</v>
      </c>
    </row>
    <row r="2394" spans="1:2" x14ac:dyDescent="0.25">
      <c r="A2394" s="26"/>
      <c r="B2394" s="59">
        <v>2.75347222222222E-2</v>
      </c>
    </row>
    <row r="2395" spans="1:2" x14ac:dyDescent="0.25">
      <c r="A2395" s="26"/>
      <c r="B2395" s="58">
        <v>2.7546296296296301E-2</v>
      </c>
    </row>
    <row r="2396" spans="1:2" x14ac:dyDescent="0.25">
      <c r="A2396" s="26"/>
      <c r="B2396" s="59">
        <v>2.7557870370370399E-2</v>
      </c>
    </row>
    <row r="2397" spans="1:2" x14ac:dyDescent="0.25">
      <c r="A2397" s="26"/>
      <c r="B2397" s="58">
        <v>2.75694444444444E-2</v>
      </c>
    </row>
    <row r="2398" spans="1:2" x14ac:dyDescent="0.25">
      <c r="A2398" s="26"/>
      <c r="B2398" s="59">
        <v>2.7581018518518501E-2</v>
      </c>
    </row>
    <row r="2399" spans="1:2" x14ac:dyDescent="0.25">
      <c r="A2399" s="26"/>
      <c r="B2399" s="58">
        <v>2.7592592592592599E-2</v>
      </c>
    </row>
    <row r="2400" spans="1:2" x14ac:dyDescent="0.25">
      <c r="A2400" s="26"/>
      <c r="B2400" s="59">
        <v>2.76041666666667E-2</v>
      </c>
    </row>
    <row r="2401" spans="1:2" x14ac:dyDescent="0.25">
      <c r="A2401" s="26"/>
      <c r="B2401" s="58">
        <v>2.7615740740740701E-2</v>
      </c>
    </row>
    <row r="2402" spans="1:2" x14ac:dyDescent="0.25">
      <c r="A2402" s="26"/>
      <c r="B2402" s="59">
        <v>2.7627314814814799E-2</v>
      </c>
    </row>
    <row r="2403" spans="1:2" x14ac:dyDescent="0.25">
      <c r="A2403" s="26"/>
      <c r="B2403" s="58">
        <v>2.76388888888889E-2</v>
      </c>
    </row>
    <row r="2404" spans="1:2" x14ac:dyDescent="0.25">
      <c r="A2404" s="26"/>
      <c r="B2404" s="59">
        <v>2.7650462962963002E-2</v>
      </c>
    </row>
    <row r="2405" spans="1:2" x14ac:dyDescent="0.25">
      <c r="A2405" s="26"/>
      <c r="B2405" s="58">
        <v>2.7662037037036999E-2</v>
      </c>
    </row>
    <row r="2406" spans="1:2" x14ac:dyDescent="0.25">
      <c r="A2406" s="26"/>
      <c r="B2406" s="59">
        <v>2.76736111111111E-2</v>
      </c>
    </row>
    <row r="2407" spans="1:2" x14ac:dyDescent="0.25">
      <c r="A2407" s="26"/>
      <c r="B2407" s="58">
        <v>2.7685185185185202E-2</v>
      </c>
    </row>
    <row r="2408" spans="1:2" x14ac:dyDescent="0.25">
      <c r="A2408" s="26"/>
      <c r="B2408" s="59">
        <v>2.7696759259259299E-2</v>
      </c>
    </row>
    <row r="2409" spans="1:2" x14ac:dyDescent="0.25">
      <c r="A2409" s="26"/>
      <c r="B2409" s="58">
        <v>2.77083333333333E-2</v>
      </c>
    </row>
    <row r="2410" spans="1:2" x14ac:dyDescent="0.25">
      <c r="A2410" s="26"/>
      <c r="B2410" s="59">
        <v>2.7719907407407401E-2</v>
      </c>
    </row>
    <row r="2411" spans="1:2" x14ac:dyDescent="0.25">
      <c r="A2411" s="26"/>
      <c r="B2411" s="58">
        <v>2.7731481481481499E-2</v>
      </c>
    </row>
    <row r="2412" spans="1:2" x14ac:dyDescent="0.25">
      <c r="A2412" s="26"/>
      <c r="B2412" s="59">
        <v>2.7743055555555601E-2</v>
      </c>
    </row>
    <row r="2413" spans="1:2" x14ac:dyDescent="0.25">
      <c r="A2413" s="26"/>
      <c r="B2413" s="58">
        <v>2.7754629629629601E-2</v>
      </c>
    </row>
    <row r="2414" spans="1:2" x14ac:dyDescent="0.25">
      <c r="A2414" s="26"/>
      <c r="B2414" s="59">
        <v>2.7766203703703699E-2</v>
      </c>
    </row>
    <row r="2415" spans="1:2" x14ac:dyDescent="0.25">
      <c r="A2415" s="26"/>
      <c r="B2415" s="58">
        <v>2.7777777777777801E-2</v>
      </c>
    </row>
    <row r="2416" spans="1:2" x14ac:dyDescent="0.25">
      <c r="A2416" s="26"/>
      <c r="B2416" s="59">
        <v>2.7789351851851801E-2</v>
      </c>
    </row>
    <row r="2417" spans="1:2" x14ac:dyDescent="0.25">
      <c r="A2417" s="26"/>
      <c r="B2417" s="58">
        <v>2.7800925925925899E-2</v>
      </c>
    </row>
    <row r="2418" spans="1:2" x14ac:dyDescent="0.25">
      <c r="A2418" s="26"/>
      <c r="B2418" s="59">
        <v>2.78125E-2</v>
      </c>
    </row>
    <row r="2419" spans="1:2" x14ac:dyDescent="0.25">
      <c r="A2419" s="26"/>
      <c r="B2419" s="58">
        <v>2.7824074074074098E-2</v>
      </c>
    </row>
    <row r="2420" spans="1:2" x14ac:dyDescent="0.25">
      <c r="A2420" s="26"/>
      <c r="B2420" s="59">
        <v>2.7835648148148099E-2</v>
      </c>
    </row>
    <row r="2421" spans="1:2" x14ac:dyDescent="0.25">
      <c r="A2421" s="26"/>
      <c r="B2421" s="58">
        <v>2.78472222222222E-2</v>
      </c>
    </row>
    <row r="2422" spans="1:2" x14ac:dyDescent="0.25">
      <c r="A2422" s="26"/>
      <c r="B2422" s="59">
        <v>2.7858796296296302E-2</v>
      </c>
    </row>
    <row r="2423" spans="1:2" x14ac:dyDescent="0.25">
      <c r="A2423" s="26"/>
      <c r="B2423" s="58">
        <v>2.7870370370370399E-2</v>
      </c>
    </row>
    <row r="2424" spans="1:2" x14ac:dyDescent="0.25">
      <c r="A2424" s="26"/>
      <c r="B2424" s="59">
        <v>2.78819444444444E-2</v>
      </c>
    </row>
    <row r="2425" spans="1:2" x14ac:dyDescent="0.25">
      <c r="A2425" s="26"/>
      <c r="B2425" s="58">
        <v>2.7893518518518502E-2</v>
      </c>
    </row>
    <row r="2426" spans="1:2" x14ac:dyDescent="0.25">
      <c r="A2426" s="26"/>
      <c r="B2426" s="59">
        <v>2.7905092592592599E-2</v>
      </c>
    </row>
    <row r="2427" spans="1:2" x14ac:dyDescent="0.25">
      <c r="A2427" s="26"/>
      <c r="B2427" s="58">
        <v>2.7916666666666701E-2</v>
      </c>
    </row>
    <row r="2428" spans="1:2" x14ac:dyDescent="0.25">
      <c r="A2428" s="26"/>
      <c r="B2428" s="59">
        <v>2.7928240740740701E-2</v>
      </c>
    </row>
    <row r="2429" spans="1:2" x14ac:dyDescent="0.25">
      <c r="A2429" s="26"/>
      <c r="B2429" s="58">
        <v>2.7939814814814799E-2</v>
      </c>
    </row>
    <row r="2430" spans="1:2" x14ac:dyDescent="0.25">
      <c r="A2430" s="26"/>
      <c r="B2430" s="59">
        <v>2.7951388888888901E-2</v>
      </c>
    </row>
    <row r="2431" spans="1:2" x14ac:dyDescent="0.25">
      <c r="A2431" s="26"/>
      <c r="B2431" s="58">
        <v>2.7962962962962998E-2</v>
      </c>
    </row>
    <row r="2432" spans="1:2" x14ac:dyDescent="0.25">
      <c r="A2432" s="26"/>
      <c r="B2432" s="59">
        <v>2.7974537037036999E-2</v>
      </c>
    </row>
    <row r="2433" spans="1:2" x14ac:dyDescent="0.25">
      <c r="A2433" s="26"/>
      <c r="B2433" s="58">
        <v>2.7986111111111101E-2</v>
      </c>
    </row>
    <row r="2434" spans="1:2" x14ac:dyDescent="0.25">
      <c r="A2434" s="26"/>
      <c r="B2434" s="59">
        <v>2.7997685185185198E-2</v>
      </c>
    </row>
    <row r="2435" spans="1:2" x14ac:dyDescent="0.25">
      <c r="A2435" s="26"/>
      <c r="B2435" s="58">
        <v>2.80092592592593E-2</v>
      </c>
    </row>
    <row r="2436" spans="1:2" x14ac:dyDescent="0.25">
      <c r="A2436" s="26"/>
      <c r="B2436" s="59">
        <v>2.80208333333333E-2</v>
      </c>
    </row>
    <row r="2437" spans="1:2" x14ac:dyDescent="0.25">
      <c r="A2437" s="26"/>
      <c r="B2437" s="58">
        <v>2.8032407407407402E-2</v>
      </c>
    </row>
    <row r="2438" spans="1:2" x14ac:dyDescent="0.25">
      <c r="A2438" s="26"/>
      <c r="B2438" s="59">
        <v>2.80439814814815E-2</v>
      </c>
    </row>
    <row r="2439" spans="1:2" x14ac:dyDescent="0.25">
      <c r="A2439" s="26"/>
      <c r="B2439" s="58">
        <v>2.8055555555555601E-2</v>
      </c>
    </row>
    <row r="2440" spans="1:2" x14ac:dyDescent="0.25">
      <c r="A2440" s="26"/>
      <c r="B2440" s="59">
        <v>2.8067129629629602E-2</v>
      </c>
    </row>
    <row r="2441" spans="1:2" x14ac:dyDescent="0.25">
      <c r="A2441" s="26"/>
      <c r="B2441" s="58">
        <v>2.8078703703703699E-2</v>
      </c>
    </row>
    <row r="2442" spans="1:2" x14ac:dyDescent="0.25">
      <c r="A2442" s="26"/>
      <c r="B2442" s="59">
        <v>2.8090277777777801E-2</v>
      </c>
    </row>
    <row r="2443" spans="1:2" x14ac:dyDescent="0.25">
      <c r="A2443" s="26"/>
      <c r="B2443" s="58">
        <v>2.8101851851851899E-2</v>
      </c>
    </row>
    <row r="2444" spans="1:2" x14ac:dyDescent="0.25">
      <c r="A2444" s="26"/>
      <c r="B2444" s="59">
        <v>2.8113425925925899E-2</v>
      </c>
    </row>
    <row r="2445" spans="1:2" x14ac:dyDescent="0.25">
      <c r="A2445" s="26"/>
      <c r="B2445" s="58">
        <v>2.8125000000000001E-2</v>
      </c>
    </row>
    <row r="2446" spans="1:2" x14ac:dyDescent="0.25">
      <c r="A2446" s="26"/>
      <c r="B2446" s="59">
        <v>2.8136574074074099E-2</v>
      </c>
    </row>
    <row r="2447" spans="1:2" x14ac:dyDescent="0.25">
      <c r="A2447" s="26"/>
      <c r="B2447" s="58">
        <v>2.8148148148148099E-2</v>
      </c>
    </row>
    <row r="2448" spans="1:2" x14ac:dyDescent="0.25">
      <c r="A2448" s="26"/>
      <c r="B2448" s="59">
        <v>2.8159722222222201E-2</v>
      </c>
    </row>
    <row r="2449" spans="1:2" x14ac:dyDescent="0.25">
      <c r="A2449" s="26"/>
      <c r="B2449" s="58">
        <v>2.8171296296296298E-2</v>
      </c>
    </row>
    <row r="2450" spans="1:2" x14ac:dyDescent="0.25">
      <c r="A2450" s="26"/>
      <c r="B2450" s="59">
        <v>2.81828703703704E-2</v>
      </c>
    </row>
    <row r="2451" spans="1:2" x14ac:dyDescent="0.25">
      <c r="A2451" s="26"/>
      <c r="B2451" s="58">
        <v>2.81944444444444E-2</v>
      </c>
    </row>
    <row r="2452" spans="1:2" x14ac:dyDescent="0.25">
      <c r="A2452" s="26"/>
      <c r="B2452" s="59">
        <v>2.8206018518518498E-2</v>
      </c>
    </row>
    <row r="2453" spans="1:2" x14ac:dyDescent="0.25">
      <c r="A2453" s="26"/>
      <c r="B2453" s="58">
        <v>2.82175925925926E-2</v>
      </c>
    </row>
    <row r="2454" spans="1:2" x14ac:dyDescent="0.25">
      <c r="A2454" s="26"/>
      <c r="B2454" s="59">
        <v>2.8229166666666701E-2</v>
      </c>
    </row>
    <row r="2455" spans="1:2" x14ac:dyDescent="0.25">
      <c r="A2455" s="26"/>
      <c r="B2455" s="58">
        <v>2.8240740740740702E-2</v>
      </c>
    </row>
    <row r="2456" spans="1:2" x14ac:dyDescent="0.25">
      <c r="A2456" s="26"/>
      <c r="B2456" s="59">
        <v>2.82523148148148E-2</v>
      </c>
    </row>
    <row r="2457" spans="1:2" x14ac:dyDescent="0.25">
      <c r="A2457" s="26"/>
      <c r="B2457" s="58">
        <v>2.8263888888888901E-2</v>
      </c>
    </row>
    <row r="2458" spans="1:2" x14ac:dyDescent="0.25">
      <c r="A2458" s="26"/>
      <c r="B2458" s="59">
        <v>2.8275462962962999E-2</v>
      </c>
    </row>
    <row r="2459" spans="1:2" x14ac:dyDescent="0.25">
      <c r="A2459" s="26"/>
      <c r="B2459" s="58">
        <v>2.8287037037036999E-2</v>
      </c>
    </row>
    <row r="2460" spans="1:2" x14ac:dyDescent="0.25">
      <c r="A2460" s="26"/>
      <c r="B2460" s="59">
        <v>2.8298611111111101E-2</v>
      </c>
    </row>
    <row r="2461" spans="1:2" x14ac:dyDescent="0.25">
      <c r="A2461" s="26"/>
      <c r="B2461" s="58">
        <v>2.8310185185185199E-2</v>
      </c>
    </row>
    <row r="2462" spans="1:2" x14ac:dyDescent="0.25">
      <c r="A2462" s="26"/>
      <c r="B2462" s="59">
        <v>2.83217592592593E-2</v>
      </c>
    </row>
    <row r="2463" spans="1:2" x14ac:dyDescent="0.25">
      <c r="A2463" s="26"/>
      <c r="B2463" s="58">
        <v>2.8333333333333301E-2</v>
      </c>
    </row>
    <row r="2464" spans="1:2" x14ac:dyDescent="0.25">
      <c r="A2464" s="26"/>
      <c r="B2464" s="59">
        <v>2.8344907407407399E-2</v>
      </c>
    </row>
    <row r="2465" spans="1:2" x14ac:dyDescent="0.25">
      <c r="A2465" s="26"/>
      <c r="B2465" s="58">
        <v>2.83564814814815E-2</v>
      </c>
    </row>
    <row r="2466" spans="1:2" x14ac:dyDescent="0.25">
      <c r="A2466" s="26"/>
      <c r="B2466" s="59">
        <v>2.8368055555555601E-2</v>
      </c>
    </row>
    <row r="2467" spans="1:2" x14ac:dyDescent="0.25">
      <c r="A2467" s="26"/>
      <c r="B2467" s="58">
        <v>2.8379629629629598E-2</v>
      </c>
    </row>
    <row r="2468" spans="1:2" x14ac:dyDescent="0.25">
      <c r="A2468" s="26"/>
      <c r="B2468" s="59">
        <v>2.83912037037037E-2</v>
      </c>
    </row>
    <row r="2469" spans="1:2" x14ac:dyDescent="0.25">
      <c r="A2469" s="26"/>
      <c r="B2469" s="58">
        <v>2.8402777777777801E-2</v>
      </c>
    </row>
    <row r="2470" spans="1:2" x14ac:dyDescent="0.25">
      <c r="A2470" s="26"/>
      <c r="B2470" s="59">
        <v>2.8414351851851899E-2</v>
      </c>
    </row>
    <row r="2471" spans="1:2" x14ac:dyDescent="0.25">
      <c r="A2471" s="26"/>
      <c r="B2471" s="58">
        <v>2.84259259259259E-2</v>
      </c>
    </row>
    <row r="2472" spans="1:2" x14ac:dyDescent="0.25">
      <c r="A2472" s="26"/>
      <c r="B2472" s="59">
        <v>2.8437500000000001E-2</v>
      </c>
    </row>
    <row r="2473" spans="1:2" x14ac:dyDescent="0.25">
      <c r="A2473" s="26"/>
      <c r="B2473" s="58">
        <v>2.8449074074074099E-2</v>
      </c>
    </row>
    <row r="2474" spans="1:2" x14ac:dyDescent="0.25">
      <c r="A2474" s="26"/>
      <c r="B2474" s="59">
        <v>2.84606481481481E-2</v>
      </c>
    </row>
    <row r="2475" spans="1:2" x14ac:dyDescent="0.25">
      <c r="A2475" s="26"/>
      <c r="B2475" s="58">
        <v>2.8472222222222201E-2</v>
      </c>
    </row>
    <row r="2476" spans="1:2" x14ac:dyDescent="0.25">
      <c r="A2476" s="26"/>
      <c r="B2476" s="59">
        <v>2.8483796296296299E-2</v>
      </c>
    </row>
    <row r="2477" spans="1:2" x14ac:dyDescent="0.25">
      <c r="A2477" s="26"/>
      <c r="B2477" s="58">
        <v>2.84953703703704E-2</v>
      </c>
    </row>
    <row r="2478" spans="1:2" x14ac:dyDescent="0.25">
      <c r="A2478" s="26"/>
      <c r="B2478" s="59">
        <v>2.8506944444444401E-2</v>
      </c>
    </row>
    <row r="2479" spans="1:2" x14ac:dyDescent="0.25">
      <c r="A2479" s="26"/>
      <c r="B2479" s="58">
        <v>2.8518518518518499E-2</v>
      </c>
    </row>
    <row r="2480" spans="1:2" x14ac:dyDescent="0.25">
      <c r="A2480" s="26"/>
      <c r="B2480" s="59">
        <v>2.85300925925926E-2</v>
      </c>
    </row>
    <row r="2481" spans="1:2" x14ac:dyDescent="0.25">
      <c r="A2481" s="26"/>
      <c r="B2481" s="58">
        <v>2.8541666666666701E-2</v>
      </c>
    </row>
    <row r="2482" spans="1:2" x14ac:dyDescent="0.25">
      <c r="A2482" s="26"/>
      <c r="B2482" s="59">
        <v>2.8553240740740699E-2</v>
      </c>
    </row>
    <row r="2483" spans="1:2" x14ac:dyDescent="0.25">
      <c r="A2483" s="26"/>
      <c r="B2483" s="58">
        <v>2.85648148148148E-2</v>
      </c>
    </row>
    <row r="2484" spans="1:2" x14ac:dyDescent="0.25">
      <c r="A2484" s="26"/>
      <c r="B2484" s="59">
        <v>2.8576388888888901E-2</v>
      </c>
    </row>
    <row r="2485" spans="1:2" x14ac:dyDescent="0.25">
      <c r="A2485" s="26"/>
      <c r="B2485" s="58">
        <v>2.8587962962962999E-2</v>
      </c>
    </row>
    <row r="2486" spans="1:2" x14ac:dyDescent="0.25">
      <c r="A2486" s="26"/>
      <c r="B2486" s="59">
        <v>2.8599537037037E-2</v>
      </c>
    </row>
    <row r="2487" spans="1:2" x14ac:dyDescent="0.25">
      <c r="A2487" s="26"/>
      <c r="B2487" s="58">
        <v>2.8611111111111101E-2</v>
      </c>
    </row>
    <row r="2488" spans="1:2" x14ac:dyDescent="0.25">
      <c r="A2488" s="26"/>
      <c r="B2488" s="59">
        <v>2.8622685185185199E-2</v>
      </c>
    </row>
    <row r="2489" spans="1:2" x14ac:dyDescent="0.25">
      <c r="A2489" s="26"/>
      <c r="B2489" s="58">
        <v>2.86342592592593E-2</v>
      </c>
    </row>
    <row r="2490" spans="1:2" x14ac:dyDescent="0.25">
      <c r="A2490" s="26"/>
      <c r="B2490" s="59">
        <v>2.8645833333333301E-2</v>
      </c>
    </row>
    <row r="2491" spans="1:2" x14ac:dyDescent="0.25">
      <c r="A2491" s="26"/>
      <c r="B2491" s="58">
        <v>2.8657407407407399E-2</v>
      </c>
    </row>
    <row r="2492" spans="1:2" x14ac:dyDescent="0.25">
      <c r="A2492" s="26"/>
      <c r="B2492" s="59">
        <v>2.86689814814815E-2</v>
      </c>
    </row>
    <row r="2493" spans="1:2" x14ac:dyDescent="0.25">
      <c r="A2493" s="26"/>
      <c r="B2493" s="58">
        <v>2.8680555555555601E-2</v>
      </c>
    </row>
    <row r="2494" spans="1:2" x14ac:dyDescent="0.25">
      <c r="A2494" s="26"/>
      <c r="B2494" s="59">
        <v>2.8692129629629599E-2</v>
      </c>
    </row>
    <row r="2495" spans="1:2" x14ac:dyDescent="0.25">
      <c r="A2495" s="26"/>
      <c r="B2495" s="58">
        <v>2.87037037037037E-2</v>
      </c>
    </row>
    <row r="2496" spans="1:2" x14ac:dyDescent="0.25">
      <c r="A2496" s="26"/>
      <c r="B2496" s="59">
        <v>2.8715277777777801E-2</v>
      </c>
    </row>
    <row r="2497" spans="1:2" x14ac:dyDescent="0.25">
      <c r="A2497" s="26"/>
      <c r="B2497" s="58">
        <v>2.8726851851851899E-2</v>
      </c>
    </row>
    <row r="2498" spans="1:2" x14ac:dyDescent="0.25">
      <c r="A2498" s="26"/>
      <c r="B2498" s="59">
        <v>2.87384259259259E-2</v>
      </c>
    </row>
    <row r="2499" spans="1:2" x14ac:dyDescent="0.25">
      <c r="A2499" s="26"/>
      <c r="B2499" s="58">
        <v>2.8750000000000001E-2</v>
      </c>
    </row>
    <row r="2500" spans="1:2" x14ac:dyDescent="0.25">
      <c r="A2500" s="26"/>
      <c r="B2500" s="59">
        <v>2.8761574074074099E-2</v>
      </c>
    </row>
    <row r="2501" spans="1:2" x14ac:dyDescent="0.25">
      <c r="A2501" s="26"/>
      <c r="B2501" s="58">
        <v>2.87731481481481E-2</v>
      </c>
    </row>
    <row r="2502" spans="1:2" x14ac:dyDescent="0.25">
      <c r="A2502" s="26"/>
      <c r="B2502" s="59">
        <v>2.8784722222222201E-2</v>
      </c>
    </row>
    <row r="2503" spans="1:2" x14ac:dyDescent="0.25">
      <c r="A2503" s="26"/>
      <c r="B2503" s="58">
        <v>2.8796296296296299E-2</v>
      </c>
    </row>
    <row r="2504" spans="1:2" x14ac:dyDescent="0.25">
      <c r="A2504" s="26"/>
      <c r="B2504" s="59">
        <v>2.88078703703704E-2</v>
      </c>
    </row>
    <row r="2505" spans="1:2" x14ac:dyDescent="0.25">
      <c r="A2505" s="26"/>
      <c r="B2505" s="58">
        <v>2.8819444444444401E-2</v>
      </c>
    </row>
    <row r="2506" spans="1:2" x14ac:dyDescent="0.25">
      <c r="A2506" s="26"/>
      <c r="B2506" s="59">
        <v>2.8831018518518499E-2</v>
      </c>
    </row>
    <row r="2507" spans="1:2" x14ac:dyDescent="0.25">
      <c r="A2507" s="26"/>
      <c r="B2507" s="58">
        <v>2.88425925925926E-2</v>
      </c>
    </row>
    <row r="2508" spans="1:2" x14ac:dyDescent="0.25">
      <c r="A2508" s="26"/>
      <c r="B2508" s="59">
        <v>2.8854166666666702E-2</v>
      </c>
    </row>
    <row r="2509" spans="1:2" x14ac:dyDescent="0.25">
      <c r="A2509" s="26"/>
      <c r="B2509" s="58">
        <v>2.8865740740740699E-2</v>
      </c>
    </row>
    <row r="2510" spans="1:2" x14ac:dyDescent="0.25">
      <c r="A2510" s="26"/>
      <c r="B2510" s="59">
        <v>2.88773148148148E-2</v>
      </c>
    </row>
    <row r="2511" spans="1:2" x14ac:dyDescent="0.25">
      <c r="A2511" s="26"/>
      <c r="B2511" s="58">
        <v>2.8888888888888901E-2</v>
      </c>
    </row>
    <row r="2512" spans="1:2" x14ac:dyDescent="0.25">
      <c r="A2512" s="26"/>
      <c r="B2512" s="59">
        <v>2.8900462962962999E-2</v>
      </c>
    </row>
    <row r="2513" spans="1:2" x14ac:dyDescent="0.25">
      <c r="A2513" s="26"/>
      <c r="B2513" s="58">
        <v>2.8912037037037E-2</v>
      </c>
    </row>
    <row r="2514" spans="1:2" x14ac:dyDescent="0.25">
      <c r="A2514" s="26"/>
      <c r="B2514" s="59">
        <v>2.8923611111111101E-2</v>
      </c>
    </row>
    <row r="2515" spans="1:2" x14ac:dyDescent="0.25">
      <c r="A2515" s="26"/>
      <c r="B2515" s="58">
        <v>2.8935185185185199E-2</v>
      </c>
    </row>
    <row r="2516" spans="1:2" x14ac:dyDescent="0.25">
      <c r="A2516" s="26"/>
      <c r="B2516" s="59">
        <v>2.8946759259259301E-2</v>
      </c>
    </row>
    <row r="2517" spans="1:2" x14ac:dyDescent="0.25">
      <c r="A2517" s="26"/>
      <c r="B2517" s="58">
        <v>2.8958333333333301E-2</v>
      </c>
    </row>
    <row r="2518" spans="1:2" x14ac:dyDescent="0.25">
      <c r="A2518" s="26"/>
      <c r="B2518" s="59">
        <v>2.8969907407407399E-2</v>
      </c>
    </row>
    <row r="2519" spans="1:2" x14ac:dyDescent="0.25">
      <c r="A2519" s="26"/>
      <c r="B2519" s="58">
        <v>2.89814814814815E-2</v>
      </c>
    </row>
    <row r="2520" spans="1:2" x14ac:dyDescent="0.25">
      <c r="A2520" s="26"/>
      <c r="B2520" s="59">
        <v>2.8993055555555598E-2</v>
      </c>
    </row>
    <row r="2521" spans="1:2" x14ac:dyDescent="0.25">
      <c r="A2521" s="26"/>
      <c r="B2521" s="58">
        <v>2.9004629629629599E-2</v>
      </c>
    </row>
    <row r="2522" spans="1:2" x14ac:dyDescent="0.25">
      <c r="A2522" s="26"/>
      <c r="B2522" s="59">
        <v>2.90162037037037E-2</v>
      </c>
    </row>
    <row r="2523" spans="1:2" x14ac:dyDescent="0.25">
      <c r="A2523" s="26"/>
      <c r="B2523" s="58">
        <v>2.9027777777777802E-2</v>
      </c>
    </row>
    <row r="2524" spans="1:2" x14ac:dyDescent="0.25">
      <c r="A2524" s="26"/>
      <c r="B2524" s="59">
        <v>2.9039351851851899E-2</v>
      </c>
    </row>
    <row r="2525" spans="1:2" x14ac:dyDescent="0.25">
      <c r="A2525" s="26"/>
      <c r="B2525" s="58">
        <v>2.90509259259259E-2</v>
      </c>
    </row>
    <row r="2526" spans="1:2" x14ac:dyDescent="0.25">
      <c r="A2526" s="26"/>
      <c r="B2526" s="59">
        <v>2.9062500000000002E-2</v>
      </c>
    </row>
    <row r="2527" spans="1:2" x14ac:dyDescent="0.25">
      <c r="A2527" s="26"/>
      <c r="B2527" s="58">
        <v>2.9074074074074099E-2</v>
      </c>
    </row>
    <row r="2528" spans="1:2" x14ac:dyDescent="0.25">
      <c r="A2528" s="26"/>
      <c r="B2528" s="59">
        <v>2.90856481481481E-2</v>
      </c>
    </row>
    <row r="2529" spans="1:2" x14ac:dyDescent="0.25">
      <c r="A2529" s="26"/>
      <c r="B2529" s="58">
        <v>2.9097222222222201E-2</v>
      </c>
    </row>
    <row r="2530" spans="1:2" x14ac:dyDescent="0.25">
      <c r="A2530" s="26"/>
      <c r="B2530" s="59">
        <v>2.9108796296296299E-2</v>
      </c>
    </row>
    <row r="2531" spans="1:2" x14ac:dyDescent="0.25">
      <c r="A2531" s="26"/>
      <c r="B2531" s="58">
        <v>2.9120370370370401E-2</v>
      </c>
    </row>
    <row r="2532" spans="1:2" x14ac:dyDescent="0.25">
      <c r="A2532" s="26"/>
      <c r="B2532" s="59">
        <v>2.9131944444444401E-2</v>
      </c>
    </row>
    <row r="2533" spans="1:2" x14ac:dyDescent="0.25">
      <c r="A2533" s="26"/>
      <c r="B2533" s="58">
        <v>2.9143518518518499E-2</v>
      </c>
    </row>
    <row r="2534" spans="1:2" x14ac:dyDescent="0.25">
      <c r="A2534" s="26"/>
      <c r="B2534" s="59">
        <v>2.91550925925926E-2</v>
      </c>
    </row>
    <row r="2535" spans="1:2" x14ac:dyDescent="0.25">
      <c r="A2535" s="26"/>
      <c r="B2535" s="58">
        <v>2.9166666666666698E-2</v>
      </c>
    </row>
    <row r="2536" spans="1:2" x14ac:dyDescent="0.25">
      <c r="A2536" s="26"/>
      <c r="B2536" s="59">
        <v>2.9178240740740699E-2</v>
      </c>
    </row>
    <row r="2537" spans="1:2" x14ac:dyDescent="0.25">
      <c r="A2537" s="26"/>
      <c r="B2537" s="58">
        <v>2.91898148148148E-2</v>
      </c>
    </row>
    <row r="2538" spans="1:2" x14ac:dyDescent="0.25">
      <c r="A2538" s="26"/>
      <c r="B2538" s="59">
        <v>2.9201388888888902E-2</v>
      </c>
    </row>
    <row r="2539" spans="1:2" x14ac:dyDescent="0.25">
      <c r="A2539" s="26"/>
      <c r="B2539" s="58">
        <v>2.9212962962963E-2</v>
      </c>
    </row>
    <row r="2540" spans="1:2" x14ac:dyDescent="0.25">
      <c r="A2540" s="26"/>
      <c r="B2540" s="59">
        <v>2.9224537037037E-2</v>
      </c>
    </row>
    <row r="2541" spans="1:2" x14ac:dyDescent="0.25">
      <c r="A2541" s="26"/>
      <c r="B2541" s="58">
        <v>2.9236111111111102E-2</v>
      </c>
    </row>
    <row r="2542" spans="1:2" x14ac:dyDescent="0.25">
      <c r="A2542" s="26"/>
      <c r="B2542" s="59">
        <v>2.9247685185185199E-2</v>
      </c>
    </row>
    <row r="2543" spans="1:2" x14ac:dyDescent="0.25">
      <c r="A2543" s="26"/>
      <c r="B2543" s="58">
        <v>2.9259259259259301E-2</v>
      </c>
    </row>
    <row r="2544" spans="1:2" x14ac:dyDescent="0.25">
      <c r="A2544" s="26"/>
      <c r="B2544" s="59">
        <v>2.9270833333333302E-2</v>
      </c>
    </row>
    <row r="2545" spans="1:2" x14ac:dyDescent="0.25">
      <c r="A2545" s="26"/>
      <c r="B2545" s="58">
        <v>2.9282407407407399E-2</v>
      </c>
    </row>
    <row r="2546" spans="1:2" x14ac:dyDescent="0.25">
      <c r="A2546" s="26"/>
      <c r="B2546" s="59">
        <v>2.9293981481481501E-2</v>
      </c>
    </row>
    <row r="2547" spans="1:2" x14ac:dyDescent="0.25">
      <c r="A2547" s="26"/>
      <c r="B2547" s="58">
        <v>2.9305555555555599E-2</v>
      </c>
    </row>
    <row r="2548" spans="1:2" x14ac:dyDescent="0.25">
      <c r="A2548" s="26"/>
      <c r="B2548" s="59">
        <v>2.9317129629629599E-2</v>
      </c>
    </row>
    <row r="2549" spans="1:2" x14ac:dyDescent="0.25">
      <c r="A2549" s="26"/>
      <c r="B2549" s="58">
        <v>2.9328703703703701E-2</v>
      </c>
    </row>
    <row r="2550" spans="1:2" x14ac:dyDescent="0.25">
      <c r="A2550" s="26"/>
      <c r="B2550" s="59">
        <v>2.9340277777777798E-2</v>
      </c>
    </row>
    <row r="2551" spans="1:2" x14ac:dyDescent="0.25">
      <c r="A2551" s="26"/>
      <c r="B2551" s="58">
        <v>2.93518518518519E-2</v>
      </c>
    </row>
    <row r="2552" spans="1:2" x14ac:dyDescent="0.25">
      <c r="A2552" s="26"/>
      <c r="B2552" s="59">
        <v>2.93634259259259E-2</v>
      </c>
    </row>
    <row r="2553" spans="1:2" x14ac:dyDescent="0.25">
      <c r="A2553" s="26"/>
      <c r="B2553" s="58">
        <v>2.9374999999999998E-2</v>
      </c>
    </row>
    <row r="2554" spans="1:2" x14ac:dyDescent="0.25">
      <c r="A2554" s="26"/>
      <c r="B2554" s="59">
        <v>2.93865740740741E-2</v>
      </c>
    </row>
    <row r="2555" spans="1:2" x14ac:dyDescent="0.25">
      <c r="A2555" s="26"/>
      <c r="B2555" s="58">
        <v>2.93981481481481E-2</v>
      </c>
    </row>
    <row r="2556" spans="1:2" x14ac:dyDescent="0.25">
      <c r="A2556" s="26"/>
      <c r="B2556" s="59">
        <v>2.9409722222222202E-2</v>
      </c>
    </row>
    <row r="2557" spans="1:2" x14ac:dyDescent="0.25">
      <c r="A2557" s="26"/>
      <c r="B2557" s="58">
        <v>2.94212962962963E-2</v>
      </c>
    </row>
    <row r="2558" spans="1:2" x14ac:dyDescent="0.25">
      <c r="A2558" s="26"/>
      <c r="B2558" s="59">
        <v>2.9432870370370401E-2</v>
      </c>
    </row>
    <row r="2559" spans="1:2" x14ac:dyDescent="0.25">
      <c r="A2559" s="26"/>
      <c r="B2559" s="58">
        <v>2.9444444444444402E-2</v>
      </c>
    </row>
    <row r="2560" spans="1:2" x14ac:dyDescent="0.25">
      <c r="A2560" s="26"/>
      <c r="B2560" s="59">
        <v>2.9456018518518499E-2</v>
      </c>
    </row>
    <row r="2561" spans="1:2" x14ac:dyDescent="0.25">
      <c r="A2561" s="26"/>
      <c r="B2561" s="58">
        <v>2.9467592592592601E-2</v>
      </c>
    </row>
    <row r="2562" spans="1:2" x14ac:dyDescent="0.25">
      <c r="A2562" s="26"/>
      <c r="B2562" s="59">
        <v>2.9479166666666699E-2</v>
      </c>
    </row>
    <row r="2563" spans="1:2" x14ac:dyDescent="0.25">
      <c r="A2563" s="26"/>
      <c r="B2563" s="58">
        <v>2.9490740740740699E-2</v>
      </c>
    </row>
    <row r="2564" spans="1:2" x14ac:dyDescent="0.25">
      <c r="A2564" s="26"/>
      <c r="B2564" s="59">
        <v>2.9502314814814801E-2</v>
      </c>
    </row>
    <row r="2565" spans="1:2" x14ac:dyDescent="0.25">
      <c r="A2565" s="26"/>
      <c r="B2565" s="58">
        <v>2.9513888888888899E-2</v>
      </c>
    </row>
    <row r="2566" spans="1:2" x14ac:dyDescent="0.25">
      <c r="A2566" s="26"/>
      <c r="B2566" s="59">
        <v>2.9525462962963E-2</v>
      </c>
    </row>
    <row r="2567" spans="1:2" x14ac:dyDescent="0.25">
      <c r="A2567" s="26"/>
      <c r="B2567" s="58">
        <v>2.9537037037037001E-2</v>
      </c>
    </row>
    <row r="2568" spans="1:2" x14ac:dyDescent="0.25">
      <c r="A2568" s="26"/>
      <c r="B2568" s="59">
        <v>2.9548611111111098E-2</v>
      </c>
    </row>
    <row r="2569" spans="1:2" x14ac:dyDescent="0.25">
      <c r="A2569" s="26"/>
      <c r="B2569" s="58">
        <v>2.95601851851852E-2</v>
      </c>
    </row>
    <row r="2570" spans="1:2" x14ac:dyDescent="0.25">
      <c r="A2570" s="26"/>
      <c r="B2570" s="59">
        <v>2.9571759259259301E-2</v>
      </c>
    </row>
    <row r="2571" spans="1:2" x14ac:dyDescent="0.25">
      <c r="A2571" s="26"/>
      <c r="B2571" s="58">
        <v>2.9583333333333298E-2</v>
      </c>
    </row>
    <row r="2572" spans="1:2" x14ac:dyDescent="0.25">
      <c r="A2572" s="26"/>
      <c r="B2572" s="59">
        <v>2.95949074074074E-2</v>
      </c>
    </row>
    <row r="2573" spans="1:2" x14ac:dyDescent="0.25">
      <c r="A2573" s="26"/>
      <c r="B2573" s="58">
        <v>2.9606481481481501E-2</v>
      </c>
    </row>
    <row r="2574" spans="1:2" x14ac:dyDescent="0.25">
      <c r="A2574" s="26"/>
      <c r="B2574" s="59">
        <v>2.9618055555555599E-2</v>
      </c>
    </row>
    <row r="2575" spans="1:2" x14ac:dyDescent="0.25">
      <c r="A2575" s="26"/>
      <c r="B2575" s="58">
        <v>2.96296296296296E-2</v>
      </c>
    </row>
    <row r="2576" spans="1:2" x14ac:dyDescent="0.25">
      <c r="A2576" s="26"/>
      <c r="B2576" s="59">
        <v>2.9641203703703701E-2</v>
      </c>
    </row>
    <row r="2577" spans="1:2" x14ac:dyDescent="0.25">
      <c r="A2577" s="26"/>
      <c r="B2577" s="58">
        <v>2.9652777777777799E-2</v>
      </c>
    </row>
    <row r="2578" spans="1:2" x14ac:dyDescent="0.25">
      <c r="A2578" s="26"/>
      <c r="B2578" s="59">
        <v>2.96643518518519E-2</v>
      </c>
    </row>
    <row r="2579" spans="1:2" x14ac:dyDescent="0.25">
      <c r="A2579" s="26"/>
      <c r="B2579" s="58">
        <v>2.9675925925925901E-2</v>
      </c>
    </row>
    <row r="2580" spans="1:2" x14ac:dyDescent="0.25">
      <c r="A2580" s="26"/>
      <c r="B2580" s="59">
        <v>2.9687499999999999E-2</v>
      </c>
    </row>
    <row r="2581" spans="1:2" x14ac:dyDescent="0.25">
      <c r="A2581" s="26"/>
      <c r="B2581" s="58">
        <v>2.96990740740741E-2</v>
      </c>
    </row>
    <row r="2582" spans="1:2" x14ac:dyDescent="0.25">
      <c r="A2582" s="26"/>
      <c r="B2582" s="59">
        <v>2.9710648148148101E-2</v>
      </c>
    </row>
    <row r="2583" spans="1:2" x14ac:dyDescent="0.25">
      <c r="A2583" s="26"/>
      <c r="B2583" s="58">
        <v>2.9722222222222199E-2</v>
      </c>
    </row>
    <row r="2584" spans="1:2" x14ac:dyDescent="0.25">
      <c r="A2584" s="26"/>
      <c r="B2584" s="59">
        <v>2.97337962962963E-2</v>
      </c>
    </row>
    <row r="2585" spans="1:2" x14ac:dyDescent="0.25">
      <c r="A2585" s="26"/>
      <c r="B2585" s="58">
        <v>2.9745370370370401E-2</v>
      </c>
    </row>
    <row r="2586" spans="1:2" x14ac:dyDescent="0.25">
      <c r="A2586" s="26"/>
      <c r="B2586" s="59">
        <v>2.9756944444444398E-2</v>
      </c>
    </row>
    <row r="2587" spans="1:2" x14ac:dyDescent="0.25">
      <c r="A2587" s="26"/>
      <c r="B2587" s="58">
        <v>2.97685185185185E-2</v>
      </c>
    </row>
    <row r="2588" spans="1:2" x14ac:dyDescent="0.25">
      <c r="A2588" s="26"/>
      <c r="B2588" s="59">
        <v>2.9780092592592601E-2</v>
      </c>
    </row>
    <row r="2589" spans="1:2" x14ac:dyDescent="0.25">
      <c r="A2589" s="26"/>
      <c r="B2589" s="58">
        <v>2.9791666666666699E-2</v>
      </c>
    </row>
    <row r="2590" spans="1:2" x14ac:dyDescent="0.25">
      <c r="A2590" s="26"/>
      <c r="B2590" s="59">
        <v>2.98032407407407E-2</v>
      </c>
    </row>
    <row r="2591" spans="1:2" x14ac:dyDescent="0.25">
      <c r="A2591" s="26"/>
      <c r="B2591" s="58">
        <v>2.9814814814814801E-2</v>
      </c>
    </row>
    <row r="2592" spans="1:2" x14ac:dyDescent="0.25">
      <c r="A2592" s="26"/>
      <c r="B2592" s="59">
        <v>2.9826388888888899E-2</v>
      </c>
    </row>
    <row r="2593" spans="1:2" x14ac:dyDescent="0.25">
      <c r="A2593" s="26"/>
      <c r="B2593" s="58">
        <v>2.9837962962963E-2</v>
      </c>
    </row>
    <row r="2594" spans="1:2" x14ac:dyDescent="0.25">
      <c r="A2594" s="26"/>
      <c r="B2594" s="59">
        <v>2.9849537037037001E-2</v>
      </c>
    </row>
    <row r="2595" spans="1:2" x14ac:dyDescent="0.25">
      <c r="A2595" s="26"/>
      <c r="B2595" s="58">
        <v>2.9861111111111099E-2</v>
      </c>
    </row>
    <row r="2596" spans="1:2" x14ac:dyDescent="0.25">
      <c r="A2596" s="26"/>
      <c r="B2596" s="59">
        <v>2.98726851851852E-2</v>
      </c>
    </row>
    <row r="2597" spans="1:2" x14ac:dyDescent="0.25">
      <c r="A2597" s="26"/>
      <c r="B2597" s="58">
        <v>2.9884259259259301E-2</v>
      </c>
    </row>
    <row r="2598" spans="1:2" x14ac:dyDescent="0.25">
      <c r="A2598" s="26"/>
      <c r="B2598" s="59">
        <v>2.9895833333333299E-2</v>
      </c>
    </row>
    <row r="2599" spans="1:2" x14ac:dyDescent="0.25">
      <c r="A2599" s="26"/>
      <c r="B2599" s="58">
        <v>2.99074074074074E-2</v>
      </c>
    </row>
    <row r="2600" spans="1:2" x14ac:dyDescent="0.25">
      <c r="A2600" s="26"/>
      <c r="B2600" s="59">
        <v>2.9918981481481501E-2</v>
      </c>
    </row>
    <row r="2601" spans="1:2" x14ac:dyDescent="0.25">
      <c r="A2601" s="26"/>
      <c r="B2601" s="58">
        <v>2.9930555555555599E-2</v>
      </c>
    </row>
    <row r="2602" spans="1:2" x14ac:dyDescent="0.25">
      <c r="A2602" s="26"/>
      <c r="B2602" s="59">
        <v>2.99421296296296E-2</v>
      </c>
    </row>
    <row r="2603" spans="1:2" x14ac:dyDescent="0.25">
      <c r="A2603" s="26"/>
      <c r="B2603" s="58">
        <v>2.9953703703703701E-2</v>
      </c>
    </row>
    <row r="2604" spans="1:2" x14ac:dyDescent="0.25">
      <c r="A2604" s="26"/>
      <c r="B2604" s="59">
        <v>2.9965277777777799E-2</v>
      </c>
    </row>
    <row r="2605" spans="1:2" x14ac:dyDescent="0.25">
      <c r="A2605" s="26"/>
      <c r="B2605" s="58">
        <v>2.99768518518519E-2</v>
      </c>
    </row>
    <row r="2606" spans="1:2" x14ac:dyDescent="0.25">
      <c r="A2606" s="26"/>
      <c r="B2606" s="59">
        <v>2.9988425925925901E-2</v>
      </c>
    </row>
    <row r="2607" spans="1:2" x14ac:dyDescent="0.25">
      <c r="A2607" s="26"/>
      <c r="B2607" s="58">
        <v>0.03</v>
      </c>
    </row>
    <row r="2608" spans="1:2" x14ac:dyDescent="0.25">
      <c r="A2608" s="26"/>
      <c r="B2608" s="59">
        <v>3.00115740740741E-2</v>
      </c>
    </row>
    <row r="2609" spans="1:2" x14ac:dyDescent="0.25">
      <c r="A2609" s="26"/>
      <c r="B2609" s="58">
        <v>3.0023148148148101E-2</v>
      </c>
    </row>
    <row r="2610" spans="1:2" x14ac:dyDescent="0.25">
      <c r="A2610" s="26"/>
      <c r="B2610" s="59">
        <v>3.0034722222222199E-2</v>
      </c>
    </row>
    <row r="2611" spans="1:2" x14ac:dyDescent="0.25">
      <c r="A2611" s="26"/>
      <c r="B2611" s="58">
        <v>3.00462962962963E-2</v>
      </c>
    </row>
    <row r="2612" spans="1:2" x14ac:dyDescent="0.25">
      <c r="A2612" s="26"/>
      <c r="B2612" s="59">
        <v>3.0057870370370401E-2</v>
      </c>
    </row>
    <row r="2613" spans="1:2" x14ac:dyDescent="0.25">
      <c r="A2613" s="26"/>
      <c r="B2613" s="58">
        <v>3.0069444444444399E-2</v>
      </c>
    </row>
    <row r="2614" spans="1:2" x14ac:dyDescent="0.25">
      <c r="A2614" s="26"/>
      <c r="B2614" s="59">
        <v>3.00810185185185E-2</v>
      </c>
    </row>
    <row r="2615" spans="1:2" x14ac:dyDescent="0.25">
      <c r="A2615" s="26"/>
      <c r="B2615" s="58">
        <v>3.0092592592592601E-2</v>
      </c>
    </row>
    <row r="2616" spans="1:2" x14ac:dyDescent="0.25">
      <c r="A2616" s="26"/>
      <c r="B2616" s="59">
        <v>3.0104166666666699E-2</v>
      </c>
    </row>
    <row r="2617" spans="1:2" x14ac:dyDescent="0.25">
      <c r="A2617" s="26"/>
      <c r="B2617" s="58">
        <v>3.01157407407407E-2</v>
      </c>
    </row>
    <row r="2618" spans="1:2" x14ac:dyDescent="0.25">
      <c r="A2618" s="26"/>
      <c r="B2618" s="59">
        <v>3.0127314814814801E-2</v>
      </c>
    </row>
    <row r="2619" spans="1:2" x14ac:dyDescent="0.25">
      <c r="A2619" s="26"/>
      <c r="B2619" s="58">
        <v>3.0138888888888899E-2</v>
      </c>
    </row>
    <row r="2620" spans="1:2" x14ac:dyDescent="0.25">
      <c r="A2620" s="26"/>
      <c r="B2620" s="59">
        <v>3.0150462962963E-2</v>
      </c>
    </row>
    <row r="2621" spans="1:2" x14ac:dyDescent="0.25">
      <c r="A2621" s="26"/>
      <c r="B2621" s="58">
        <v>3.0162037037037001E-2</v>
      </c>
    </row>
    <row r="2622" spans="1:2" x14ac:dyDescent="0.25">
      <c r="A2622" s="26"/>
      <c r="B2622" s="59">
        <v>3.0173611111111099E-2</v>
      </c>
    </row>
    <row r="2623" spans="1:2" x14ac:dyDescent="0.25">
      <c r="A2623" s="26"/>
      <c r="B2623" s="58">
        <v>3.01851851851852E-2</v>
      </c>
    </row>
    <row r="2624" spans="1:2" x14ac:dyDescent="0.25">
      <c r="A2624" s="26"/>
      <c r="B2624" s="59">
        <v>3.0196759259259302E-2</v>
      </c>
    </row>
    <row r="2625" spans="1:2" x14ac:dyDescent="0.25">
      <c r="A2625" s="26"/>
      <c r="B2625" s="58">
        <v>3.0208333333333299E-2</v>
      </c>
    </row>
    <row r="2626" spans="1:2" x14ac:dyDescent="0.25">
      <c r="A2626" s="26"/>
      <c r="B2626" s="59">
        <v>3.02199074074074E-2</v>
      </c>
    </row>
    <row r="2627" spans="1:2" x14ac:dyDescent="0.25">
      <c r="A2627" s="26"/>
      <c r="B2627" s="58">
        <v>3.0231481481481502E-2</v>
      </c>
    </row>
    <row r="2628" spans="1:2" x14ac:dyDescent="0.25">
      <c r="A2628" s="26"/>
      <c r="B2628" s="59">
        <v>3.0243055555555599E-2</v>
      </c>
    </row>
    <row r="2629" spans="1:2" x14ac:dyDescent="0.25">
      <c r="A2629" s="26"/>
      <c r="B2629" s="58">
        <v>3.02546296296296E-2</v>
      </c>
    </row>
    <row r="2630" spans="1:2" x14ac:dyDescent="0.25">
      <c r="A2630" s="26"/>
      <c r="B2630" s="59">
        <v>3.0266203703703701E-2</v>
      </c>
    </row>
    <row r="2631" spans="1:2" x14ac:dyDescent="0.25">
      <c r="A2631" s="26"/>
      <c r="B2631" s="58">
        <v>3.0277777777777799E-2</v>
      </c>
    </row>
    <row r="2632" spans="1:2" x14ac:dyDescent="0.25">
      <c r="A2632" s="26"/>
      <c r="B2632" s="59">
        <v>3.0289351851851901E-2</v>
      </c>
    </row>
    <row r="2633" spans="1:2" x14ac:dyDescent="0.25">
      <c r="A2633" s="26"/>
      <c r="B2633" s="58">
        <v>3.0300925925925901E-2</v>
      </c>
    </row>
    <row r="2634" spans="1:2" x14ac:dyDescent="0.25">
      <c r="A2634" s="26"/>
      <c r="B2634" s="59">
        <v>3.0312499999999999E-2</v>
      </c>
    </row>
    <row r="2635" spans="1:2" x14ac:dyDescent="0.25">
      <c r="A2635" s="26"/>
      <c r="B2635" s="58">
        <v>3.03240740740741E-2</v>
      </c>
    </row>
    <row r="2636" spans="1:2" x14ac:dyDescent="0.25">
      <c r="A2636" s="26"/>
      <c r="B2636" s="59">
        <v>3.0335648148148101E-2</v>
      </c>
    </row>
    <row r="2637" spans="1:2" x14ac:dyDescent="0.25">
      <c r="A2637" s="26"/>
      <c r="B2637" s="58">
        <v>3.0347222222222199E-2</v>
      </c>
    </row>
    <row r="2638" spans="1:2" x14ac:dyDescent="0.25">
      <c r="A2638" s="26"/>
      <c r="B2638" s="59">
        <v>3.03587962962963E-2</v>
      </c>
    </row>
    <row r="2639" spans="1:2" x14ac:dyDescent="0.25">
      <c r="A2639" s="26"/>
      <c r="B2639" s="58">
        <v>3.0370370370370402E-2</v>
      </c>
    </row>
    <row r="2640" spans="1:2" x14ac:dyDescent="0.25">
      <c r="A2640" s="26"/>
      <c r="B2640" s="59">
        <v>3.0381944444444399E-2</v>
      </c>
    </row>
    <row r="2641" spans="1:2" x14ac:dyDescent="0.25">
      <c r="A2641" s="26"/>
      <c r="B2641" s="58">
        <v>3.03935185185185E-2</v>
      </c>
    </row>
    <row r="2642" spans="1:2" x14ac:dyDescent="0.25">
      <c r="A2642" s="26"/>
      <c r="B2642" s="59">
        <v>3.0405092592592602E-2</v>
      </c>
    </row>
    <row r="2643" spans="1:2" x14ac:dyDescent="0.25">
      <c r="A2643" s="26"/>
      <c r="B2643" s="58">
        <v>3.0416666666666699E-2</v>
      </c>
    </row>
    <row r="2644" spans="1:2" x14ac:dyDescent="0.25">
      <c r="A2644" s="26"/>
      <c r="B2644" s="59">
        <v>3.04282407407407E-2</v>
      </c>
    </row>
    <row r="2645" spans="1:2" x14ac:dyDescent="0.25">
      <c r="A2645" s="26"/>
      <c r="B2645" s="58">
        <v>3.0439814814814802E-2</v>
      </c>
    </row>
    <row r="2646" spans="1:2" x14ac:dyDescent="0.25">
      <c r="A2646" s="26"/>
      <c r="B2646" s="59">
        <v>3.0451388888888899E-2</v>
      </c>
    </row>
    <row r="2647" spans="1:2" x14ac:dyDescent="0.25">
      <c r="A2647" s="26"/>
      <c r="B2647" s="58">
        <v>3.0462962962963001E-2</v>
      </c>
    </row>
    <row r="2648" spans="1:2" x14ac:dyDescent="0.25">
      <c r="A2648" s="26"/>
      <c r="B2648" s="59">
        <v>3.0474537037037001E-2</v>
      </c>
    </row>
    <row r="2649" spans="1:2" x14ac:dyDescent="0.25">
      <c r="A2649" s="26"/>
      <c r="B2649" s="58">
        <v>3.0486111111111099E-2</v>
      </c>
    </row>
    <row r="2650" spans="1:2" x14ac:dyDescent="0.25">
      <c r="A2650" s="26"/>
      <c r="B2650" s="59">
        <v>3.0497685185185201E-2</v>
      </c>
    </row>
    <row r="2651" spans="1:2" x14ac:dyDescent="0.25">
      <c r="A2651" s="26"/>
      <c r="B2651" s="58">
        <v>3.0509259259259298E-2</v>
      </c>
    </row>
    <row r="2652" spans="1:2" x14ac:dyDescent="0.25">
      <c r="A2652" s="26"/>
      <c r="B2652" s="59">
        <v>3.0520833333333299E-2</v>
      </c>
    </row>
    <row r="2653" spans="1:2" x14ac:dyDescent="0.25">
      <c r="A2653" s="26"/>
      <c r="B2653" s="58">
        <v>3.05324074074074E-2</v>
      </c>
    </row>
    <row r="2654" spans="1:2" x14ac:dyDescent="0.25">
      <c r="A2654" s="26"/>
      <c r="B2654" s="59">
        <v>3.0543981481481498E-2</v>
      </c>
    </row>
    <row r="2655" spans="1:2" x14ac:dyDescent="0.25">
      <c r="A2655" s="26"/>
      <c r="B2655" s="58">
        <v>3.05555555555556E-2</v>
      </c>
    </row>
    <row r="2656" spans="1:2" x14ac:dyDescent="0.25">
      <c r="A2656" s="26"/>
      <c r="B2656" s="59">
        <v>3.05671296296296E-2</v>
      </c>
    </row>
    <row r="2657" spans="1:2" x14ac:dyDescent="0.25">
      <c r="A2657" s="26"/>
      <c r="B2657" s="58">
        <v>3.0578703703703702E-2</v>
      </c>
    </row>
    <row r="2658" spans="1:2" x14ac:dyDescent="0.25">
      <c r="A2658" s="26"/>
      <c r="B2658" s="59">
        <v>3.05902777777778E-2</v>
      </c>
    </row>
    <row r="2659" spans="1:2" x14ac:dyDescent="0.25">
      <c r="A2659" s="26"/>
      <c r="B2659" s="58">
        <v>3.06018518518518E-2</v>
      </c>
    </row>
    <row r="2660" spans="1:2" x14ac:dyDescent="0.25">
      <c r="A2660" s="26"/>
      <c r="B2660" s="59">
        <v>3.0613425925925902E-2</v>
      </c>
    </row>
    <row r="2661" spans="1:2" x14ac:dyDescent="0.25">
      <c r="A2661" s="26"/>
      <c r="B2661" s="58">
        <v>3.0624999999999999E-2</v>
      </c>
    </row>
    <row r="2662" spans="1:2" x14ac:dyDescent="0.25">
      <c r="A2662" s="26"/>
      <c r="B2662" s="59">
        <v>3.0636574074074101E-2</v>
      </c>
    </row>
    <row r="2663" spans="1:2" x14ac:dyDescent="0.25">
      <c r="A2663" s="26"/>
      <c r="B2663" s="58">
        <v>3.0648148148148101E-2</v>
      </c>
    </row>
    <row r="2664" spans="1:2" x14ac:dyDescent="0.25">
      <c r="A2664" s="26"/>
      <c r="B2664" s="59">
        <v>3.0659722222222199E-2</v>
      </c>
    </row>
    <row r="2665" spans="1:2" x14ac:dyDescent="0.25">
      <c r="A2665" s="26"/>
      <c r="B2665" s="58">
        <v>3.0671296296296301E-2</v>
      </c>
    </row>
    <row r="2666" spans="1:2" x14ac:dyDescent="0.25">
      <c r="A2666" s="26"/>
      <c r="B2666" s="59">
        <v>3.0682870370370399E-2</v>
      </c>
    </row>
    <row r="2667" spans="1:2" x14ac:dyDescent="0.25">
      <c r="A2667" s="26"/>
      <c r="B2667" s="58">
        <v>3.0694444444444399E-2</v>
      </c>
    </row>
    <row r="2668" spans="1:2" x14ac:dyDescent="0.25">
      <c r="A2668" s="26"/>
      <c r="B2668" s="59">
        <v>3.0706018518518501E-2</v>
      </c>
    </row>
    <row r="2669" spans="1:2" x14ac:dyDescent="0.25">
      <c r="A2669" s="26"/>
      <c r="B2669" s="58">
        <v>3.0717592592592598E-2</v>
      </c>
    </row>
    <row r="2670" spans="1:2" x14ac:dyDescent="0.25">
      <c r="A2670" s="26"/>
      <c r="B2670" s="59">
        <v>3.07291666666667E-2</v>
      </c>
    </row>
    <row r="2671" spans="1:2" x14ac:dyDescent="0.25">
      <c r="A2671" s="26"/>
      <c r="B2671" s="58">
        <v>3.07407407407407E-2</v>
      </c>
    </row>
    <row r="2672" spans="1:2" x14ac:dyDescent="0.25">
      <c r="A2672" s="26"/>
      <c r="B2672" s="59">
        <v>3.0752314814814798E-2</v>
      </c>
    </row>
    <row r="2673" spans="1:2" x14ac:dyDescent="0.25">
      <c r="A2673" s="26"/>
      <c r="B2673" s="58">
        <v>3.07638888888889E-2</v>
      </c>
    </row>
    <row r="2674" spans="1:2" x14ac:dyDescent="0.25">
      <c r="A2674" s="26"/>
      <c r="B2674" s="59">
        <v>3.0775462962963001E-2</v>
      </c>
    </row>
    <row r="2675" spans="1:2" x14ac:dyDescent="0.25">
      <c r="A2675" s="26"/>
      <c r="B2675" s="58">
        <v>3.0787037037037002E-2</v>
      </c>
    </row>
    <row r="2676" spans="1:2" x14ac:dyDescent="0.25">
      <c r="A2676" s="26"/>
      <c r="B2676" s="59">
        <v>3.07986111111111E-2</v>
      </c>
    </row>
    <row r="2677" spans="1:2" x14ac:dyDescent="0.25">
      <c r="A2677" s="26"/>
      <c r="B2677" s="58">
        <v>3.0810185185185201E-2</v>
      </c>
    </row>
    <row r="2678" spans="1:2" x14ac:dyDescent="0.25">
      <c r="A2678" s="26"/>
      <c r="B2678" s="59">
        <v>3.0821759259259299E-2</v>
      </c>
    </row>
    <row r="2679" spans="1:2" x14ac:dyDescent="0.25">
      <c r="A2679" s="26"/>
      <c r="B2679" s="58">
        <v>3.0833333333333299E-2</v>
      </c>
    </row>
    <row r="2680" spans="1:2" x14ac:dyDescent="0.25">
      <c r="A2680" s="26"/>
      <c r="B2680" s="59">
        <v>3.0844907407407401E-2</v>
      </c>
    </row>
    <row r="2681" spans="1:2" x14ac:dyDescent="0.25">
      <c r="A2681" s="26"/>
      <c r="B2681" s="58">
        <v>3.0856481481481499E-2</v>
      </c>
    </row>
    <row r="2682" spans="1:2" x14ac:dyDescent="0.25">
      <c r="A2682" s="26"/>
      <c r="B2682" s="59">
        <v>3.08680555555556E-2</v>
      </c>
    </row>
    <row r="2683" spans="1:2" x14ac:dyDescent="0.25">
      <c r="A2683" s="26"/>
      <c r="B2683" s="58">
        <v>3.0879629629629601E-2</v>
      </c>
    </row>
    <row r="2684" spans="1:2" x14ac:dyDescent="0.25">
      <c r="A2684" s="26"/>
      <c r="B2684" s="59">
        <v>3.0891203703703699E-2</v>
      </c>
    </row>
    <row r="2685" spans="1:2" x14ac:dyDescent="0.25">
      <c r="A2685" s="26"/>
      <c r="B2685" s="58">
        <v>3.09027777777778E-2</v>
      </c>
    </row>
    <row r="2686" spans="1:2" x14ac:dyDescent="0.25">
      <c r="A2686" s="26"/>
      <c r="B2686" s="59">
        <v>3.0914351851851801E-2</v>
      </c>
    </row>
    <row r="2687" spans="1:2" x14ac:dyDescent="0.25">
      <c r="A2687" s="26"/>
      <c r="B2687" s="58">
        <v>3.0925925925925898E-2</v>
      </c>
    </row>
    <row r="2688" spans="1:2" x14ac:dyDescent="0.25">
      <c r="A2688" s="26"/>
      <c r="B2688" s="59">
        <v>3.09375E-2</v>
      </c>
    </row>
    <row r="2689" spans="1:2" x14ac:dyDescent="0.25">
      <c r="A2689" s="26"/>
      <c r="B2689" s="58">
        <v>3.0949074074074101E-2</v>
      </c>
    </row>
    <row r="2690" spans="1:2" x14ac:dyDescent="0.25">
      <c r="A2690" s="26"/>
      <c r="B2690" s="59">
        <v>3.0960648148148098E-2</v>
      </c>
    </row>
    <row r="2691" spans="1:2" x14ac:dyDescent="0.25">
      <c r="A2691" s="26"/>
      <c r="B2691" s="58">
        <v>3.09722222222222E-2</v>
      </c>
    </row>
    <row r="2692" spans="1:2" x14ac:dyDescent="0.25">
      <c r="A2692" s="26"/>
      <c r="B2692" s="59">
        <v>3.0983796296296301E-2</v>
      </c>
    </row>
    <row r="2693" spans="1:2" x14ac:dyDescent="0.25">
      <c r="A2693" s="26"/>
      <c r="B2693" s="58">
        <v>3.0995370370370399E-2</v>
      </c>
    </row>
    <row r="2694" spans="1:2" x14ac:dyDescent="0.25">
      <c r="A2694" s="26"/>
      <c r="B2694" s="59">
        <v>3.10069444444444E-2</v>
      </c>
    </row>
    <row r="2695" spans="1:2" x14ac:dyDescent="0.25">
      <c r="A2695" s="26"/>
      <c r="B2695" s="58">
        <v>3.1018518518518501E-2</v>
      </c>
    </row>
    <row r="2696" spans="1:2" x14ac:dyDescent="0.25">
      <c r="A2696" s="26"/>
      <c r="B2696" s="59">
        <v>3.1030092592592599E-2</v>
      </c>
    </row>
    <row r="2697" spans="1:2" x14ac:dyDescent="0.25">
      <c r="A2697" s="26"/>
      <c r="B2697" s="58">
        <v>3.10416666666667E-2</v>
      </c>
    </row>
    <row r="2698" spans="1:2" x14ac:dyDescent="0.25">
      <c r="A2698" s="26"/>
      <c r="B2698" s="59">
        <v>3.1053240740740701E-2</v>
      </c>
    </row>
    <row r="2699" spans="1:2" x14ac:dyDescent="0.25">
      <c r="A2699" s="26"/>
      <c r="B2699" s="58">
        <v>3.1064814814814799E-2</v>
      </c>
    </row>
    <row r="2700" spans="1:2" x14ac:dyDescent="0.25">
      <c r="A2700" s="26"/>
      <c r="B2700" s="59">
        <v>3.10763888888889E-2</v>
      </c>
    </row>
    <row r="2701" spans="1:2" x14ac:dyDescent="0.25">
      <c r="A2701" s="26"/>
      <c r="B2701" s="58">
        <v>3.1087962962963001E-2</v>
      </c>
    </row>
    <row r="2702" spans="1:2" x14ac:dyDescent="0.25">
      <c r="A2702" s="26"/>
      <c r="B2702" s="59">
        <v>3.1099537037036998E-2</v>
      </c>
    </row>
    <row r="2703" spans="1:2" x14ac:dyDescent="0.25">
      <c r="A2703" s="26"/>
      <c r="B2703" s="58">
        <v>3.11111111111111E-2</v>
      </c>
    </row>
    <row r="2704" spans="1:2" x14ac:dyDescent="0.25">
      <c r="A2704" s="26"/>
      <c r="B2704" s="59">
        <v>3.1122685185185201E-2</v>
      </c>
    </row>
    <row r="2705" spans="1:2" x14ac:dyDescent="0.25">
      <c r="A2705" s="26"/>
      <c r="B2705" s="58">
        <v>3.1134259259259299E-2</v>
      </c>
    </row>
    <row r="2706" spans="1:2" x14ac:dyDescent="0.25">
      <c r="A2706" s="26"/>
      <c r="B2706" s="59">
        <v>3.11458333333333E-2</v>
      </c>
    </row>
    <row r="2707" spans="1:2" x14ac:dyDescent="0.25">
      <c r="A2707" s="26"/>
      <c r="B2707" s="58">
        <v>3.1157407407407401E-2</v>
      </c>
    </row>
    <row r="2708" spans="1:2" x14ac:dyDescent="0.25">
      <c r="A2708" s="26"/>
      <c r="B2708" s="59">
        <v>3.1168981481481499E-2</v>
      </c>
    </row>
    <row r="2709" spans="1:2" x14ac:dyDescent="0.25">
      <c r="A2709" s="26"/>
      <c r="B2709" s="58">
        <v>3.11805555555556E-2</v>
      </c>
    </row>
    <row r="2710" spans="1:2" x14ac:dyDescent="0.25">
      <c r="A2710" s="26"/>
      <c r="B2710" s="59">
        <v>3.1192129629629601E-2</v>
      </c>
    </row>
    <row r="2711" spans="1:2" x14ac:dyDescent="0.25">
      <c r="A2711" s="26"/>
      <c r="B2711" s="58">
        <v>3.1203703703703699E-2</v>
      </c>
    </row>
    <row r="2712" spans="1:2" x14ac:dyDescent="0.25">
      <c r="A2712" s="26"/>
      <c r="B2712" s="59">
        <v>3.12152777777778E-2</v>
      </c>
    </row>
    <row r="2713" spans="1:2" x14ac:dyDescent="0.25">
      <c r="A2713" s="26"/>
      <c r="B2713" s="58">
        <v>3.1226851851851801E-2</v>
      </c>
    </row>
    <row r="2714" spans="1:2" x14ac:dyDescent="0.25">
      <c r="A2714" s="26"/>
      <c r="B2714" s="59">
        <v>3.1238425925925899E-2</v>
      </c>
    </row>
    <row r="2715" spans="1:2" x14ac:dyDescent="0.25">
      <c r="A2715" s="26"/>
      <c r="B2715" s="58">
        <v>3.125E-2</v>
      </c>
    </row>
    <row r="2716" spans="1:2" x14ac:dyDescent="0.25">
      <c r="A2716" s="26"/>
      <c r="B2716" s="59">
        <v>3.1261574074074101E-2</v>
      </c>
    </row>
    <row r="2717" spans="1:2" x14ac:dyDescent="0.25">
      <c r="A2717" s="26"/>
      <c r="B2717" s="58">
        <v>3.1273148148148099E-2</v>
      </c>
    </row>
    <row r="2718" spans="1:2" x14ac:dyDescent="0.25">
      <c r="A2718" s="26"/>
      <c r="B2718" s="59">
        <v>3.12847222222222E-2</v>
      </c>
    </row>
    <row r="2719" spans="1:2" x14ac:dyDescent="0.25">
      <c r="A2719" s="26"/>
      <c r="B2719" s="58">
        <v>3.1296296296296301E-2</v>
      </c>
    </row>
    <row r="2720" spans="1:2" x14ac:dyDescent="0.25">
      <c r="A2720" s="26"/>
      <c r="B2720" s="59">
        <v>3.1307870370370403E-2</v>
      </c>
    </row>
    <row r="2721" spans="1:2" x14ac:dyDescent="0.25">
      <c r="A2721" s="26"/>
      <c r="B2721" s="58">
        <v>3.13194444444444E-2</v>
      </c>
    </row>
    <row r="2722" spans="1:2" x14ac:dyDescent="0.25">
      <c r="A2722" s="26"/>
      <c r="B2722" s="59">
        <v>3.1331018518518501E-2</v>
      </c>
    </row>
    <row r="2723" spans="1:2" x14ac:dyDescent="0.25">
      <c r="A2723" s="26"/>
      <c r="B2723" s="58">
        <v>3.1342592592592602E-2</v>
      </c>
    </row>
    <row r="2724" spans="1:2" x14ac:dyDescent="0.25">
      <c r="A2724" s="26"/>
      <c r="B2724" s="59">
        <v>3.1354166666666697E-2</v>
      </c>
    </row>
    <row r="2725" spans="1:2" x14ac:dyDescent="0.25">
      <c r="A2725" s="26"/>
      <c r="B2725" s="58">
        <v>3.1365740740740701E-2</v>
      </c>
    </row>
    <row r="2726" spans="1:2" x14ac:dyDescent="0.25">
      <c r="A2726" s="26"/>
      <c r="B2726" s="59">
        <v>3.1377314814814802E-2</v>
      </c>
    </row>
    <row r="2727" spans="1:2" x14ac:dyDescent="0.25">
      <c r="A2727" s="26"/>
      <c r="B2727" s="58">
        <v>3.1388888888888897E-2</v>
      </c>
    </row>
    <row r="2728" spans="1:2" x14ac:dyDescent="0.25">
      <c r="A2728" s="26"/>
      <c r="B2728" s="59">
        <v>3.1400462962962998E-2</v>
      </c>
    </row>
    <row r="2729" spans="1:2" x14ac:dyDescent="0.25">
      <c r="A2729" s="26"/>
      <c r="B2729" s="58">
        <v>3.1412037037037002E-2</v>
      </c>
    </row>
    <row r="2730" spans="1:2" x14ac:dyDescent="0.25">
      <c r="A2730" s="26"/>
      <c r="B2730" s="59">
        <v>3.1423611111111097E-2</v>
      </c>
    </row>
    <row r="2731" spans="1:2" x14ac:dyDescent="0.25">
      <c r="A2731" s="26"/>
      <c r="B2731" s="58">
        <v>3.1435185185185198E-2</v>
      </c>
    </row>
    <row r="2732" spans="1:2" x14ac:dyDescent="0.25">
      <c r="A2732" s="26"/>
      <c r="B2732" s="59">
        <v>3.1446759259259299E-2</v>
      </c>
    </row>
    <row r="2733" spans="1:2" x14ac:dyDescent="0.25">
      <c r="A2733" s="26"/>
      <c r="B2733" s="58">
        <v>3.1458333333333303E-2</v>
      </c>
    </row>
    <row r="2734" spans="1:2" x14ac:dyDescent="0.25">
      <c r="A2734" s="26"/>
      <c r="B2734" s="59">
        <v>3.1469907407407398E-2</v>
      </c>
    </row>
    <row r="2735" spans="1:2" x14ac:dyDescent="0.25">
      <c r="A2735" s="26"/>
      <c r="B2735" s="58">
        <v>3.1481481481481499E-2</v>
      </c>
    </row>
    <row r="2736" spans="1:2" x14ac:dyDescent="0.25">
      <c r="A2736" s="26"/>
      <c r="B2736" s="59">
        <v>3.14930555555556E-2</v>
      </c>
    </row>
    <row r="2737" spans="1:2" x14ac:dyDescent="0.25">
      <c r="A2737" s="26"/>
      <c r="B2737" s="58">
        <v>3.1504629629629598E-2</v>
      </c>
    </row>
    <row r="2738" spans="1:2" x14ac:dyDescent="0.25">
      <c r="A2738" s="26"/>
      <c r="B2738" s="59">
        <v>3.1516203703703699E-2</v>
      </c>
    </row>
    <row r="2739" spans="1:2" x14ac:dyDescent="0.25">
      <c r="A2739" s="26"/>
      <c r="B2739" s="58">
        <v>3.15277777777778E-2</v>
      </c>
    </row>
    <row r="2740" spans="1:2" x14ac:dyDescent="0.25">
      <c r="A2740" s="26"/>
      <c r="B2740" s="59">
        <v>3.1539351851851902E-2</v>
      </c>
    </row>
    <row r="2741" spans="1:2" x14ac:dyDescent="0.25">
      <c r="A2741" s="26"/>
      <c r="B2741" s="58">
        <v>3.1550925925925899E-2</v>
      </c>
    </row>
    <row r="2742" spans="1:2" x14ac:dyDescent="0.25">
      <c r="A2742" s="26"/>
      <c r="B2742" s="59">
        <v>3.15625E-2</v>
      </c>
    </row>
    <row r="2743" spans="1:2" x14ac:dyDescent="0.25">
      <c r="A2743" s="26"/>
      <c r="B2743" s="58">
        <v>3.1574074074074102E-2</v>
      </c>
    </row>
    <row r="2744" spans="1:2" x14ac:dyDescent="0.25">
      <c r="A2744" s="26"/>
      <c r="B2744" s="59">
        <v>3.1585648148148099E-2</v>
      </c>
    </row>
    <row r="2745" spans="1:2" x14ac:dyDescent="0.25">
      <c r="A2745" s="26"/>
      <c r="B2745" s="58">
        <v>3.15972222222222E-2</v>
      </c>
    </row>
    <row r="2746" spans="1:2" x14ac:dyDescent="0.25">
      <c r="A2746" s="26"/>
      <c r="B2746" s="59">
        <v>3.1608796296296301E-2</v>
      </c>
    </row>
    <row r="2747" spans="1:2" x14ac:dyDescent="0.25">
      <c r="A2747" s="26"/>
      <c r="B2747" s="58">
        <v>3.1620370370370403E-2</v>
      </c>
    </row>
    <row r="2748" spans="1:2" x14ac:dyDescent="0.25">
      <c r="A2748" s="26"/>
      <c r="B2748" s="59">
        <v>3.16319444444444E-2</v>
      </c>
    </row>
    <row r="2749" spans="1:2" x14ac:dyDescent="0.25">
      <c r="A2749" s="26"/>
      <c r="B2749" s="58">
        <v>3.1643518518518501E-2</v>
      </c>
    </row>
    <row r="2750" spans="1:2" x14ac:dyDescent="0.25">
      <c r="A2750" s="26"/>
      <c r="B2750" s="59">
        <v>3.1655092592592603E-2</v>
      </c>
    </row>
    <row r="2751" spans="1:2" x14ac:dyDescent="0.25">
      <c r="A2751" s="26"/>
      <c r="B2751" s="58">
        <v>3.1666666666666697E-2</v>
      </c>
    </row>
    <row r="2752" spans="1:2" x14ac:dyDescent="0.25">
      <c r="A2752" s="26"/>
      <c r="B2752" s="59">
        <v>3.1678240740740701E-2</v>
      </c>
    </row>
    <row r="2753" spans="1:2" x14ac:dyDescent="0.25">
      <c r="A2753" s="26"/>
      <c r="B2753" s="58">
        <v>3.1689814814814803E-2</v>
      </c>
    </row>
    <row r="2754" spans="1:2" x14ac:dyDescent="0.25">
      <c r="A2754" s="26"/>
      <c r="B2754" s="59">
        <v>3.1701388888888897E-2</v>
      </c>
    </row>
    <row r="2755" spans="1:2" x14ac:dyDescent="0.25">
      <c r="A2755" s="26"/>
      <c r="B2755" s="58">
        <v>3.1712962962962998E-2</v>
      </c>
    </row>
    <row r="2756" spans="1:2" x14ac:dyDescent="0.25">
      <c r="A2756" s="26"/>
      <c r="B2756" s="59">
        <v>3.1724537037037003E-2</v>
      </c>
    </row>
    <row r="2757" spans="1:2" x14ac:dyDescent="0.25">
      <c r="A2757" s="26"/>
      <c r="B2757" s="58">
        <v>3.1736111111111097E-2</v>
      </c>
    </row>
    <row r="2758" spans="1:2" x14ac:dyDescent="0.25">
      <c r="A2758" s="26"/>
      <c r="B2758" s="59">
        <v>3.1747685185185198E-2</v>
      </c>
    </row>
    <row r="2759" spans="1:2" x14ac:dyDescent="0.25">
      <c r="A2759" s="26"/>
      <c r="B2759" s="58">
        <v>3.17592592592593E-2</v>
      </c>
    </row>
    <row r="2760" spans="1:2" x14ac:dyDescent="0.25">
      <c r="A2760" s="26"/>
      <c r="B2760" s="59">
        <v>3.1770833333333297E-2</v>
      </c>
    </row>
    <row r="2761" spans="1:2" x14ac:dyDescent="0.25">
      <c r="A2761" s="26"/>
      <c r="B2761" s="58">
        <v>3.1782407407407398E-2</v>
      </c>
    </row>
    <row r="2762" spans="1:2" x14ac:dyDescent="0.25">
      <c r="A2762" s="26"/>
      <c r="B2762" s="59">
        <v>3.1793981481481499E-2</v>
      </c>
    </row>
    <row r="2763" spans="1:2" x14ac:dyDescent="0.25">
      <c r="A2763" s="26"/>
      <c r="B2763" s="58">
        <v>3.1805555555555601E-2</v>
      </c>
    </row>
    <row r="2764" spans="1:2" x14ac:dyDescent="0.25">
      <c r="A2764" s="26"/>
      <c r="B2764" s="59">
        <v>3.1817129629629598E-2</v>
      </c>
    </row>
    <row r="2765" spans="1:2" x14ac:dyDescent="0.25">
      <c r="A2765" s="26"/>
      <c r="B2765" s="58">
        <v>3.1828703703703699E-2</v>
      </c>
    </row>
    <row r="2766" spans="1:2" x14ac:dyDescent="0.25">
      <c r="A2766" s="26"/>
      <c r="B2766" s="59">
        <v>3.1840277777777801E-2</v>
      </c>
    </row>
    <row r="2767" spans="1:2" x14ac:dyDescent="0.25">
      <c r="A2767" s="26"/>
      <c r="B2767" s="58">
        <v>3.1851851851851902E-2</v>
      </c>
    </row>
    <row r="2768" spans="1:2" x14ac:dyDescent="0.25">
      <c r="A2768" s="26"/>
      <c r="B2768" s="59">
        <v>3.1863425925925899E-2</v>
      </c>
    </row>
    <row r="2769" spans="1:2" x14ac:dyDescent="0.25">
      <c r="A2769" s="26"/>
      <c r="B2769" s="58">
        <v>3.1875000000000001E-2</v>
      </c>
    </row>
    <row r="2770" spans="1:2" x14ac:dyDescent="0.25">
      <c r="A2770" s="26"/>
      <c r="B2770" s="59">
        <v>3.1886574074074102E-2</v>
      </c>
    </row>
    <row r="2771" spans="1:2" x14ac:dyDescent="0.25">
      <c r="A2771" s="26"/>
      <c r="B2771" s="58">
        <v>3.1898148148148099E-2</v>
      </c>
    </row>
    <row r="2772" spans="1:2" x14ac:dyDescent="0.25">
      <c r="A2772" s="26"/>
      <c r="B2772" s="59">
        <v>3.19097222222222E-2</v>
      </c>
    </row>
    <row r="2773" spans="1:2" x14ac:dyDescent="0.25">
      <c r="A2773" s="26"/>
      <c r="B2773" s="58">
        <v>3.1921296296296302E-2</v>
      </c>
    </row>
    <row r="2774" spans="1:2" x14ac:dyDescent="0.25">
      <c r="A2774" s="26"/>
      <c r="B2774" s="59">
        <v>3.1932870370370403E-2</v>
      </c>
    </row>
    <row r="2775" spans="1:2" x14ac:dyDescent="0.25">
      <c r="A2775" s="26"/>
      <c r="B2775" s="58">
        <v>3.19444444444444E-2</v>
      </c>
    </row>
    <row r="2776" spans="1:2" x14ac:dyDescent="0.25">
      <c r="A2776" s="26"/>
      <c r="B2776" s="59">
        <v>3.1956018518518502E-2</v>
      </c>
    </row>
    <row r="2777" spans="1:2" x14ac:dyDescent="0.25">
      <c r="A2777" s="26"/>
      <c r="B2777" s="58">
        <v>3.1967592592592603E-2</v>
      </c>
    </row>
    <row r="2778" spans="1:2" x14ac:dyDescent="0.25">
      <c r="A2778" s="26"/>
      <c r="B2778" s="59">
        <v>3.1979166666666697E-2</v>
      </c>
    </row>
    <row r="2779" spans="1:2" x14ac:dyDescent="0.25">
      <c r="A2779" s="26"/>
      <c r="B2779" s="58">
        <v>3.1990740740740702E-2</v>
      </c>
    </row>
    <row r="2780" spans="1:2" x14ac:dyDescent="0.25">
      <c r="A2780" s="26"/>
      <c r="B2780" s="59">
        <v>3.2002314814814803E-2</v>
      </c>
    </row>
    <row r="2781" spans="1:2" x14ac:dyDescent="0.25">
      <c r="A2781" s="26"/>
      <c r="B2781" s="58">
        <v>3.2013888888888897E-2</v>
      </c>
    </row>
    <row r="2782" spans="1:2" x14ac:dyDescent="0.25">
      <c r="A2782" s="26"/>
      <c r="B2782" s="59">
        <v>3.2025462962962999E-2</v>
      </c>
    </row>
    <row r="2783" spans="1:2" x14ac:dyDescent="0.25">
      <c r="A2783" s="26"/>
      <c r="B2783" s="58">
        <v>3.2037037037037003E-2</v>
      </c>
    </row>
    <row r="2784" spans="1:2" x14ac:dyDescent="0.25">
      <c r="A2784" s="26"/>
      <c r="B2784" s="59">
        <v>3.2048611111111097E-2</v>
      </c>
    </row>
    <row r="2785" spans="1:2" x14ac:dyDescent="0.25">
      <c r="A2785" s="26"/>
      <c r="B2785" s="58">
        <v>3.2060185185185198E-2</v>
      </c>
    </row>
    <row r="2786" spans="1:2" x14ac:dyDescent="0.25">
      <c r="A2786" s="26"/>
      <c r="B2786" s="59">
        <v>3.20717592592593E-2</v>
      </c>
    </row>
    <row r="2787" spans="1:2" x14ac:dyDescent="0.25">
      <c r="A2787" s="26"/>
      <c r="B2787" s="58">
        <v>3.2083333333333297E-2</v>
      </c>
    </row>
    <row r="2788" spans="1:2" x14ac:dyDescent="0.25">
      <c r="A2788" s="26"/>
      <c r="B2788" s="59">
        <v>3.2094907407407398E-2</v>
      </c>
    </row>
    <row r="2789" spans="1:2" x14ac:dyDescent="0.25">
      <c r="A2789" s="26"/>
      <c r="B2789" s="58">
        <v>3.21064814814815E-2</v>
      </c>
    </row>
    <row r="2790" spans="1:2" x14ac:dyDescent="0.25">
      <c r="A2790" s="26"/>
      <c r="B2790" s="59">
        <v>3.2118055555555601E-2</v>
      </c>
    </row>
    <row r="2791" spans="1:2" x14ac:dyDescent="0.25">
      <c r="A2791" s="26"/>
      <c r="B2791" s="58">
        <v>3.2129629629629598E-2</v>
      </c>
    </row>
    <row r="2792" spans="1:2" x14ac:dyDescent="0.25">
      <c r="A2792" s="26"/>
      <c r="B2792" s="59">
        <v>3.21412037037037E-2</v>
      </c>
    </row>
    <row r="2793" spans="1:2" x14ac:dyDescent="0.25">
      <c r="A2793" s="26"/>
      <c r="B2793" s="58">
        <v>3.2152777777777801E-2</v>
      </c>
    </row>
    <row r="2794" spans="1:2" x14ac:dyDescent="0.25">
      <c r="A2794" s="26"/>
      <c r="B2794" s="59">
        <v>3.2164351851851902E-2</v>
      </c>
    </row>
    <row r="2795" spans="1:2" x14ac:dyDescent="0.25">
      <c r="A2795" s="26"/>
      <c r="B2795" s="58">
        <v>3.21759259259259E-2</v>
      </c>
    </row>
    <row r="2796" spans="1:2" x14ac:dyDescent="0.25">
      <c r="A2796" s="26"/>
      <c r="B2796" s="59">
        <v>3.2187500000000001E-2</v>
      </c>
    </row>
    <row r="2797" spans="1:2" x14ac:dyDescent="0.25">
      <c r="A2797" s="26"/>
      <c r="B2797" s="58">
        <v>3.2199074074074102E-2</v>
      </c>
    </row>
    <row r="2798" spans="1:2" x14ac:dyDescent="0.25">
      <c r="A2798" s="26"/>
      <c r="B2798" s="59">
        <v>3.2210648148148099E-2</v>
      </c>
    </row>
    <row r="2799" spans="1:2" x14ac:dyDescent="0.25">
      <c r="A2799" s="26"/>
      <c r="B2799" s="58">
        <v>3.2222222222222201E-2</v>
      </c>
    </row>
    <row r="2800" spans="1:2" x14ac:dyDescent="0.25">
      <c r="A2800" s="26"/>
      <c r="B2800" s="59">
        <v>3.2233796296296302E-2</v>
      </c>
    </row>
    <row r="2801" spans="1:2" x14ac:dyDescent="0.25">
      <c r="A2801" s="26"/>
      <c r="B2801" s="58">
        <v>3.2245370370370403E-2</v>
      </c>
    </row>
    <row r="2802" spans="1:2" x14ac:dyDescent="0.25">
      <c r="A2802" s="26"/>
      <c r="B2802" s="59">
        <v>3.2256944444444401E-2</v>
      </c>
    </row>
    <row r="2803" spans="1:2" x14ac:dyDescent="0.25">
      <c r="A2803" s="26"/>
      <c r="B2803" s="58">
        <v>3.2268518518518502E-2</v>
      </c>
    </row>
    <row r="2804" spans="1:2" x14ac:dyDescent="0.25">
      <c r="A2804" s="26"/>
      <c r="B2804" s="59">
        <v>3.2280092592592603E-2</v>
      </c>
    </row>
    <row r="2805" spans="1:2" x14ac:dyDescent="0.25">
      <c r="A2805" s="26"/>
      <c r="B2805" s="58">
        <v>3.2291666666666698E-2</v>
      </c>
    </row>
    <row r="2806" spans="1:2" x14ac:dyDescent="0.25">
      <c r="A2806" s="26"/>
      <c r="B2806" s="59">
        <v>3.2303240740740702E-2</v>
      </c>
    </row>
    <row r="2807" spans="1:2" x14ac:dyDescent="0.25">
      <c r="A2807" s="26"/>
      <c r="B2807" s="58">
        <v>3.2314814814814803E-2</v>
      </c>
    </row>
    <row r="2808" spans="1:2" x14ac:dyDescent="0.25">
      <c r="A2808" s="26"/>
      <c r="B2808" s="59">
        <v>3.2326388888888898E-2</v>
      </c>
    </row>
    <row r="2809" spans="1:2" x14ac:dyDescent="0.25">
      <c r="A2809" s="26"/>
      <c r="B2809" s="58">
        <v>3.2337962962962999E-2</v>
      </c>
    </row>
    <row r="2810" spans="1:2" x14ac:dyDescent="0.25">
      <c r="A2810" s="26"/>
      <c r="B2810" s="59">
        <v>3.2349537037037003E-2</v>
      </c>
    </row>
    <row r="2811" spans="1:2" x14ac:dyDescent="0.25">
      <c r="A2811" s="26"/>
      <c r="B2811" s="58">
        <v>3.2361111111111097E-2</v>
      </c>
    </row>
    <row r="2812" spans="1:2" x14ac:dyDescent="0.25">
      <c r="A2812" s="26"/>
      <c r="B2812" s="59">
        <v>3.2372685185185199E-2</v>
      </c>
    </row>
    <row r="2813" spans="1:2" x14ac:dyDescent="0.25">
      <c r="A2813" s="26"/>
      <c r="B2813" s="58">
        <v>3.23842592592593E-2</v>
      </c>
    </row>
    <row r="2814" spans="1:2" x14ac:dyDescent="0.25">
      <c r="A2814" s="26"/>
      <c r="B2814" s="59">
        <v>3.2395833333333297E-2</v>
      </c>
    </row>
    <row r="2815" spans="1:2" x14ac:dyDescent="0.25">
      <c r="A2815" s="26"/>
      <c r="B2815" s="58">
        <v>3.2407407407407399E-2</v>
      </c>
    </row>
    <row r="2816" spans="1:2" x14ac:dyDescent="0.25">
      <c r="A2816" s="26"/>
      <c r="B2816" s="59">
        <v>3.24189814814815E-2</v>
      </c>
    </row>
    <row r="2817" spans="1:2" x14ac:dyDescent="0.25">
      <c r="A2817" s="26"/>
      <c r="B2817" s="58">
        <v>3.2430555555555601E-2</v>
      </c>
    </row>
    <row r="2818" spans="1:2" x14ac:dyDescent="0.25">
      <c r="A2818" s="26"/>
      <c r="B2818" s="59">
        <v>3.2442129629629599E-2</v>
      </c>
    </row>
    <row r="2819" spans="1:2" x14ac:dyDescent="0.25">
      <c r="A2819" s="26"/>
      <c r="B2819" s="58">
        <v>3.24537037037037E-2</v>
      </c>
    </row>
    <row r="2820" spans="1:2" x14ac:dyDescent="0.25">
      <c r="A2820" s="26"/>
      <c r="B2820" s="59">
        <v>3.2465277777777801E-2</v>
      </c>
    </row>
    <row r="2821" spans="1:2" x14ac:dyDescent="0.25">
      <c r="A2821" s="26"/>
      <c r="B2821" s="58">
        <v>3.2476851851851798E-2</v>
      </c>
    </row>
    <row r="2822" spans="1:2" x14ac:dyDescent="0.25">
      <c r="A2822" s="26"/>
      <c r="B2822" s="59">
        <v>3.24884259259259E-2</v>
      </c>
    </row>
    <row r="2823" spans="1:2" x14ac:dyDescent="0.25">
      <c r="A2823" s="26"/>
      <c r="B2823" s="58">
        <v>3.2500000000000001E-2</v>
      </c>
    </row>
    <row r="2824" spans="1:2" x14ac:dyDescent="0.25">
      <c r="A2824" s="26"/>
      <c r="B2824" s="59">
        <v>3.2511574074074102E-2</v>
      </c>
    </row>
    <row r="2825" spans="1:2" x14ac:dyDescent="0.25">
      <c r="A2825" s="26"/>
      <c r="B2825" s="58">
        <v>3.25231481481481E-2</v>
      </c>
    </row>
    <row r="2826" spans="1:2" x14ac:dyDescent="0.25">
      <c r="A2826" s="26"/>
      <c r="B2826" s="59">
        <v>3.2534722222222201E-2</v>
      </c>
    </row>
    <row r="2827" spans="1:2" x14ac:dyDescent="0.25">
      <c r="A2827" s="26"/>
      <c r="B2827" s="58">
        <v>3.2546296296296302E-2</v>
      </c>
    </row>
    <row r="2828" spans="1:2" x14ac:dyDescent="0.25">
      <c r="A2828" s="26"/>
      <c r="B2828" s="59">
        <v>3.2557870370370397E-2</v>
      </c>
    </row>
    <row r="2829" spans="1:2" x14ac:dyDescent="0.25">
      <c r="A2829" s="26"/>
      <c r="B2829" s="58">
        <v>3.2569444444444401E-2</v>
      </c>
    </row>
    <row r="2830" spans="1:2" x14ac:dyDescent="0.25">
      <c r="A2830" s="26"/>
      <c r="B2830" s="59">
        <v>3.2581018518518502E-2</v>
      </c>
    </row>
    <row r="2831" spans="1:2" x14ac:dyDescent="0.25">
      <c r="A2831" s="26"/>
      <c r="B2831" s="58">
        <v>3.2592592592592597E-2</v>
      </c>
    </row>
    <row r="2832" spans="1:2" x14ac:dyDescent="0.25">
      <c r="A2832" s="26"/>
      <c r="B2832" s="59">
        <v>3.2604166666666698E-2</v>
      </c>
    </row>
    <row r="2833" spans="1:2" x14ac:dyDescent="0.25">
      <c r="A2833" s="26"/>
      <c r="B2833" s="58">
        <v>3.2615740740740702E-2</v>
      </c>
    </row>
    <row r="2834" spans="1:2" x14ac:dyDescent="0.25">
      <c r="A2834" s="26"/>
      <c r="B2834" s="59">
        <v>3.2627314814814803E-2</v>
      </c>
    </row>
    <row r="2835" spans="1:2" x14ac:dyDescent="0.25">
      <c r="A2835" s="26"/>
      <c r="B2835" s="58">
        <v>3.2638888888888898E-2</v>
      </c>
    </row>
    <row r="2836" spans="1:2" x14ac:dyDescent="0.25">
      <c r="A2836" s="26"/>
      <c r="B2836" s="59">
        <v>3.2650462962962999E-2</v>
      </c>
    </row>
    <row r="2837" spans="1:2" x14ac:dyDescent="0.25">
      <c r="A2837" s="26"/>
      <c r="B2837" s="58">
        <v>3.2662037037037003E-2</v>
      </c>
    </row>
    <row r="2838" spans="1:2" x14ac:dyDescent="0.25">
      <c r="A2838" s="26"/>
      <c r="B2838" s="59">
        <v>3.2673611111111098E-2</v>
      </c>
    </row>
    <row r="2839" spans="1:2" x14ac:dyDescent="0.25">
      <c r="A2839" s="26"/>
      <c r="B2839" s="58">
        <v>3.2685185185185199E-2</v>
      </c>
    </row>
    <row r="2840" spans="1:2" x14ac:dyDescent="0.25">
      <c r="A2840" s="26"/>
      <c r="B2840" s="59">
        <v>3.26967592592593E-2</v>
      </c>
    </row>
    <row r="2841" spans="1:2" x14ac:dyDescent="0.25">
      <c r="A2841" s="26"/>
      <c r="B2841" s="58">
        <v>3.2708333333333298E-2</v>
      </c>
    </row>
    <row r="2842" spans="1:2" x14ac:dyDescent="0.25">
      <c r="A2842" s="26"/>
      <c r="B2842" s="59">
        <v>3.2719907407407399E-2</v>
      </c>
    </row>
    <row r="2843" spans="1:2" x14ac:dyDescent="0.25">
      <c r="A2843" s="26"/>
      <c r="B2843" s="58">
        <v>3.27314814814815E-2</v>
      </c>
    </row>
    <row r="2844" spans="1:2" x14ac:dyDescent="0.25">
      <c r="A2844" s="26"/>
      <c r="B2844" s="59">
        <v>3.2743055555555602E-2</v>
      </c>
    </row>
    <row r="2845" spans="1:2" x14ac:dyDescent="0.25">
      <c r="A2845" s="26"/>
      <c r="B2845" s="58">
        <v>3.2754629629629599E-2</v>
      </c>
    </row>
    <row r="2846" spans="1:2" x14ac:dyDescent="0.25">
      <c r="A2846" s="26"/>
      <c r="B2846" s="59">
        <v>3.27662037037037E-2</v>
      </c>
    </row>
    <row r="2847" spans="1:2" x14ac:dyDescent="0.25">
      <c r="A2847" s="26"/>
      <c r="B2847" s="58">
        <v>3.2777777777777801E-2</v>
      </c>
    </row>
    <row r="2848" spans="1:2" x14ac:dyDescent="0.25">
      <c r="A2848" s="26"/>
      <c r="B2848" s="59">
        <v>3.2789351851851799E-2</v>
      </c>
    </row>
    <row r="2849" spans="1:2" x14ac:dyDescent="0.25">
      <c r="A2849" s="26"/>
      <c r="B2849" s="58">
        <v>3.28009259259259E-2</v>
      </c>
    </row>
    <row r="2850" spans="1:2" x14ac:dyDescent="0.25">
      <c r="A2850" s="26"/>
      <c r="B2850" s="59">
        <v>3.2812500000000001E-2</v>
      </c>
    </row>
    <row r="2851" spans="1:2" x14ac:dyDescent="0.25">
      <c r="A2851" s="26"/>
      <c r="B2851" s="58">
        <v>3.2824074074074103E-2</v>
      </c>
    </row>
    <row r="2852" spans="1:2" x14ac:dyDescent="0.25">
      <c r="A2852" s="26"/>
      <c r="B2852" s="59">
        <v>3.28356481481481E-2</v>
      </c>
    </row>
    <row r="2853" spans="1:2" x14ac:dyDescent="0.25">
      <c r="A2853" s="26"/>
      <c r="B2853" s="58">
        <v>3.2847222222222201E-2</v>
      </c>
    </row>
    <row r="2854" spans="1:2" x14ac:dyDescent="0.25">
      <c r="A2854" s="26"/>
      <c r="B2854" s="59">
        <v>3.2858796296296303E-2</v>
      </c>
    </row>
    <row r="2855" spans="1:2" x14ac:dyDescent="0.25">
      <c r="A2855" s="26"/>
      <c r="B2855" s="58">
        <v>3.2870370370370397E-2</v>
      </c>
    </row>
    <row r="2856" spans="1:2" x14ac:dyDescent="0.25">
      <c r="A2856" s="26"/>
      <c r="B2856" s="59">
        <v>3.2881944444444401E-2</v>
      </c>
    </row>
    <row r="2857" spans="1:2" x14ac:dyDescent="0.25">
      <c r="A2857" s="26"/>
      <c r="B2857" s="58">
        <v>3.2893518518518503E-2</v>
      </c>
    </row>
    <row r="2858" spans="1:2" x14ac:dyDescent="0.25">
      <c r="A2858" s="26"/>
      <c r="B2858" s="59">
        <v>3.2905092592592597E-2</v>
      </c>
    </row>
    <row r="2859" spans="1:2" x14ac:dyDescent="0.25">
      <c r="A2859" s="26"/>
      <c r="B2859" s="58">
        <v>3.2916666666666698E-2</v>
      </c>
    </row>
    <row r="2860" spans="1:2" x14ac:dyDescent="0.25">
      <c r="A2860" s="26"/>
      <c r="B2860" s="59">
        <v>3.2928240740740702E-2</v>
      </c>
    </row>
    <row r="2861" spans="1:2" x14ac:dyDescent="0.25">
      <c r="A2861" s="26"/>
      <c r="B2861" s="58">
        <v>3.2939814814814797E-2</v>
      </c>
    </row>
    <row r="2862" spans="1:2" x14ac:dyDescent="0.25">
      <c r="A2862" s="26"/>
      <c r="B2862" s="59">
        <v>3.2951388888888898E-2</v>
      </c>
    </row>
    <row r="2863" spans="1:2" x14ac:dyDescent="0.25">
      <c r="A2863" s="26"/>
      <c r="B2863" s="58">
        <v>3.2962962962962999E-2</v>
      </c>
    </row>
    <row r="2864" spans="1:2" x14ac:dyDescent="0.25">
      <c r="A2864" s="26"/>
      <c r="B2864" s="59">
        <v>3.2974537037036997E-2</v>
      </c>
    </row>
    <row r="2865" spans="1:2" x14ac:dyDescent="0.25">
      <c r="A2865" s="26"/>
      <c r="B2865" s="58">
        <v>3.2986111111111098E-2</v>
      </c>
    </row>
    <row r="2866" spans="1:2" x14ac:dyDescent="0.25">
      <c r="A2866" s="26"/>
      <c r="B2866" s="59">
        <v>3.2997685185185199E-2</v>
      </c>
    </row>
    <row r="2867" spans="1:2" x14ac:dyDescent="0.25">
      <c r="A2867" s="26"/>
      <c r="B2867" s="58">
        <v>3.3009259259259301E-2</v>
      </c>
    </row>
    <row r="2868" spans="1:2" x14ac:dyDescent="0.25">
      <c r="A2868" s="26"/>
      <c r="B2868" s="59">
        <v>3.3020833333333298E-2</v>
      </c>
    </row>
    <row r="2869" spans="1:2" x14ac:dyDescent="0.25">
      <c r="A2869" s="26"/>
      <c r="B2869" s="58">
        <v>3.3032407407407399E-2</v>
      </c>
    </row>
    <row r="2870" spans="1:2" x14ac:dyDescent="0.25">
      <c r="A2870" s="26"/>
      <c r="B2870" s="59">
        <v>3.3043981481481501E-2</v>
      </c>
    </row>
    <row r="2871" spans="1:2" x14ac:dyDescent="0.25">
      <c r="A2871" s="26"/>
      <c r="B2871" s="58">
        <v>3.3055555555555602E-2</v>
      </c>
    </row>
    <row r="2872" spans="1:2" x14ac:dyDescent="0.25">
      <c r="A2872" s="26"/>
      <c r="B2872" s="59">
        <v>3.3067129629629599E-2</v>
      </c>
    </row>
    <row r="2873" spans="1:2" x14ac:dyDescent="0.25">
      <c r="A2873" s="26"/>
      <c r="B2873" s="58">
        <v>3.30787037037037E-2</v>
      </c>
    </row>
    <row r="2874" spans="1:2" x14ac:dyDescent="0.25">
      <c r="A2874" s="26"/>
      <c r="B2874" s="59">
        <v>3.3090277777777802E-2</v>
      </c>
    </row>
    <row r="2875" spans="1:2" x14ac:dyDescent="0.25">
      <c r="A2875" s="26"/>
      <c r="B2875" s="58">
        <v>3.3101851851851799E-2</v>
      </c>
    </row>
    <row r="2876" spans="1:2" x14ac:dyDescent="0.25">
      <c r="A2876" s="26"/>
      <c r="B2876" s="59">
        <v>3.31134259259259E-2</v>
      </c>
    </row>
    <row r="2877" spans="1:2" x14ac:dyDescent="0.25">
      <c r="A2877" s="26"/>
      <c r="B2877" s="58">
        <v>3.3125000000000002E-2</v>
      </c>
    </row>
    <row r="2878" spans="1:2" x14ac:dyDescent="0.25">
      <c r="A2878" s="26"/>
      <c r="B2878" s="59">
        <v>3.3136574074074103E-2</v>
      </c>
    </row>
    <row r="2879" spans="1:2" x14ac:dyDescent="0.25">
      <c r="A2879" s="26"/>
      <c r="B2879" s="58">
        <v>3.31481481481481E-2</v>
      </c>
    </row>
    <row r="2880" spans="1:2" x14ac:dyDescent="0.25">
      <c r="A2880" s="26"/>
      <c r="B2880" s="59">
        <v>3.3159722222222202E-2</v>
      </c>
    </row>
    <row r="2881" spans="1:2" x14ac:dyDescent="0.25">
      <c r="A2881" s="26"/>
      <c r="B2881" s="58">
        <v>3.3171296296296303E-2</v>
      </c>
    </row>
    <row r="2882" spans="1:2" x14ac:dyDescent="0.25">
      <c r="A2882" s="26"/>
      <c r="B2882" s="59">
        <v>3.3182870370370397E-2</v>
      </c>
    </row>
    <row r="2883" spans="1:2" x14ac:dyDescent="0.25">
      <c r="A2883" s="26"/>
      <c r="B2883" s="58">
        <v>3.3194444444444401E-2</v>
      </c>
    </row>
    <row r="2884" spans="1:2" x14ac:dyDescent="0.25">
      <c r="A2884" s="26"/>
      <c r="B2884" s="59">
        <v>3.3206018518518503E-2</v>
      </c>
    </row>
    <row r="2885" spans="1:2" x14ac:dyDescent="0.25">
      <c r="A2885" s="26"/>
      <c r="B2885" s="58">
        <v>3.3217592592592597E-2</v>
      </c>
    </row>
    <row r="2886" spans="1:2" x14ac:dyDescent="0.25">
      <c r="A2886" s="26"/>
      <c r="B2886" s="59">
        <v>3.3229166666666698E-2</v>
      </c>
    </row>
    <row r="2887" spans="1:2" x14ac:dyDescent="0.25">
      <c r="A2887" s="26"/>
      <c r="B2887" s="58">
        <v>3.3240740740740703E-2</v>
      </c>
    </row>
    <row r="2888" spans="1:2" x14ac:dyDescent="0.25">
      <c r="A2888" s="26"/>
      <c r="B2888" s="59">
        <v>3.3252314814814797E-2</v>
      </c>
    </row>
    <row r="2889" spans="1:2" x14ac:dyDescent="0.25">
      <c r="A2889" s="26"/>
      <c r="B2889" s="58">
        <v>3.3263888888888898E-2</v>
      </c>
    </row>
    <row r="2890" spans="1:2" x14ac:dyDescent="0.25">
      <c r="A2890" s="26"/>
      <c r="B2890" s="59">
        <v>3.3275462962963E-2</v>
      </c>
    </row>
    <row r="2891" spans="1:2" x14ac:dyDescent="0.25">
      <c r="A2891" s="26"/>
      <c r="B2891" s="58">
        <v>3.3287037037036997E-2</v>
      </c>
    </row>
    <row r="2892" spans="1:2" x14ac:dyDescent="0.25">
      <c r="A2892" s="26"/>
      <c r="B2892" s="59">
        <v>3.3298611111111098E-2</v>
      </c>
    </row>
    <row r="2893" spans="1:2" x14ac:dyDescent="0.25">
      <c r="A2893" s="26"/>
      <c r="B2893" s="58">
        <v>3.33101851851852E-2</v>
      </c>
    </row>
    <row r="2894" spans="1:2" x14ac:dyDescent="0.25">
      <c r="A2894" s="26"/>
      <c r="B2894" s="59">
        <v>3.3321759259259301E-2</v>
      </c>
    </row>
    <row r="2895" spans="1:2" x14ac:dyDescent="0.25">
      <c r="A2895" s="26"/>
      <c r="B2895" s="58">
        <v>3.3333333333333298E-2</v>
      </c>
    </row>
    <row r="2896" spans="1:2" x14ac:dyDescent="0.25">
      <c r="A2896" s="26"/>
      <c r="B2896" s="59">
        <v>3.33449074074074E-2</v>
      </c>
    </row>
    <row r="2897" spans="1:2" x14ac:dyDescent="0.25">
      <c r="A2897" s="26"/>
      <c r="B2897" s="58">
        <v>3.3356481481481501E-2</v>
      </c>
    </row>
    <row r="2898" spans="1:2" x14ac:dyDescent="0.25">
      <c r="A2898" s="26"/>
      <c r="B2898" s="59">
        <v>3.3368055555555602E-2</v>
      </c>
    </row>
    <row r="2899" spans="1:2" x14ac:dyDescent="0.25">
      <c r="A2899" s="26"/>
      <c r="B2899" s="58">
        <v>3.3379629629629599E-2</v>
      </c>
    </row>
    <row r="2900" spans="1:2" x14ac:dyDescent="0.25">
      <c r="A2900" s="26"/>
      <c r="B2900" s="59">
        <v>3.3391203703703701E-2</v>
      </c>
    </row>
    <row r="2901" spans="1:2" x14ac:dyDescent="0.25">
      <c r="A2901" s="26"/>
      <c r="B2901" s="58">
        <v>3.3402777777777802E-2</v>
      </c>
    </row>
    <row r="2902" spans="1:2" x14ac:dyDescent="0.25">
      <c r="A2902" s="26"/>
      <c r="B2902" s="59">
        <v>3.3414351851851799E-2</v>
      </c>
    </row>
    <row r="2903" spans="1:2" x14ac:dyDescent="0.25">
      <c r="A2903" s="26"/>
      <c r="B2903" s="58">
        <v>3.3425925925925901E-2</v>
      </c>
    </row>
    <row r="2904" spans="1:2" x14ac:dyDescent="0.25">
      <c r="A2904" s="26"/>
      <c r="B2904" s="59">
        <v>3.3437500000000002E-2</v>
      </c>
    </row>
    <row r="2905" spans="1:2" x14ac:dyDescent="0.25">
      <c r="A2905" s="26"/>
      <c r="B2905" s="58">
        <v>3.3449074074074103E-2</v>
      </c>
    </row>
    <row r="2906" spans="1:2" x14ac:dyDescent="0.25">
      <c r="A2906" s="26"/>
      <c r="B2906" s="59">
        <v>3.3460648148148101E-2</v>
      </c>
    </row>
    <row r="2907" spans="1:2" x14ac:dyDescent="0.25">
      <c r="A2907" s="26"/>
      <c r="B2907" s="58">
        <v>3.3472222222222202E-2</v>
      </c>
    </row>
    <row r="2908" spans="1:2" x14ac:dyDescent="0.25">
      <c r="A2908" s="26"/>
      <c r="B2908" s="59">
        <v>3.3483796296296303E-2</v>
      </c>
    </row>
    <row r="2909" spans="1:2" x14ac:dyDescent="0.25">
      <c r="A2909" s="26"/>
      <c r="B2909" s="58">
        <v>3.3495370370370398E-2</v>
      </c>
    </row>
    <row r="2910" spans="1:2" x14ac:dyDescent="0.25">
      <c r="A2910" s="26"/>
      <c r="B2910" s="59">
        <v>3.3506944444444402E-2</v>
      </c>
    </row>
    <row r="2911" spans="1:2" x14ac:dyDescent="0.25">
      <c r="A2911" s="26"/>
      <c r="B2911" s="58">
        <v>3.3518518518518503E-2</v>
      </c>
    </row>
    <row r="2912" spans="1:2" x14ac:dyDescent="0.25">
      <c r="A2912" s="26"/>
      <c r="B2912" s="59">
        <v>3.3530092592592597E-2</v>
      </c>
    </row>
    <row r="2913" spans="1:2" x14ac:dyDescent="0.25">
      <c r="A2913" s="26"/>
      <c r="B2913" s="58">
        <v>3.3541666666666699E-2</v>
      </c>
    </row>
    <row r="2914" spans="1:2" x14ac:dyDescent="0.25">
      <c r="A2914" s="26"/>
      <c r="B2914" s="59">
        <v>3.3553240740740703E-2</v>
      </c>
    </row>
    <row r="2915" spans="1:2" x14ac:dyDescent="0.25">
      <c r="A2915" s="26"/>
      <c r="B2915" s="58">
        <v>3.3564814814814797E-2</v>
      </c>
    </row>
    <row r="2916" spans="1:2" x14ac:dyDescent="0.25">
      <c r="A2916" s="26"/>
      <c r="B2916" s="59">
        <v>3.3576388888888899E-2</v>
      </c>
    </row>
    <row r="2917" spans="1:2" x14ac:dyDescent="0.25">
      <c r="A2917" s="26"/>
      <c r="B2917" s="58">
        <v>3.3587962962963E-2</v>
      </c>
    </row>
    <row r="2918" spans="1:2" x14ac:dyDescent="0.25">
      <c r="A2918" s="26"/>
      <c r="B2918" s="59">
        <v>3.3599537037036997E-2</v>
      </c>
    </row>
    <row r="2919" spans="1:2" x14ac:dyDescent="0.25">
      <c r="A2919" s="26"/>
      <c r="B2919" s="58">
        <v>3.3611111111111099E-2</v>
      </c>
    </row>
    <row r="2920" spans="1:2" x14ac:dyDescent="0.25">
      <c r="A2920" s="26"/>
      <c r="B2920" s="59">
        <v>3.36226851851852E-2</v>
      </c>
    </row>
    <row r="2921" spans="1:2" x14ac:dyDescent="0.25">
      <c r="A2921" s="26"/>
      <c r="B2921" s="58">
        <v>3.3634259259259301E-2</v>
      </c>
    </row>
    <row r="2922" spans="1:2" x14ac:dyDescent="0.25">
      <c r="A2922" s="26"/>
      <c r="B2922" s="59">
        <v>3.3645833333333298E-2</v>
      </c>
    </row>
    <row r="2923" spans="1:2" x14ac:dyDescent="0.25">
      <c r="A2923" s="26"/>
      <c r="B2923" s="58">
        <v>3.36574074074074E-2</v>
      </c>
    </row>
    <row r="2924" spans="1:2" x14ac:dyDescent="0.25">
      <c r="A2924" s="26"/>
      <c r="B2924" s="59">
        <v>3.3668981481481501E-2</v>
      </c>
    </row>
    <row r="2925" spans="1:2" x14ac:dyDescent="0.25">
      <c r="A2925" s="26"/>
      <c r="B2925" s="58">
        <v>3.3680555555555602E-2</v>
      </c>
    </row>
    <row r="2926" spans="1:2" x14ac:dyDescent="0.25">
      <c r="A2926" s="26"/>
      <c r="B2926" s="59">
        <v>3.36921296296296E-2</v>
      </c>
    </row>
    <row r="2927" spans="1:2" x14ac:dyDescent="0.25">
      <c r="A2927" s="26"/>
      <c r="B2927" s="58">
        <v>3.3703703703703701E-2</v>
      </c>
    </row>
    <row r="2928" spans="1:2" x14ac:dyDescent="0.25">
      <c r="A2928" s="26"/>
      <c r="B2928" s="59">
        <v>3.3715277777777802E-2</v>
      </c>
    </row>
    <row r="2929" spans="1:2" x14ac:dyDescent="0.25">
      <c r="A2929" s="26"/>
      <c r="B2929" s="58">
        <v>3.37268518518518E-2</v>
      </c>
    </row>
    <row r="2930" spans="1:2" x14ac:dyDescent="0.25">
      <c r="A2930" s="26"/>
      <c r="B2930" s="59">
        <v>3.3738425925925901E-2</v>
      </c>
    </row>
    <row r="2931" spans="1:2" x14ac:dyDescent="0.25">
      <c r="A2931" s="26"/>
      <c r="B2931" s="58">
        <v>3.3750000000000002E-2</v>
      </c>
    </row>
    <row r="2932" spans="1:2" x14ac:dyDescent="0.25">
      <c r="A2932" s="26"/>
      <c r="B2932" s="59">
        <v>3.3761574074074097E-2</v>
      </c>
    </row>
    <row r="2933" spans="1:2" x14ac:dyDescent="0.25">
      <c r="A2933" s="26"/>
      <c r="B2933" s="58">
        <v>3.3773148148148101E-2</v>
      </c>
    </row>
    <row r="2934" spans="1:2" x14ac:dyDescent="0.25">
      <c r="A2934" s="26"/>
      <c r="B2934" s="59">
        <v>3.3784722222222202E-2</v>
      </c>
    </row>
    <row r="2935" spans="1:2" x14ac:dyDescent="0.25">
      <c r="A2935" s="26"/>
      <c r="B2935" s="58">
        <v>3.3796296296296303E-2</v>
      </c>
    </row>
    <row r="2936" spans="1:2" x14ac:dyDescent="0.25">
      <c r="A2936" s="26"/>
      <c r="B2936" s="59">
        <v>3.3807870370370398E-2</v>
      </c>
    </row>
    <row r="2937" spans="1:2" x14ac:dyDescent="0.25">
      <c r="A2937" s="26"/>
      <c r="B2937" s="58">
        <v>3.3819444444444402E-2</v>
      </c>
    </row>
    <row r="2938" spans="1:2" x14ac:dyDescent="0.25">
      <c r="A2938" s="26"/>
      <c r="B2938" s="59">
        <v>3.3831018518518503E-2</v>
      </c>
    </row>
    <row r="2939" spans="1:2" x14ac:dyDescent="0.25">
      <c r="A2939" s="26"/>
      <c r="B2939" s="58">
        <v>3.3842592592592598E-2</v>
      </c>
    </row>
    <row r="2940" spans="1:2" x14ac:dyDescent="0.25">
      <c r="A2940" s="26"/>
      <c r="B2940" s="59">
        <v>3.3854166666666699E-2</v>
      </c>
    </row>
    <row r="2941" spans="1:2" x14ac:dyDescent="0.25">
      <c r="A2941" s="26"/>
      <c r="B2941" s="58">
        <v>3.3865740740740703E-2</v>
      </c>
    </row>
    <row r="2942" spans="1:2" x14ac:dyDescent="0.25">
      <c r="A2942" s="26"/>
      <c r="B2942" s="59">
        <v>3.3877314814814798E-2</v>
      </c>
    </row>
    <row r="2943" spans="1:2" x14ac:dyDescent="0.25">
      <c r="A2943" s="26"/>
      <c r="B2943" s="58">
        <v>3.3888888888888899E-2</v>
      </c>
    </row>
    <row r="2944" spans="1:2" x14ac:dyDescent="0.25">
      <c r="A2944" s="26"/>
      <c r="B2944" s="59">
        <v>3.3900462962963E-2</v>
      </c>
    </row>
    <row r="2945" spans="1:2" x14ac:dyDescent="0.25">
      <c r="A2945" s="26"/>
      <c r="B2945" s="58">
        <v>3.3912037037036998E-2</v>
      </c>
    </row>
    <row r="2946" spans="1:2" x14ac:dyDescent="0.25">
      <c r="A2946" s="26"/>
      <c r="B2946" s="59">
        <v>3.3923611111111099E-2</v>
      </c>
    </row>
    <row r="2947" spans="1:2" x14ac:dyDescent="0.25">
      <c r="A2947" s="26"/>
      <c r="B2947" s="58">
        <v>3.39351851851852E-2</v>
      </c>
    </row>
    <row r="2948" spans="1:2" x14ac:dyDescent="0.25">
      <c r="A2948" s="26"/>
      <c r="B2948" s="59">
        <v>3.3946759259259301E-2</v>
      </c>
    </row>
    <row r="2949" spans="1:2" x14ac:dyDescent="0.25">
      <c r="A2949" s="26"/>
      <c r="B2949" s="58">
        <v>3.3958333333333299E-2</v>
      </c>
    </row>
    <row r="2950" spans="1:2" x14ac:dyDescent="0.25">
      <c r="A2950" s="26"/>
      <c r="B2950" s="59">
        <v>3.39699074074074E-2</v>
      </c>
    </row>
    <row r="2951" spans="1:2" x14ac:dyDescent="0.25">
      <c r="A2951" s="26"/>
      <c r="B2951" s="58">
        <v>3.3981481481481501E-2</v>
      </c>
    </row>
    <row r="2952" spans="1:2" x14ac:dyDescent="0.25">
      <c r="A2952" s="26"/>
      <c r="B2952" s="59">
        <v>3.3993055555555603E-2</v>
      </c>
    </row>
    <row r="2953" spans="1:2" x14ac:dyDescent="0.25">
      <c r="A2953" s="26"/>
      <c r="B2953" s="58">
        <v>3.40046296296296E-2</v>
      </c>
    </row>
    <row r="2954" spans="1:2" x14ac:dyDescent="0.25">
      <c r="A2954" s="26"/>
      <c r="B2954" s="59">
        <v>3.4016203703703701E-2</v>
      </c>
    </row>
    <row r="2955" spans="1:2" x14ac:dyDescent="0.25">
      <c r="A2955" s="26"/>
      <c r="B2955" s="58">
        <v>3.4027777777777803E-2</v>
      </c>
    </row>
    <row r="2956" spans="1:2" x14ac:dyDescent="0.25">
      <c r="A2956" s="26"/>
      <c r="B2956" s="59">
        <v>3.40393518518518E-2</v>
      </c>
    </row>
    <row r="2957" spans="1:2" x14ac:dyDescent="0.25">
      <c r="A2957" s="26"/>
      <c r="B2957" s="58">
        <v>3.4050925925925901E-2</v>
      </c>
    </row>
    <row r="2958" spans="1:2" x14ac:dyDescent="0.25">
      <c r="A2958" s="26"/>
      <c r="B2958" s="59">
        <v>3.4062500000000002E-2</v>
      </c>
    </row>
    <row r="2959" spans="1:2" x14ac:dyDescent="0.25">
      <c r="A2959" s="26"/>
      <c r="B2959" s="58">
        <v>3.4074074074074097E-2</v>
      </c>
    </row>
    <row r="2960" spans="1:2" x14ac:dyDescent="0.25">
      <c r="A2960" s="26"/>
      <c r="B2960" s="59">
        <v>3.4085648148148101E-2</v>
      </c>
    </row>
    <row r="2961" spans="1:2" x14ac:dyDescent="0.25">
      <c r="A2961" s="26"/>
      <c r="B2961" s="58">
        <v>3.4097222222222202E-2</v>
      </c>
    </row>
    <row r="2962" spans="1:2" x14ac:dyDescent="0.25">
      <c r="A2962" s="26"/>
      <c r="B2962" s="59">
        <v>3.4108796296296297E-2</v>
      </c>
    </row>
    <row r="2963" spans="1:2" x14ac:dyDescent="0.25">
      <c r="A2963" s="26"/>
      <c r="B2963" s="58">
        <v>3.4120370370370398E-2</v>
      </c>
    </row>
    <row r="2964" spans="1:2" x14ac:dyDescent="0.25">
      <c r="A2964" s="26"/>
      <c r="B2964" s="59">
        <v>3.4131944444444402E-2</v>
      </c>
    </row>
    <row r="2965" spans="1:2" x14ac:dyDescent="0.25">
      <c r="A2965" s="26"/>
      <c r="B2965" s="58">
        <v>3.4143518518518497E-2</v>
      </c>
    </row>
    <row r="2966" spans="1:2" x14ac:dyDescent="0.25">
      <c r="A2966" s="26"/>
      <c r="B2966" s="59">
        <v>3.4155092592592598E-2</v>
      </c>
    </row>
    <row r="2967" spans="1:2" x14ac:dyDescent="0.25">
      <c r="A2967" s="26"/>
      <c r="B2967" s="58">
        <v>3.4166666666666699E-2</v>
      </c>
    </row>
    <row r="2968" spans="1:2" x14ac:dyDescent="0.25">
      <c r="A2968" s="26"/>
      <c r="B2968" s="59">
        <v>3.4178240740740697E-2</v>
      </c>
    </row>
    <row r="2969" spans="1:2" x14ac:dyDescent="0.25">
      <c r="A2969" s="26"/>
      <c r="B2969" s="58">
        <v>3.4189814814814798E-2</v>
      </c>
    </row>
    <row r="2970" spans="1:2" x14ac:dyDescent="0.25">
      <c r="A2970" s="26"/>
      <c r="B2970" s="59">
        <v>3.4201388888888899E-2</v>
      </c>
    </row>
    <row r="2971" spans="1:2" x14ac:dyDescent="0.25">
      <c r="A2971" s="26"/>
      <c r="B2971" s="58">
        <v>3.4212962962963001E-2</v>
      </c>
    </row>
    <row r="2972" spans="1:2" x14ac:dyDescent="0.25">
      <c r="A2972" s="26"/>
      <c r="B2972" s="59">
        <v>3.4224537037036998E-2</v>
      </c>
    </row>
    <row r="2973" spans="1:2" x14ac:dyDescent="0.25">
      <c r="A2973" s="26"/>
      <c r="B2973" s="58">
        <v>3.4236111111111099E-2</v>
      </c>
    </row>
    <row r="2974" spans="1:2" x14ac:dyDescent="0.25">
      <c r="A2974" s="26"/>
      <c r="B2974" s="59">
        <v>3.42476851851852E-2</v>
      </c>
    </row>
    <row r="2975" spans="1:2" x14ac:dyDescent="0.25">
      <c r="A2975" s="26"/>
      <c r="B2975" s="58">
        <v>3.4259259259259302E-2</v>
      </c>
    </row>
    <row r="2976" spans="1:2" x14ac:dyDescent="0.25">
      <c r="A2976" s="26"/>
      <c r="B2976" s="59">
        <v>3.4270833333333299E-2</v>
      </c>
    </row>
    <row r="2977" spans="1:2" x14ac:dyDescent="0.25">
      <c r="A2977" s="26"/>
      <c r="B2977" s="58">
        <v>3.42824074074074E-2</v>
      </c>
    </row>
    <row r="2978" spans="1:2" x14ac:dyDescent="0.25">
      <c r="A2978" s="26"/>
      <c r="B2978" s="59">
        <v>3.4293981481481502E-2</v>
      </c>
    </row>
    <row r="2979" spans="1:2" x14ac:dyDescent="0.25">
      <c r="A2979" s="26"/>
      <c r="B2979" s="58">
        <v>3.4305555555555603E-2</v>
      </c>
    </row>
    <row r="2980" spans="1:2" x14ac:dyDescent="0.25">
      <c r="A2980" s="26"/>
      <c r="B2980" s="59">
        <v>3.43171296296296E-2</v>
      </c>
    </row>
    <row r="2981" spans="1:2" x14ac:dyDescent="0.25">
      <c r="A2981" s="26"/>
      <c r="B2981" s="58">
        <v>3.4328703703703702E-2</v>
      </c>
    </row>
    <row r="2982" spans="1:2" x14ac:dyDescent="0.25">
      <c r="A2982" s="26"/>
      <c r="B2982" s="59">
        <v>3.4340277777777803E-2</v>
      </c>
    </row>
    <row r="2983" spans="1:2" x14ac:dyDescent="0.25">
      <c r="A2983" s="26"/>
      <c r="B2983" s="58">
        <v>3.43518518518518E-2</v>
      </c>
    </row>
    <row r="2984" spans="1:2" x14ac:dyDescent="0.25">
      <c r="A2984" s="26"/>
      <c r="B2984" s="59">
        <v>3.4363425925925901E-2</v>
      </c>
    </row>
    <row r="2985" spans="1:2" x14ac:dyDescent="0.25">
      <c r="A2985" s="26"/>
      <c r="B2985" s="58">
        <v>3.4375000000000003E-2</v>
      </c>
    </row>
    <row r="2986" spans="1:2" x14ac:dyDescent="0.25">
      <c r="A2986" s="26"/>
      <c r="B2986" s="59">
        <v>3.4386574074074097E-2</v>
      </c>
    </row>
    <row r="2987" spans="1:2" x14ac:dyDescent="0.25">
      <c r="A2987" s="26"/>
      <c r="B2987" s="58">
        <v>3.4398148148148101E-2</v>
      </c>
    </row>
    <row r="2988" spans="1:2" x14ac:dyDescent="0.25">
      <c r="A2988" s="26"/>
      <c r="B2988" s="59">
        <v>3.4409722222222203E-2</v>
      </c>
    </row>
    <row r="2989" spans="1:2" x14ac:dyDescent="0.25">
      <c r="A2989" s="26"/>
      <c r="B2989" s="58">
        <v>3.4421296296296297E-2</v>
      </c>
    </row>
    <row r="2990" spans="1:2" x14ac:dyDescent="0.25">
      <c r="A2990" s="26"/>
      <c r="B2990" s="59">
        <v>3.4432870370370398E-2</v>
      </c>
    </row>
    <row r="2991" spans="1:2" x14ac:dyDescent="0.25">
      <c r="A2991" s="26"/>
      <c r="B2991" s="58">
        <v>3.4444444444444403E-2</v>
      </c>
    </row>
    <row r="2992" spans="1:2" x14ac:dyDescent="0.25">
      <c r="A2992" s="26"/>
      <c r="B2992" s="59">
        <v>3.4456018518518497E-2</v>
      </c>
    </row>
    <row r="2993" spans="1:2" x14ac:dyDescent="0.25">
      <c r="A2993" s="26"/>
      <c r="B2993" s="58">
        <v>3.4467592592592598E-2</v>
      </c>
    </row>
    <row r="2994" spans="1:2" x14ac:dyDescent="0.25">
      <c r="A2994" s="26"/>
      <c r="B2994" s="59">
        <v>3.44791666666667E-2</v>
      </c>
    </row>
    <row r="2995" spans="1:2" x14ac:dyDescent="0.25">
      <c r="A2995" s="26"/>
      <c r="B2995" s="58">
        <v>3.4490740740740697E-2</v>
      </c>
    </row>
    <row r="2996" spans="1:2" x14ac:dyDescent="0.25">
      <c r="A2996" s="26"/>
      <c r="B2996" s="59">
        <v>3.4502314814814798E-2</v>
      </c>
    </row>
    <row r="2997" spans="1:2" x14ac:dyDescent="0.25">
      <c r="A2997" s="26"/>
      <c r="B2997" s="58">
        <v>3.4513888888888899E-2</v>
      </c>
    </row>
    <row r="2998" spans="1:2" x14ac:dyDescent="0.25">
      <c r="A2998" s="26"/>
      <c r="B2998" s="59">
        <v>3.4525462962963001E-2</v>
      </c>
    </row>
    <row r="2999" spans="1:2" x14ac:dyDescent="0.25">
      <c r="A2999" s="26"/>
      <c r="B2999" s="58">
        <v>3.4537037037036998E-2</v>
      </c>
    </row>
    <row r="3000" spans="1:2" x14ac:dyDescent="0.25">
      <c r="A3000" s="26"/>
      <c r="B3000" s="59">
        <v>3.4548611111111099E-2</v>
      </c>
    </row>
    <row r="3001" spans="1:2" x14ac:dyDescent="0.25">
      <c r="A3001" s="26"/>
      <c r="B3001" s="58">
        <v>3.4560185185185201E-2</v>
      </c>
    </row>
    <row r="3002" spans="1:2" x14ac:dyDescent="0.25">
      <c r="A3002" s="26"/>
      <c r="B3002" s="59">
        <v>3.4571759259259302E-2</v>
      </c>
    </row>
    <row r="3003" spans="1:2" x14ac:dyDescent="0.25">
      <c r="A3003" s="26"/>
      <c r="B3003" s="58">
        <v>3.4583333333333299E-2</v>
      </c>
    </row>
    <row r="3004" spans="1:2" x14ac:dyDescent="0.25">
      <c r="A3004" s="26"/>
      <c r="B3004" s="59">
        <v>3.4594907407407401E-2</v>
      </c>
    </row>
    <row r="3005" spans="1:2" x14ac:dyDescent="0.25">
      <c r="A3005" s="26"/>
      <c r="B3005" s="58">
        <v>3.4606481481481502E-2</v>
      </c>
    </row>
    <row r="3006" spans="1:2" x14ac:dyDescent="0.25">
      <c r="A3006" s="26"/>
      <c r="B3006" s="59">
        <v>3.4618055555555603E-2</v>
      </c>
    </row>
    <row r="3007" spans="1:2" x14ac:dyDescent="0.25">
      <c r="A3007" s="26"/>
      <c r="B3007" s="58">
        <v>3.4629629629629601E-2</v>
      </c>
    </row>
    <row r="3008" spans="1:2" x14ac:dyDescent="0.25">
      <c r="A3008" s="26"/>
      <c r="B3008" s="59">
        <v>3.4641203703703702E-2</v>
      </c>
    </row>
    <row r="3009" spans="1:2" x14ac:dyDescent="0.25">
      <c r="A3009" s="26"/>
      <c r="B3009" s="58">
        <v>3.4652777777777803E-2</v>
      </c>
    </row>
    <row r="3010" spans="1:2" x14ac:dyDescent="0.25">
      <c r="A3010" s="26"/>
      <c r="B3010" s="59">
        <v>3.46643518518518E-2</v>
      </c>
    </row>
    <row r="3011" spans="1:2" x14ac:dyDescent="0.25">
      <c r="A3011" s="26"/>
      <c r="B3011" s="58">
        <v>3.4675925925925902E-2</v>
      </c>
    </row>
    <row r="3012" spans="1:2" x14ac:dyDescent="0.25">
      <c r="A3012" s="26"/>
      <c r="B3012" s="59">
        <v>3.4687500000000003E-2</v>
      </c>
    </row>
    <row r="3013" spans="1:2" x14ac:dyDescent="0.25">
      <c r="A3013" s="26"/>
      <c r="B3013" s="58">
        <v>3.4699074074074097E-2</v>
      </c>
    </row>
    <row r="3014" spans="1:2" x14ac:dyDescent="0.25">
      <c r="A3014" s="26"/>
      <c r="B3014" s="59">
        <v>3.4710648148148102E-2</v>
      </c>
    </row>
    <row r="3015" spans="1:2" x14ac:dyDescent="0.25">
      <c r="A3015" s="26"/>
      <c r="B3015" s="58">
        <v>3.4722222222222203E-2</v>
      </c>
    </row>
    <row r="3016" spans="1:2" x14ac:dyDescent="0.25">
      <c r="A3016" s="26"/>
      <c r="B3016" s="59">
        <v>3.4733796296296297E-2</v>
      </c>
    </row>
    <row r="3017" spans="1:2" x14ac:dyDescent="0.25">
      <c r="A3017" s="26"/>
      <c r="B3017" s="58">
        <v>3.4745370370370399E-2</v>
      </c>
    </row>
    <row r="3018" spans="1:2" x14ac:dyDescent="0.25">
      <c r="A3018" s="26"/>
      <c r="B3018" s="59">
        <v>3.4756944444444403E-2</v>
      </c>
    </row>
    <row r="3019" spans="1:2" x14ac:dyDescent="0.25">
      <c r="A3019" s="26"/>
      <c r="B3019" s="58">
        <v>3.4768518518518497E-2</v>
      </c>
    </row>
    <row r="3020" spans="1:2" x14ac:dyDescent="0.25">
      <c r="A3020" s="26"/>
      <c r="B3020" s="59">
        <v>3.4780092592592599E-2</v>
      </c>
    </row>
    <row r="3021" spans="1:2" x14ac:dyDescent="0.25">
      <c r="A3021" s="26"/>
      <c r="B3021" s="58">
        <v>3.47916666666667E-2</v>
      </c>
    </row>
    <row r="3022" spans="1:2" x14ac:dyDescent="0.25">
      <c r="A3022" s="26"/>
      <c r="B3022" s="59">
        <v>3.4803240740740697E-2</v>
      </c>
    </row>
    <row r="3023" spans="1:2" x14ac:dyDescent="0.25">
      <c r="A3023" s="26"/>
      <c r="B3023" s="58">
        <v>3.4814814814814798E-2</v>
      </c>
    </row>
    <row r="3024" spans="1:2" x14ac:dyDescent="0.25">
      <c r="A3024" s="26"/>
      <c r="B3024" s="59">
        <v>3.48263888888889E-2</v>
      </c>
    </row>
    <row r="3025" spans="1:2" x14ac:dyDescent="0.25">
      <c r="A3025" s="26"/>
      <c r="B3025" s="58">
        <v>3.4837962962963001E-2</v>
      </c>
    </row>
    <row r="3026" spans="1:2" x14ac:dyDescent="0.25">
      <c r="A3026" s="26"/>
      <c r="B3026" s="59">
        <v>3.4849537037036998E-2</v>
      </c>
    </row>
    <row r="3027" spans="1:2" x14ac:dyDescent="0.25">
      <c r="A3027" s="26"/>
      <c r="B3027" s="58">
        <v>3.48611111111111E-2</v>
      </c>
    </row>
    <row r="3028" spans="1:2" x14ac:dyDescent="0.25">
      <c r="A3028" s="26"/>
      <c r="B3028" s="59">
        <v>3.4872685185185201E-2</v>
      </c>
    </row>
    <row r="3029" spans="1:2" x14ac:dyDescent="0.25">
      <c r="A3029" s="26"/>
      <c r="B3029" s="58">
        <v>3.4884259259259302E-2</v>
      </c>
    </row>
    <row r="3030" spans="1:2" x14ac:dyDescent="0.25">
      <c r="A3030" s="26"/>
      <c r="B3030" s="59">
        <v>3.48958333333333E-2</v>
      </c>
    </row>
    <row r="3031" spans="1:2" x14ac:dyDescent="0.25">
      <c r="A3031" s="26"/>
      <c r="B3031" s="58">
        <v>3.4907407407407401E-2</v>
      </c>
    </row>
    <row r="3032" spans="1:2" x14ac:dyDescent="0.25">
      <c r="A3032" s="26"/>
      <c r="B3032" s="59">
        <v>3.4918981481481502E-2</v>
      </c>
    </row>
    <row r="3033" spans="1:2" x14ac:dyDescent="0.25">
      <c r="A3033" s="26"/>
      <c r="B3033" s="58">
        <v>3.4930555555555597E-2</v>
      </c>
    </row>
    <row r="3034" spans="1:2" x14ac:dyDescent="0.25">
      <c r="A3034" s="26"/>
      <c r="B3034" s="59">
        <v>3.4942129629629601E-2</v>
      </c>
    </row>
    <row r="3035" spans="1:2" x14ac:dyDescent="0.25">
      <c r="A3035" s="26"/>
      <c r="B3035" s="58">
        <v>3.4953703703703702E-2</v>
      </c>
    </row>
    <row r="3036" spans="1:2" x14ac:dyDescent="0.25">
      <c r="A3036" s="26"/>
      <c r="B3036" s="59">
        <v>3.4965277777777803E-2</v>
      </c>
    </row>
    <row r="3037" spans="1:2" x14ac:dyDescent="0.25">
      <c r="A3037" s="26"/>
      <c r="B3037" s="58">
        <v>3.4976851851851801E-2</v>
      </c>
    </row>
    <row r="3038" spans="1:2" x14ac:dyDescent="0.25">
      <c r="A3038" s="26"/>
      <c r="B3038" s="59">
        <v>3.4988425925925902E-2</v>
      </c>
    </row>
    <row r="3039" spans="1:2" x14ac:dyDescent="0.25">
      <c r="A3039" s="26"/>
      <c r="B3039" s="58">
        <v>3.5000000000000003E-2</v>
      </c>
    </row>
    <row r="3040" spans="1:2" x14ac:dyDescent="0.25">
      <c r="A3040" s="26"/>
      <c r="B3040" s="59">
        <v>3.5011574074074098E-2</v>
      </c>
    </row>
    <row r="3041" spans="1:2" x14ac:dyDescent="0.25">
      <c r="A3041" s="26"/>
      <c r="B3041" s="58">
        <v>3.5023148148148102E-2</v>
      </c>
    </row>
    <row r="3042" spans="1:2" x14ac:dyDescent="0.25">
      <c r="A3042" s="26"/>
      <c r="B3042" s="59">
        <v>3.5034722222222203E-2</v>
      </c>
    </row>
    <row r="3043" spans="1:2" x14ac:dyDescent="0.25">
      <c r="A3043" s="26"/>
      <c r="B3043" s="58">
        <v>3.5046296296296298E-2</v>
      </c>
    </row>
    <row r="3044" spans="1:2" x14ac:dyDescent="0.25">
      <c r="A3044" s="26"/>
      <c r="B3044" s="59">
        <v>3.5057870370370399E-2</v>
      </c>
    </row>
    <row r="3045" spans="1:2" x14ac:dyDescent="0.25">
      <c r="A3045" s="26"/>
      <c r="B3045" s="58">
        <v>3.5069444444444403E-2</v>
      </c>
    </row>
    <row r="3046" spans="1:2" x14ac:dyDescent="0.25">
      <c r="A3046" s="26"/>
      <c r="B3046" s="59">
        <v>3.5081018518518498E-2</v>
      </c>
    </row>
    <row r="3047" spans="1:2" x14ac:dyDescent="0.25">
      <c r="A3047" s="26"/>
      <c r="B3047" s="58">
        <v>3.5092592592592599E-2</v>
      </c>
    </row>
    <row r="3048" spans="1:2" x14ac:dyDescent="0.25">
      <c r="A3048" s="26"/>
      <c r="B3048" s="59">
        <v>3.51041666666667E-2</v>
      </c>
    </row>
    <row r="3049" spans="1:2" x14ac:dyDescent="0.25">
      <c r="A3049" s="26"/>
      <c r="B3049" s="58">
        <v>3.5115740740740697E-2</v>
      </c>
    </row>
    <row r="3050" spans="1:2" x14ac:dyDescent="0.25">
      <c r="A3050" s="26"/>
      <c r="B3050" s="59">
        <v>3.5127314814814799E-2</v>
      </c>
    </row>
    <row r="3051" spans="1:2" x14ac:dyDescent="0.25">
      <c r="A3051" s="26"/>
      <c r="B3051" s="58">
        <v>3.51388888888889E-2</v>
      </c>
    </row>
    <row r="3052" spans="1:2" x14ac:dyDescent="0.25">
      <c r="A3052" s="26"/>
      <c r="B3052" s="59">
        <v>3.5150462962963001E-2</v>
      </c>
    </row>
    <row r="3053" spans="1:2" x14ac:dyDescent="0.25">
      <c r="A3053" s="26"/>
      <c r="B3053" s="58">
        <v>3.5162037037036999E-2</v>
      </c>
    </row>
    <row r="3054" spans="1:2" x14ac:dyDescent="0.25">
      <c r="A3054" s="26"/>
      <c r="B3054" s="59">
        <v>3.51736111111111E-2</v>
      </c>
    </row>
    <row r="3055" spans="1:2" x14ac:dyDescent="0.25">
      <c r="A3055" s="26"/>
      <c r="B3055" s="58">
        <v>3.5185185185185201E-2</v>
      </c>
    </row>
    <row r="3056" spans="1:2" x14ac:dyDescent="0.25">
      <c r="A3056" s="26"/>
      <c r="B3056" s="59">
        <v>3.5196759259259303E-2</v>
      </c>
    </row>
    <row r="3057" spans="1:2" x14ac:dyDescent="0.25">
      <c r="A3057" s="26"/>
      <c r="B3057" s="58">
        <v>3.52083333333333E-2</v>
      </c>
    </row>
    <row r="3058" spans="1:2" x14ac:dyDescent="0.25">
      <c r="A3058" s="26"/>
      <c r="B3058" s="59">
        <v>3.5219907407407401E-2</v>
      </c>
    </row>
    <row r="3059" spans="1:2" x14ac:dyDescent="0.25">
      <c r="A3059" s="26"/>
      <c r="B3059" s="58">
        <v>3.5231481481481502E-2</v>
      </c>
    </row>
    <row r="3060" spans="1:2" x14ac:dyDescent="0.25">
      <c r="A3060" s="26"/>
      <c r="B3060" s="59">
        <v>3.5243055555555597E-2</v>
      </c>
    </row>
    <row r="3061" spans="1:2" x14ac:dyDescent="0.25">
      <c r="A3061" s="26"/>
      <c r="B3061" s="58">
        <v>3.5254629629629601E-2</v>
      </c>
    </row>
    <row r="3062" spans="1:2" x14ac:dyDescent="0.25">
      <c r="A3062" s="26"/>
      <c r="B3062" s="59">
        <v>3.5266203703703702E-2</v>
      </c>
    </row>
    <row r="3063" spans="1:2" x14ac:dyDescent="0.25">
      <c r="A3063" s="26"/>
      <c r="B3063" s="58">
        <v>3.5277777777777797E-2</v>
      </c>
    </row>
    <row r="3064" spans="1:2" x14ac:dyDescent="0.25">
      <c r="A3064" s="26"/>
      <c r="B3064" s="59">
        <v>3.5289351851851801E-2</v>
      </c>
    </row>
    <row r="3065" spans="1:2" x14ac:dyDescent="0.25">
      <c r="A3065" s="26"/>
      <c r="B3065" s="58">
        <v>3.5300925925925902E-2</v>
      </c>
    </row>
    <row r="3066" spans="1:2" x14ac:dyDescent="0.25">
      <c r="A3066" s="26"/>
      <c r="B3066" s="59">
        <v>3.5312499999999997E-2</v>
      </c>
    </row>
    <row r="3067" spans="1:2" x14ac:dyDescent="0.25">
      <c r="A3067" s="26"/>
      <c r="B3067" s="58">
        <v>3.5324074074074098E-2</v>
      </c>
    </row>
    <row r="3068" spans="1:2" x14ac:dyDescent="0.25">
      <c r="A3068" s="26"/>
      <c r="B3068" s="59">
        <v>3.5335648148148102E-2</v>
      </c>
    </row>
    <row r="3069" spans="1:2" x14ac:dyDescent="0.25">
      <c r="A3069" s="26"/>
      <c r="B3069" s="58">
        <v>3.5347222222222197E-2</v>
      </c>
    </row>
    <row r="3070" spans="1:2" x14ac:dyDescent="0.25">
      <c r="A3070" s="26"/>
      <c r="B3070" s="59">
        <v>3.5358796296296298E-2</v>
      </c>
    </row>
    <row r="3071" spans="1:2" x14ac:dyDescent="0.25">
      <c r="A3071" s="26"/>
      <c r="B3071" s="58">
        <v>3.5370370370370399E-2</v>
      </c>
    </row>
    <row r="3072" spans="1:2" x14ac:dyDescent="0.25">
      <c r="A3072" s="26"/>
      <c r="B3072" s="59">
        <v>3.5381944444444403E-2</v>
      </c>
    </row>
    <row r="3073" spans="1:2" x14ac:dyDescent="0.25">
      <c r="A3073" s="26"/>
      <c r="B3073" s="58">
        <v>3.5393518518518498E-2</v>
      </c>
    </row>
    <row r="3074" spans="1:2" x14ac:dyDescent="0.25">
      <c r="A3074" s="26"/>
      <c r="B3074" s="59">
        <v>3.5405092592592599E-2</v>
      </c>
    </row>
    <row r="3075" spans="1:2" x14ac:dyDescent="0.25">
      <c r="A3075" s="26"/>
      <c r="B3075" s="58">
        <v>3.54166666666667E-2</v>
      </c>
    </row>
    <row r="3076" spans="1:2" x14ac:dyDescent="0.25">
      <c r="A3076" s="26"/>
      <c r="B3076" s="59">
        <v>3.5428240740740698E-2</v>
      </c>
    </row>
    <row r="3077" spans="1:2" x14ac:dyDescent="0.25">
      <c r="A3077" s="26"/>
      <c r="B3077" s="58">
        <v>3.5439814814814799E-2</v>
      </c>
    </row>
    <row r="3078" spans="1:2" x14ac:dyDescent="0.25">
      <c r="A3078" s="26"/>
      <c r="B3078" s="59">
        <v>3.54513888888889E-2</v>
      </c>
    </row>
    <row r="3079" spans="1:2" x14ac:dyDescent="0.25">
      <c r="A3079" s="26"/>
      <c r="B3079" s="58">
        <v>3.5462962962963002E-2</v>
      </c>
    </row>
    <row r="3080" spans="1:2" x14ac:dyDescent="0.25">
      <c r="A3080" s="26"/>
      <c r="B3080" s="59">
        <v>3.5474537037036999E-2</v>
      </c>
    </row>
    <row r="3081" spans="1:2" x14ac:dyDescent="0.25">
      <c r="A3081" s="26"/>
      <c r="B3081" s="58">
        <v>3.54861111111111E-2</v>
      </c>
    </row>
    <row r="3082" spans="1:2" x14ac:dyDescent="0.25">
      <c r="A3082" s="26"/>
      <c r="B3082" s="59">
        <v>3.5497685185185202E-2</v>
      </c>
    </row>
    <row r="3083" spans="1:2" x14ac:dyDescent="0.25">
      <c r="A3083" s="26"/>
      <c r="B3083" s="58">
        <v>3.5509259259259303E-2</v>
      </c>
    </row>
    <row r="3084" spans="1:2" x14ac:dyDescent="0.25">
      <c r="A3084" s="26"/>
      <c r="B3084" s="59">
        <v>3.55208333333333E-2</v>
      </c>
    </row>
    <row r="3085" spans="1:2" x14ac:dyDescent="0.25">
      <c r="A3085" s="26"/>
      <c r="B3085" s="58">
        <v>3.5532407407407401E-2</v>
      </c>
    </row>
    <row r="3086" spans="1:2" x14ac:dyDescent="0.25">
      <c r="A3086" s="26"/>
      <c r="B3086" s="59">
        <v>3.5543981481481503E-2</v>
      </c>
    </row>
    <row r="3087" spans="1:2" x14ac:dyDescent="0.25">
      <c r="A3087" s="26"/>
      <c r="B3087" s="58">
        <v>3.5555555555555597E-2</v>
      </c>
    </row>
    <row r="3088" spans="1:2" x14ac:dyDescent="0.25">
      <c r="A3088" s="26"/>
      <c r="B3088" s="59">
        <v>3.5567129629629601E-2</v>
      </c>
    </row>
    <row r="3089" spans="1:2" x14ac:dyDescent="0.25">
      <c r="A3089" s="26"/>
      <c r="B3089" s="58">
        <v>3.5578703703703703E-2</v>
      </c>
    </row>
    <row r="3090" spans="1:2" x14ac:dyDescent="0.25">
      <c r="A3090" s="26"/>
      <c r="B3090" s="59">
        <v>3.5590277777777797E-2</v>
      </c>
    </row>
    <row r="3091" spans="1:2" x14ac:dyDescent="0.25">
      <c r="A3091" s="26"/>
      <c r="B3091" s="58">
        <v>3.5601851851851801E-2</v>
      </c>
    </row>
    <row r="3092" spans="1:2" x14ac:dyDescent="0.25">
      <c r="A3092" s="26"/>
      <c r="B3092" s="59">
        <v>3.5613425925925903E-2</v>
      </c>
    </row>
    <row r="3093" spans="1:2" x14ac:dyDescent="0.25">
      <c r="A3093" s="26"/>
      <c r="B3093" s="58">
        <v>3.5624999999999997E-2</v>
      </c>
    </row>
    <row r="3094" spans="1:2" x14ac:dyDescent="0.25">
      <c r="A3094" s="26"/>
      <c r="B3094" s="59">
        <v>3.5636574074074098E-2</v>
      </c>
    </row>
    <row r="3095" spans="1:2" x14ac:dyDescent="0.25">
      <c r="A3095" s="26"/>
      <c r="B3095" s="58">
        <v>3.5648148148148102E-2</v>
      </c>
    </row>
    <row r="3096" spans="1:2" x14ac:dyDescent="0.25">
      <c r="A3096" s="26"/>
      <c r="B3096" s="59">
        <v>3.5659722222222197E-2</v>
      </c>
    </row>
    <row r="3097" spans="1:2" x14ac:dyDescent="0.25">
      <c r="A3097" s="26"/>
      <c r="B3097" s="58">
        <v>3.5671296296296298E-2</v>
      </c>
    </row>
    <row r="3098" spans="1:2" x14ac:dyDescent="0.25">
      <c r="A3098" s="26"/>
      <c r="B3098" s="59">
        <v>3.5682870370370399E-2</v>
      </c>
    </row>
    <row r="3099" spans="1:2" x14ac:dyDescent="0.25">
      <c r="A3099" s="26"/>
      <c r="B3099" s="58">
        <v>3.5694444444444397E-2</v>
      </c>
    </row>
    <row r="3100" spans="1:2" x14ac:dyDescent="0.25">
      <c r="A3100" s="26"/>
      <c r="B3100" s="59">
        <v>3.5706018518518498E-2</v>
      </c>
    </row>
    <row r="3101" spans="1:2" x14ac:dyDescent="0.25">
      <c r="A3101" s="26"/>
      <c r="B3101" s="58">
        <v>3.5717592592592599E-2</v>
      </c>
    </row>
    <row r="3102" spans="1:2" x14ac:dyDescent="0.25">
      <c r="A3102" s="26"/>
      <c r="B3102" s="59">
        <v>3.5729166666666701E-2</v>
      </c>
    </row>
    <row r="3103" spans="1:2" x14ac:dyDescent="0.25">
      <c r="A3103" s="26"/>
      <c r="B3103" s="58">
        <v>3.5740740740740698E-2</v>
      </c>
    </row>
    <row r="3104" spans="1:2" x14ac:dyDescent="0.25">
      <c r="A3104" s="26"/>
      <c r="B3104" s="59">
        <v>3.5752314814814799E-2</v>
      </c>
    </row>
    <row r="3105" spans="1:2" x14ac:dyDescent="0.25">
      <c r="A3105" s="26"/>
      <c r="B3105" s="58">
        <v>3.5763888888888901E-2</v>
      </c>
    </row>
    <row r="3106" spans="1:2" x14ac:dyDescent="0.25">
      <c r="A3106" s="26"/>
      <c r="B3106" s="59">
        <v>3.5775462962963002E-2</v>
      </c>
    </row>
    <row r="3107" spans="1:2" x14ac:dyDescent="0.25">
      <c r="A3107" s="26"/>
      <c r="B3107" s="58">
        <v>3.5787037037036999E-2</v>
      </c>
    </row>
    <row r="3108" spans="1:2" x14ac:dyDescent="0.25">
      <c r="A3108" s="26"/>
      <c r="B3108" s="59">
        <v>3.5798611111111101E-2</v>
      </c>
    </row>
    <row r="3109" spans="1:2" x14ac:dyDescent="0.25">
      <c r="A3109" s="26"/>
      <c r="B3109" s="58">
        <v>3.5810185185185202E-2</v>
      </c>
    </row>
    <row r="3110" spans="1:2" x14ac:dyDescent="0.25">
      <c r="A3110" s="26"/>
      <c r="B3110" s="59">
        <v>3.5821759259259303E-2</v>
      </c>
    </row>
    <row r="3111" spans="1:2" x14ac:dyDescent="0.25">
      <c r="A3111" s="26"/>
      <c r="B3111" s="58">
        <v>3.58333333333333E-2</v>
      </c>
    </row>
    <row r="3112" spans="1:2" x14ac:dyDescent="0.25">
      <c r="A3112" s="26"/>
      <c r="B3112" s="59">
        <v>3.5844907407407402E-2</v>
      </c>
    </row>
    <row r="3113" spans="1:2" x14ac:dyDescent="0.25">
      <c r="A3113" s="26"/>
      <c r="B3113" s="58">
        <v>3.5856481481481503E-2</v>
      </c>
    </row>
    <row r="3114" spans="1:2" x14ac:dyDescent="0.25">
      <c r="A3114" s="26"/>
      <c r="B3114" s="59">
        <v>3.5868055555555597E-2</v>
      </c>
    </row>
    <row r="3115" spans="1:2" x14ac:dyDescent="0.25">
      <c r="A3115" s="26"/>
      <c r="B3115" s="58">
        <v>3.5879629629629602E-2</v>
      </c>
    </row>
    <row r="3116" spans="1:2" x14ac:dyDescent="0.25">
      <c r="A3116" s="26"/>
      <c r="B3116" s="59">
        <v>3.5891203703703703E-2</v>
      </c>
    </row>
    <row r="3117" spans="1:2" x14ac:dyDescent="0.25">
      <c r="A3117" s="26"/>
      <c r="B3117" s="58">
        <v>3.5902777777777797E-2</v>
      </c>
    </row>
    <row r="3118" spans="1:2" x14ac:dyDescent="0.25">
      <c r="A3118" s="26"/>
      <c r="B3118" s="59">
        <v>3.5914351851851899E-2</v>
      </c>
    </row>
    <row r="3119" spans="1:2" x14ac:dyDescent="0.25">
      <c r="A3119" s="26"/>
      <c r="B3119" s="58">
        <v>3.5925925925925903E-2</v>
      </c>
    </row>
    <row r="3120" spans="1:2" x14ac:dyDescent="0.25">
      <c r="A3120" s="26"/>
      <c r="B3120" s="59">
        <v>3.5937499999999997E-2</v>
      </c>
    </row>
    <row r="3121" spans="1:2" x14ac:dyDescent="0.25">
      <c r="A3121" s="26"/>
      <c r="B3121" s="58">
        <v>3.5949074074074099E-2</v>
      </c>
    </row>
    <row r="3122" spans="1:2" x14ac:dyDescent="0.25">
      <c r="A3122" s="26"/>
      <c r="B3122" s="59">
        <v>3.5960648148148103E-2</v>
      </c>
    </row>
    <row r="3123" spans="1:2" x14ac:dyDescent="0.25">
      <c r="A3123" s="26"/>
      <c r="B3123" s="58">
        <v>3.5972222222222197E-2</v>
      </c>
    </row>
    <row r="3124" spans="1:2" x14ac:dyDescent="0.25">
      <c r="A3124" s="26"/>
      <c r="B3124" s="59">
        <v>3.5983796296296298E-2</v>
      </c>
    </row>
    <row r="3125" spans="1:2" x14ac:dyDescent="0.25">
      <c r="A3125" s="26"/>
      <c r="B3125" s="58">
        <v>3.59953703703704E-2</v>
      </c>
    </row>
    <row r="3126" spans="1:2" x14ac:dyDescent="0.25">
      <c r="A3126" s="26"/>
      <c r="B3126" s="59">
        <v>3.6006944444444397E-2</v>
      </c>
    </row>
    <row r="3127" spans="1:2" x14ac:dyDescent="0.25">
      <c r="A3127" s="26"/>
      <c r="B3127" s="58">
        <v>3.6018518518518498E-2</v>
      </c>
    </row>
    <row r="3128" spans="1:2" x14ac:dyDescent="0.25">
      <c r="A3128" s="26"/>
      <c r="B3128" s="59">
        <v>3.60300925925926E-2</v>
      </c>
    </row>
    <row r="3129" spans="1:2" x14ac:dyDescent="0.25">
      <c r="A3129" s="26"/>
      <c r="B3129" s="58">
        <v>3.6041666666666701E-2</v>
      </c>
    </row>
    <row r="3130" spans="1:2" x14ac:dyDescent="0.25">
      <c r="A3130" s="26"/>
      <c r="B3130" s="59">
        <v>3.6053240740740698E-2</v>
      </c>
    </row>
    <row r="3131" spans="1:2" x14ac:dyDescent="0.25">
      <c r="A3131" s="26"/>
      <c r="B3131" s="58">
        <v>3.60648148148148E-2</v>
      </c>
    </row>
    <row r="3132" spans="1:2" x14ac:dyDescent="0.25">
      <c r="A3132" s="26"/>
      <c r="B3132" s="59">
        <v>3.6076388888888901E-2</v>
      </c>
    </row>
    <row r="3133" spans="1:2" x14ac:dyDescent="0.25">
      <c r="A3133" s="26"/>
      <c r="B3133" s="58">
        <v>3.6087962962963002E-2</v>
      </c>
    </row>
    <row r="3134" spans="1:2" x14ac:dyDescent="0.25">
      <c r="A3134" s="26"/>
      <c r="B3134" s="59">
        <v>3.6099537037036999E-2</v>
      </c>
    </row>
    <row r="3135" spans="1:2" x14ac:dyDescent="0.25">
      <c r="A3135" s="26"/>
      <c r="B3135" s="58">
        <v>3.6111111111111101E-2</v>
      </c>
    </row>
    <row r="3136" spans="1:2" x14ac:dyDescent="0.25">
      <c r="A3136" s="26"/>
      <c r="B3136" s="59">
        <v>3.6122685185185202E-2</v>
      </c>
    </row>
    <row r="3137" spans="1:2" x14ac:dyDescent="0.25">
      <c r="A3137" s="26"/>
      <c r="B3137" s="58">
        <v>3.6134259259259303E-2</v>
      </c>
    </row>
    <row r="3138" spans="1:2" x14ac:dyDescent="0.25">
      <c r="A3138" s="26"/>
      <c r="B3138" s="59">
        <v>3.6145833333333301E-2</v>
      </c>
    </row>
    <row r="3139" spans="1:2" x14ac:dyDescent="0.25">
      <c r="A3139" s="26"/>
      <c r="B3139" s="58">
        <v>3.6157407407407402E-2</v>
      </c>
    </row>
    <row r="3140" spans="1:2" x14ac:dyDescent="0.25">
      <c r="A3140" s="26"/>
      <c r="B3140" s="59">
        <v>3.6168981481481503E-2</v>
      </c>
    </row>
    <row r="3141" spans="1:2" x14ac:dyDescent="0.25">
      <c r="A3141" s="26"/>
      <c r="B3141" s="58">
        <v>3.6180555555555598E-2</v>
      </c>
    </row>
    <row r="3142" spans="1:2" x14ac:dyDescent="0.25">
      <c r="A3142" s="26"/>
      <c r="B3142" s="59">
        <v>3.6192129629629602E-2</v>
      </c>
    </row>
    <row r="3143" spans="1:2" x14ac:dyDescent="0.25">
      <c r="A3143" s="26"/>
      <c r="B3143" s="58">
        <v>3.6203703703703703E-2</v>
      </c>
    </row>
    <row r="3144" spans="1:2" x14ac:dyDescent="0.25">
      <c r="A3144" s="26"/>
      <c r="B3144" s="59">
        <v>3.6215277777777798E-2</v>
      </c>
    </row>
    <row r="3145" spans="1:2" x14ac:dyDescent="0.25">
      <c r="A3145" s="26"/>
      <c r="B3145" s="58">
        <v>3.6226851851851899E-2</v>
      </c>
    </row>
    <row r="3146" spans="1:2" x14ac:dyDescent="0.25">
      <c r="A3146" s="26"/>
      <c r="B3146" s="59">
        <v>3.6238425925925903E-2</v>
      </c>
    </row>
    <row r="3147" spans="1:2" x14ac:dyDescent="0.25">
      <c r="A3147" s="26"/>
      <c r="B3147" s="58">
        <v>3.6249999999999998E-2</v>
      </c>
    </row>
    <row r="3148" spans="1:2" x14ac:dyDescent="0.25">
      <c r="A3148" s="26"/>
      <c r="B3148" s="59">
        <v>3.6261574074074099E-2</v>
      </c>
    </row>
    <row r="3149" spans="1:2" x14ac:dyDescent="0.25">
      <c r="A3149" s="26"/>
      <c r="B3149" s="58">
        <v>3.6273148148148103E-2</v>
      </c>
    </row>
    <row r="3150" spans="1:2" x14ac:dyDescent="0.25">
      <c r="A3150" s="26"/>
      <c r="B3150" s="59">
        <v>3.6284722222222197E-2</v>
      </c>
    </row>
    <row r="3151" spans="1:2" x14ac:dyDescent="0.25">
      <c r="A3151" s="26"/>
      <c r="B3151" s="58">
        <v>3.6296296296296299E-2</v>
      </c>
    </row>
    <row r="3152" spans="1:2" x14ac:dyDescent="0.25">
      <c r="A3152" s="26"/>
      <c r="B3152" s="59">
        <v>3.63078703703704E-2</v>
      </c>
    </row>
    <row r="3153" spans="1:2" x14ac:dyDescent="0.25">
      <c r="A3153" s="26"/>
      <c r="B3153" s="58">
        <v>3.6319444444444397E-2</v>
      </c>
    </row>
    <row r="3154" spans="1:2" x14ac:dyDescent="0.25">
      <c r="A3154" s="26"/>
      <c r="B3154" s="59">
        <v>3.6331018518518499E-2</v>
      </c>
    </row>
    <row r="3155" spans="1:2" x14ac:dyDescent="0.25">
      <c r="A3155" s="26"/>
      <c r="B3155" s="58">
        <v>3.63425925925926E-2</v>
      </c>
    </row>
    <row r="3156" spans="1:2" x14ac:dyDescent="0.25">
      <c r="A3156" s="26"/>
      <c r="B3156" s="59">
        <v>3.6354166666666701E-2</v>
      </c>
    </row>
    <row r="3157" spans="1:2" x14ac:dyDescent="0.25">
      <c r="A3157" s="26"/>
      <c r="B3157" s="58">
        <v>3.6365740740740699E-2</v>
      </c>
    </row>
    <row r="3158" spans="1:2" x14ac:dyDescent="0.25">
      <c r="A3158" s="26"/>
      <c r="B3158" s="59">
        <v>3.63773148148148E-2</v>
      </c>
    </row>
    <row r="3159" spans="1:2" x14ac:dyDescent="0.25">
      <c r="A3159" s="26"/>
      <c r="B3159" s="58">
        <v>3.6388888888888901E-2</v>
      </c>
    </row>
    <row r="3160" spans="1:2" x14ac:dyDescent="0.25">
      <c r="A3160" s="26"/>
      <c r="B3160" s="59">
        <v>3.6400462962963002E-2</v>
      </c>
    </row>
    <row r="3161" spans="1:2" x14ac:dyDescent="0.25">
      <c r="A3161" s="26"/>
      <c r="B3161" s="58">
        <v>3.6412037037037E-2</v>
      </c>
    </row>
    <row r="3162" spans="1:2" x14ac:dyDescent="0.25">
      <c r="A3162" s="26"/>
      <c r="B3162" s="59">
        <v>3.6423611111111101E-2</v>
      </c>
    </row>
    <row r="3163" spans="1:2" x14ac:dyDescent="0.25">
      <c r="A3163" s="26"/>
      <c r="B3163" s="58">
        <v>3.6435185185185202E-2</v>
      </c>
    </row>
    <row r="3164" spans="1:2" x14ac:dyDescent="0.25">
      <c r="A3164" s="26"/>
      <c r="B3164" s="59">
        <v>3.6446759259259297E-2</v>
      </c>
    </row>
    <row r="3165" spans="1:2" x14ac:dyDescent="0.25">
      <c r="A3165" s="26"/>
      <c r="B3165" s="58">
        <v>3.6458333333333301E-2</v>
      </c>
    </row>
    <row r="3166" spans="1:2" x14ac:dyDescent="0.25">
      <c r="A3166" s="26"/>
      <c r="B3166" s="59">
        <v>3.6469907407407402E-2</v>
      </c>
    </row>
    <row r="3167" spans="1:2" x14ac:dyDescent="0.25">
      <c r="A3167" s="26"/>
      <c r="B3167" s="58">
        <v>3.6481481481481497E-2</v>
      </c>
    </row>
    <row r="3168" spans="1:2" x14ac:dyDescent="0.25">
      <c r="A3168" s="26"/>
      <c r="B3168" s="59">
        <v>3.6493055555555598E-2</v>
      </c>
    </row>
    <row r="3169" spans="1:2" x14ac:dyDescent="0.25">
      <c r="A3169" s="26"/>
      <c r="B3169" s="58">
        <v>3.6504629629629602E-2</v>
      </c>
    </row>
    <row r="3170" spans="1:2" x14ac:dyDescent="0.25">
      <c r="A3170" s="26"/>
      <c r="B3170" s="59">
        <v>3.6516203703703697E-2</v>
      </c>
    </row>
    <row r="3171" spans="1:2" x14ac:dyDescent="0.25">
      <c r="A3171" s="26"/>
      <c r="B3171" s="58">
        <v>3.6527777777777798E-2</v>
      </c>
    </row>
    <row r="3172" spans="1:2" x14ac:dyDescent="0.25">
      <c r="A3172" s="26"/>
      <c r="B3172" s="59">
        <v>3.6539351851851899E-2</v>
      </c>
    </row>
    <row r="3173" spans="1:2" x14ac:dyDescent="0.25">
      <c r="A3173" s="26"/>
      <c r="B3173" s="58">
        <v>3.6550925925925903E-2</v>
      </c>
    </row>
    <row r="3174" spans="1:2" x14ac:dyDescent="0.25">
      <c r="A3174" s="26"/>
      <c r="B3174" s="59">
        <v>3.6562499999999998E-2</v>
      </c>
    </row>
    <row r="3175" spans="1:2" x14ac:dyDescent="0.25">
      <c r="A3175" s="26"/>
      <c r="B3175" s="58">
        <v>3.6574074074074099E-2</v>
      </c>
    </row>
    <row r="3176" spans="1:2" x14ac:dyDescent="0.25">
      <c r="A3176" s="26"/>
      <c r="B3176" s="59">
        <v>3.6585648148148103E-2</v>
      </c>
    </row>
    <row r="3177" spans="1:2" x14ac:dyDescent="0.25">
      <c r="A3177" s="26"/>
      <c r="B3177" s="58">
        <v>3.6597222222222198E-2</v>
      </c>
    </row>
    <row r="3178" spans="1:2" x14ac:dyDescent="0.25">
      <c r="A3178" s="26"/>
      <c r="B3178" s="59">
        <v>3.6608796296296299E-2</v>
      </c>
    </row>
    <row r="3179" spans="1:2" x14ac:dyDescent="0.25">
      <c r="A3179" s="26"/>
      <c r="B3179" s="58">
        <v>3.66203703703704E-2</v>
      </c>
    </row>
    <row r="3180" spans="1:2" x14ac:dyDescent="0.25">
      <c r="A3180" s="26"/>
      <c r="B3180" s="59">
        <v>3.6631944444444398E-2</v>
      </c>
    </row>
    <row r="3181" spans="1:2" x14ac:dyDescent="0.25">
      <c r="A3181" s="26"/>
      <c r="B3181" s="58">
        <v>3.6643518518518499E-2</v>
      </c>
    </row>
    <row r="3182" spans="1:2" x14ac:dyDescent="0.25">
      <c r="A3182" s="26"/>
      <c r="B3182" s="59">
        <v>3.66550925925926E-2</v>
      </c>
    </row>
    <row r="3183" spans="1:2" x14ac:dyDescent="0.25">
      <c r="A3183" s="26"/>
      <c r="B3183" s="58">
        <v>3.6666666666666702E-2</v>
      </c>
    </row>
    <row r="3184" spans="1:2" x14ac:dyDescent="0.25">
      <c r="A3184" s="26"/>
      <c r="B3184" s="59">
        <v>3.6678240740740699E-2</v>
      </c>
    </row>
    <row r="3185" spans="1:2" x14ac:dyDescent="0.25">
      <c r="A3185" s="26"/>
      <c r="B3185" s="58">
        <v>3.66898148148148E-2</v>
      </c>
    </row>
    <row r="3186" spans="1:2" x14ac:dyDescent="0.25">
      <c r="A3186" s="26"/>
      <c r="B3186" s="59">
        <v>3.6701388888888901E-2</v>
      </c>
    </row>
    <row r="3187" spans="1:2" x14ac:dyDescent="0.25">
      <c r="A3187" s="26"/>
      <c r="B3187" s="58">
        <v>3.6712962962963003E-2</v>
      </c>
    </row>
    <row r="3188" spans="1:2" x14ac:dyDescent="0.25">
      <c r="A3188" s="26"/>
      <c r="B3188" s="59">
        <v>3.6724537037037E-2</v>
      </c>
    </row>
    <row r="3189" spans="1:2" x14ac:dyDescent="0.25">
      <c r="A3189" s="26"/>
      <c r="B3189" s="58">
        <v>3.6736111111111101E-2</v>
      </c>
    </row>
    <row r="3190" spans="1:2" x14ac:dyDescent="0.25">
      <c r="A3190" s="26"/>
      <c r="B3190" s="59">
        <v>3.6747685185185203E-2</v>
      </c>
    </row>
    <row r="3191" spans="1:2" x14ac:dyDescent="0.25">
      <c r="A3191" s="26"/>
      <c r="B3191" s="58">
        <v>3.6759259259259297E-2</v>
      </c>
    </row>
    <row r="3192" spans="1:2" x14ac:dyDescent="0.25">
      <c r="A3192" s="26"/>
      <c r="B3192" s="59">
        <v>3.6770833333333301E-2</v>
      </c>
    </row>
    <row r="3193" spans="1:2" x14ac:dyDescent="0.25">
      <c r="A3193" s="26"/>
      <c r="B3193" s="58">
        <v>3.6782407407407403E-2</v>
      </c>
    </row>
    <row r="3194" spans="1:2" x14ac:dyDescent="0.25">
      <c r="A3194" s="26"/>
      <c r="B3194" s="59">
        <v>3.6793981481481497E-2</v>
      </c>
    </row>
    <row r="3195" spans="1:2" x14ac:dyDescent="0.25">
      <c r="A3195" s="26"/>
      <c r="B3195" s="58">
        <v>3.6805555555555598E-2</v>
      </c>
    </row>
    <row r="3196" spans="1:2" x14ac:dyDescent="0.25">
      <c r="A3196" s="26"/>
      <c r="B3196" s="59">
        <v>3.6817129629629602E-2</v>
      </c>
    </row>
    <row r="3197" spans="1:2" x14ac:dyDescent="0.25">
      <c r="A3197" s="26"/>
      <c r="B3197" s="58">
        <v>3.6828703703703697E-2</v>
      </c>
    </row>
    <row r="3198" spans="1:2" x14ac:dyDescent="0.25">
      <c r="A3198" s="26"/>
      <c r="B3198" s="59">
        <v>3.6840277777777798E-2</v>
      </c>
    </row>
    <row r="3199" spans="1:2" x14ac:dyDescent="0.25">
      <c r="A3199" s="26"/>
      <c r="B3199" s="58">
        <v>3.6851851851851899E-2</v>
      </c>
    </row>
    <row r="3200" spans="1:2" x14ac:dyDescent="0.25">
      <c r="A3200" s="26"/>
      <c r="B3200" s="59">
        <v>3.6863425925925897E-2</v>
      </c>
    </row>
    <row r="3201" spans="1:2" x14ac:dyDescent="0.25">
      <c r="A3201" s="26"/>
      <c r="B3201" s="58">
        <v>3.6874999999999998E-2</v>
      </c>
    </row>
    <row r="3202" spans="1:2" x14ac:dyDescent="0.25">
      <c r="A3202" s="26"/>
      <c r="B3202" s="59">
        <v>3.6886574074074099E-2</v>
      </c>
    </row>
    <row r="3203" spans="1:2" x14ac:dyDescent="0.25">
      <c r="A3203" s="26"/>
      <c r="B3203" s="58">
        <v>3.6898148148148097E-2</v>
      </c>
    </row>
    <row r="3204" spans="1:2" x14ac:dyDescent="0.25">
      <c r="A3204" s="26"/>
      <c r="B3204" s="59">
        <v>3.6909722222222198E-2</v>
      </c>
    </row>
    <row r="3205" spans="1:2" x14ac:dyDescent="0.25">
      <c r="A3205" s="26"/>
      <c r="B3205" s="58">
        <v>3.6921296296296299E-2</v>
      </c>
    </row>
    <row r="3206" spans="1:2" x14ac:dyDescent="0.25">
      <c r="A3206" s="26"/>
      <c r="B3206" s="59">
        <v>3.6932870370370401E-2</v>
      </c>
    </row>
    <row r="3207" spans="1:2" x14ac:dyDescent="0.25">
      <c r="A3207" s="26"/>
      <c r="B3207" s="58">
        <v>3.6944444444444398E-2</v>
      </c>
    </row>
    <row r="3208" spans="1:2" x14ac:dyDescent="0.25">
      <c r="A3208" s="26"/>
      <c r="B3208" s="59">
        <v>3.6956018518518499E-2</v>
      </c>
    </row>
    <row r="3209" spans="1:2" x14ac:dyDescent="0.25">
      <c r="A3209" s="26"/>
      <c r="B3209" s="58">
        <v>3.69675925925926E-2</v>
      </c>
    </row>
    <row r="3210" spans="1:2" x14ac:dyDescent="0.25">
      <c r="A3210" s="26"/>
      <c r="B3210" s="59">
        <v>3.6979166666666702E-2</v>
      </c>
    </row>
    <row r="3211" spans="1:2" x14ac:dyDescent="0.25">
      <c r="A3211" s="26"/>
      <c r="B3211" s="58">
        <v>3.6990740740740699E-2</v>
      </c>
    </row>
    <row r="3212" spans="1:2" x14ac:dyDescent="0.25">
      <c r="A3212" s="26"/>
      <c r="B3212" s="59">
        <v>3.70023148148148E-2</v>
      </c>
    </row>
    <row r="3213" spans="1:2" x14ac:dyDescent="0.25">
      <c r="A3213" s="26"/>
      <c r="B3213" s="58">
        <v>3.7013888888888902E-2</v>
      </c>
    </row>
    <row r="3214" spans="1:2" x14ac:dyDescent="0.25">
      <c r="A3214" s="26"/>
      <c r="B3214" s="59">
        <v>3.7025462962963003E-2</v>
      </c>
    </row>
    <row r="3215" spans="1:2" x14ac:dyDescent="0.25">
      <c r="A3215" s="26"/>
      <c r="B3215" s="58">
        <v>3.7037037037037E-2</v>
      </c>
    </row>
    <row r="3216" spans="1:2" x14ac:dyDescent="0.25">
      <c r="A3216" s="26"/>
      <c r="B3216" s="59">
        <v>3.7048611111111102E-2</v>
      </c>
    </row>
    <row r="3217" spans="1:2" x14ac:dyDescent="0.25">
      <c r="A3217" s="26"/>
      <c r="B3217" s="58">
        <v>3.7060185185185203E-2</v>
      </c>
    </row>
    <row r="3218" spans="1:2" x14ac:dyDescent="0.25">
      <c r="A3218" s="26"/>
      <c r="B3218" s="59">
        <v>3.7071759259259297E-2</v>
      </c>
    </row>
    <row r="3219" spans="1:2" x14ac:dyDescent="0.25">
      <c r="A3219" s="26"/>
      <c r="B3219" s="58">
        <v>3.7083333333333302E-2</v>
      </c>
    </row>
    <row r="3220" spans="1:2" x14ac:dyDescent="0.25">
      <c r="A3220" s="26"/>
      <c r="B3220" s="59">
        <v>3.7094907407407403E-2</v>
      </c>
    </row>
    <row r="3221" spans="1:2" x14ac:dyDescent="0.25">
      <c r="A3221" s="26"/>
      <c r="B3221" s="58">
        <v>3.7106481481481497E-2</v>
      </c>
    </row>
    <row r="3222" spans="1:2" x14ac:dyDescent="0.25">
      <c r="A3222" s="26"/>
      <c r="B3222" s="59">
        <v>3.7118055555555599E-2</v>
      </c>
    </row>
    <row r="3223" spans="1:2" x14ac:dyDescent="0.25">
      <c r="A3223" s="26"/>
      <c r="B3223" s="58">
        <v>3.7129629629629603E-2</v>
      </c>
    </row>
    <row r="3224" spans="1:2" x14ac:dyDescent="0.25">
      <c r="A3224" s="26"/>
      <c r="B3224" s="59">
        <v>3.7141203703703697E-2</v>
      </c>
    </row>
    <row r="3225" spans="1:2" x14ac:dyDescent="0.25">
      <c r="A3225" s="26"/>
      <c r="B3225" s="58">
        <v>3.7152777777777798E-2</v>
      </c>
    </row>
    <row r="3226" spans="1:2" x14ac:dyDescent="0.25">
      <c r="A3226" s="26"/>
      <c r="B3226" s="59">
        <v>3.71643518518519E-2</v>
      </c>
    </row>
    <row r="3227" spans="1:2" x14ac:dyDescent="0.25">
      <c r="A3227" s="26"/>
      <c r="B3227" s="58">
        <v>3.7175925925925897E-2</v>
      </c>
    </row>
    <row r="3228" spans="1:2" x14ac:dyDescent="0.25">
      <c r="A3228" s="26"/>
      <c r="B3228" s="59">
        <v>3.7187499999999998E-2</v>
      </c>
    </row>
    <row r="3229" spans="1:2" x14ac:dyDescent="0.25">
      <c r="A3229" s="26"/>
      <c r="B3229" s="58">
        <v>3.71990740740741E-2</v>
      </c>
    </row>
    <row r="3230" spans="1:2" x14ac:dyDescent="0.25">
      <c r="A3230" s="26"/>
      <c r="B3230" s="59">
        <v>3.7210648148148097E-2</v>
      </c>
    </row>
    <row r="3231" spans="1:2" x14ac:dyDescent="0.25">
      <c r="A3231" s="26"/>
      <c r="B3231" s="58">
        <v>3.7222222222222198E-2</v>
      </c>
    </row>
    <row r="3232" spans="1:2" x14ac:dyDescent="0.25">
      <c r="A3232" s="26"/>
      <c r="B3232" s="59">
        <v>3.72337962962963E-2</v>
      </c>
    </row>
    <row r="3233" spans="1:2" x14ac:dyDescent="0.25">
      <c r="A3233" s="26"/>
      <c r="B3233" s="58">
        <v>3.7245370370370401E-2</v>
      </c>
    </row>
    <row r="3234" spans="1:2" x14ac:dyDescent="0.25">
      <c r="A3234" s="26"/>
      <c r="B3234" s="59">
        <v>3.7256944444444398E-2</v>
      </c>
    </row>
    <row r="3235" spans="1:2" x14ac:dyDescent="0.25">
      <c r="A3235" s="26"/>
      <c r="B3235" s="58">
        <v>3.7268518518518499E-2</v>
      </c>
    </row>
    <row r="3236" spans="1:2" x14ac:dyDescent="0.25">
      <c r="A3236" s="26"/>
      <c r="B3236" s="59">
        <v>3.7280092592592601E-2</v>
      </c>
    </row>
    <row r="3237" spans="1:2" x14ac:dyDescent="0.25">
      <c r="A3237" s="26"/>
      <c r="B3237" s="58">
        <v>3.7291666666666702E-2</v>
      </c>
    </row>
    <row r="3238" spans="1:2" x14ac:dyDescent="0.25">
      <c r="A3238" s="26"/>
      <c r="B3238" s="59">
        <v>3.7303240740740699E-2</v>
      </c>
    </row>
    <row r="3239" spans="1:2" x14ac:dyDescent="0.25">
      <c r="A3239" s="26"/>
      <c r="B3239" s="58">
        <v>3.7314814814814801E-2</v>
      </c>
    </row>
    <row r="3240" spans="1:2" x14ac:dyDescent="0.25">
      <c r="A3240" s="26"/>
      <c r="B3240" s="59">
        <v>3.7326388888888902E-2</v>
      </c>
    </row>
    <row r="3241" spans="1:2" x14ac:dyDescent="0.25">
      <c r="A3241" s="26"/>
      <c r="B3241" s="58">
        <v>3.7337962962963003E-2</v>
      </c>
    </row>
    <row r="3242" spans="1:2" x14ac:dyDescent="0.25">
      <c r="A3242" s="26"/>
      <c r="B3242" s="59">
        <v>3.7349537037037001E-2</v>
      </c>
    </row>
    <row r="3243" spans="1:2" x14ac:dyDescent="0.25">
      <c r="A3243" s="26"/>
      <c r="B3243" s="58">
        <v>3.7361111111111102E-2</v>
      </c>
    </row>
    <row r="3244" spans="1:2" x14ac:dyDescent="0.25">
      <c r="A3244" s="26"/>
      <c r="B3244" s="59">
        <v>3.7372685185185203E-2</v>
      </c>
    </row>
    <row r="3245" spans="1:2" x14ac:dyDescent="0.25">
      <c r="A3245" s="26"/>
      <c r="B3245" s="58">
        <v>3.7384259259259298E-2</v>
      </c>
    </row>
    <row r="3246" spans="1:2" x14ac:dyDescent="0.25">
      <c r="A3246" s="26"/>
      <c r="B3246" s="59">
        <v>3.7395833333333302E-2</v>
      </c>
    </row>
    <row r="3247" spans="1:2" x14ac:dyDescent="0.25">
      <c r="A3247" s="26"/>
      <c r="B3247" s="58">
        <v>3.7407407407407403E-2</v>
      </c>
    </row>
    <row r="3248" spans="1:2" x14ac:dyDescent="0.25">
      <c r="A3248" s="26"/>
      <c r="B3248" s="59">
        <v>3.7418981481481497E-2</v>
      </c>
    </row>
    <row r="3249" spans="1:2" x14ac:dyDescent="0.25">
      <c r="A3249" s="26"/>
      <c r="B3249" s="58">
        <v>3.7430555555555599E-2</v>
      </c>
    </row>
    <row r="3250" spans="1:2" x14ac:dyDescent="0.25">
      <c r="A3250" s="26"/>
      <c r="B3250" s="59">
        <v>3.7442129629629603E-2</v>
      </c>
    </row>
    <row r="3251" spans="1:2" x14ac:dyDescent="0.25">
      <c r="A3251" s="26"/>
      <c r="B3251" s="58">
        <v>3.7453703703703697E-2</v>
      </c>
    </row>
    <row r="3252" spans="1:2" x14ac:dyDescent="0.25">
      <c r="A3252" s="26"/>
      <c r="B3252" s="59">
        <v>3.7465277777777799E-2</v>
      </c>
    </row>
    <row r="3253" spans="1:2" x14ac:dyDescent="0.25">
      <c r="A3253" s="26"/>
      <c r="B3253" s="58">
        <v>3.74768518518519E-2</v>
      </c>
    </row>
    <row r="3254" spans="1:2" x14ac:dyDescent="0.25">
      <c r="A3254" s="26"/>
      <c r="B3254" s="59">
        <v>3.7488425925925897E-2</v>
      </c>
    </row>
    <row r="3255" spans="1:2" x14ac:dyDescent="0.25">
      <c r="A3255" s="26"/>
      <c r="B3255" s="58">
        <v>3.7499999999999999E-2</v>
      </c>
    </row>
    <row r="3256" spans="1:2" x14ac:dyDescent="0.25">
      <c r="A3256" s="26"/>
      <c r="B3256" s="59">
        <v>3.75115740740741E-2</v>
      </c>
    </row>
    <row r="3257" spans="1:2" x14ac:dyDescent="0.25">
      <c r="A3257" s="26"/>
      <c r="B3257" s="58">
        <v>3.7523148148148097E-2</v>
      </c>
    </row>
    <row r="3258" spans="1:2" x14ac:dyDescent="0.25">
      <c r="A3258" s="26"/>
      <c r="B3258" s="59">
        <v>3.7534722222222199E-2</v>
      </c>
    </row>
    <row r="3259" spans="1:2" x14ac:dyDescent="0.25">
      <c r="A3259" s="26"/>
      <c r="B3259" s="58">
        <v>3.75462962962963E-2</v>
      </c>
    </row>
    <row r="3260" spans="1:2" x14ac:dyDescent="0.25">
      <c r="A3260" s="26"/>
      <c r="B3260" s="59">
        <v>3.7557870370370401E-2</v>
      </c>
    </row>
    <row r="3261" spans="1:2" x14ac:dyDescent="0.25">
      <c r="A3261" s="26"/>
      <c r="B3261" s="58">
        <v>3.7569444444444398E-2</v>
      </c>
    </row>
    <row r="3262" spans="1:2" x14ac:dyDescent="0.25">
      <c r="A3262" s="26"/>
      <c r="B3262" s="59">
        <v>3.75810185185185E-2</v>
      </c>
    </row>
    <row r="3263" spans="1:2" x14ac:dyDescent="0.25">
      <c r="A3263" s="26"/>
      <c r="B3263" s="58">
        <v>3.7592592592592601E-2</v>
      </c>
    </row>
    <row r="3264" spans="1:2" x14ac:dyDescent="0.25">
      <c r="A3264" s="26"/>
      <c r="B3264" s="59">
        <v>3.7604166666666702E-2</v>
      </c>
    </row>
    <row r="3265" spans="1:2" x14ac:dyDescent="0.25">
      <c r="A3265" s="26"/>
      <c r="B3265" s="58">
        <v>3.76157407407407E-2</v>
      </c>
    </row>
    <row r="3266" spans="1:2" x14ac:dyDescent="0.25">
      <c r="A3266" s="26"/>
      <c r="B3266" s="59">
        <v>3.7627314814814801E-2</v>
      </c>
    </row>
    <row r="3267" spans="1:2" x14ac:dyDescent="0.25">
      <c r="A3267" s="26"/>
      <c r="B3267" s="58">
        <v>3.7638888888888902E-2</v>
      </c>
    </row>
    <row r="3268" spans="1:2" x14ac:dyDescent="0.25">
      <c r="A3268" s="26"/>
      <c r="B3268" s="59">
        <v>3.7650462962962997E-2</v>
      </c>
    </row>
    <row r="3269" spans="1:2" x14ac:dyDescent="0.25">
      <c r="A3269" s="26"/>
      <c r="B3269" s="58">
        <v>3.7662037037037001E-2</v>
      </c>
    </row>
    <row r="3270" spans="1:2" x14ac:dyDescent="0.25">
      <c r="A3270" s="26"/>
      <c r="B3270" s="59">
        <v>3.7673611111111102E-2</v>
      </c>
    </row>
    <row r="3271" spans="1:2" x14ac:dyDescent="0.25">
      <c r="A3271" s="26"/>
      <c r="B3271" s="58">
        <v>3.7685185185185197E-2</v>
      </c>
    </row>
    <row r="3272" spans="1:2" x14ac:dyDescent="0.25">
      <c r="A3272" s="26"/>
      <c r="B3272" s="59">
        <v>3.7696759259259298E-2</v>
      </c>
    </row>
    <row r="3273" spans="1:2" x14ac:dyDescent="0.25">
      <c r="A3273" s="26"/>
      <c r="B3273" s="58">
        <v>3.7708333333333302E-2</v>
      </c>
    </row>
    <row r="3274" spans="1:2" x14ac:dyDescent="0.25">
      <c r="A3274" s="26"/>
      <c r="B3274" s="59">
        <v>3.7719907407407403E-2</v>
      </c>
    </row>
    <row r="3275" spans="1:2" x14ac:dyDescent="0.25">
      <c r="A3275" s="26"/>
      <c r="B3275" s="58">
        <v>3.7731481481481498E-2</v>
      </c>
    </row>
    <row r="3276" spans="1:2" x14ac:dyDescent="0.25">
      <c r="A3276" s="26"/>
      <c r="B3276" s="59">
        <v>3.7743055555555599E-2</v>
      </c>
    </row>
    <row r="3277" spans="1:2" x14ac:dyDescent="0.25">
      <c r="A3277" s="26"/>
      <c r="B3277" s="58">
        <v>3.7754629629629603E-2</v>
      </c>
    </row>
    <row r="3278" spans="1:2" x14ac:dyDescent="0.25">
      <c r="A3278" s="26"/>
      <c r="B3278" s="59">
        <v>3.7766203703703698E-2</v>
      </c>
    </row>
    <row r="3279" spans="1:2" x14ac:dyDescent="0.25">
      <c r="A3279" s="26"/>
      <c r="B3279" s="58">
        <v>3.7777777777777799E-2</v>
      </c>
    </row>
    <row r="3280" spans="1:2" x14ac:dyDescent="0.25">
      <c r="A3280" s="26"/>
      <c r="B3280" s="59">
        <v>3.77893518518519E-2</v>
      </c>
    </row>
    <row r="3281" spans="1:2" x14ac:dyDescent="0.25">
      <c r="A3281" s="26"/>
      <c r="B3281" s="58">
        <v>3.7800925925925898E-2</v>
      </c>
    </row>
    <row r="3282" spans="1:2" x14ac:dyDescent="0.25">
      <c r="A3282" s="26"/>
      <c r="B3282" s="59">
        <v>3.7812499999999999E-2</v>
      </c>
    </row>
    <row r="3283" spans="1:2" x14ac:dyDescent="0.25">
      <c r="A3283" s="26"/>
      <c r="B3283" s="58">
        <v>3.78240740740741E-2</v>
      </c>
    </row>
    <row r="3284" spans="1:2" x14ac:dyDescent="0.25">
      <c r="A3284" s="26"/>
      <c r="B3284" s="59">
        <v>3.7835648148148097E-2</v>
      </c>
    </row>
    <row r="3285" spans="1:2" x14ac:dyDescent="0.25">
      <c r="A3285" s="26"/>
      <c r="B3285" s="58">
        <v>3.7847222222222199E-2</v>
      </c>
    </row>
    <row r="3286" spans="1:2" x14ac:dyDescent="0.25">
      <c r="A3286" s="26"/>
      <c r="B3286" s="59">
        <v>3.78587962962963E-2</v>
      </c>
    </row>
    <row r="3287" spans="1:2" x14ac:dyDescent="0.25">
      <c r="A3287" s="26"/>
      <c r="B3287" s="58">
        <v>3.7870370370370401E-2</v>
      </c>
    </row>
    <row r="3288" spans="1:2" x14ac:dyDescent="0.25">
      <c r="A3288" s="26"/>
      <c r="B3288" s="59">
        <v>3.7881944444444399E-2</v>
      </c>
    </row>
    <row r="3289" spans="1:2" x14ac:dyDescent="0.25">
      <c r="A3289" s="26"/>
      <c r="B3289" s="58">
        <v>3.78935185185185E-2</v>
      </c>
    </row>
    <row r="3290" spans="1:2" x14ac:dyDescent="0.25">
      <c r="A3290" s="26"/>
      <c r="B3290" s="59">
        <v>3.7905092592592601E-2</v>
      </c>
    </row>
    <row r="3291" spans="1:2" x14ac:dyDescent="0.25">
      <c r="A3291" s="26"/>
      <c r="B3291" s="58">
        <v>3.7916666666666703E-2</v>
      </c>
    </row>
    <row r="3292" spans="1:2" x14ac:dyDescent="0.25">
      <c r="A3292" s="26"/>
      <c r="B3292" s="59">
        <v>3.79282407407407E-2</v>
      </c>
    </row>
    <row r="3293" spans="1:2" x14ac:dyDescent="0.25">
      <c r="A3293" s="26"/>
      <c r="B3293" s="58">
        <v>3.7939814814814801E-2</v>
      </c>
    </row>
    <row r="3294" spans="1:2" x14ac:dyDescent="0.25">
      <c r="A3294" s="26"/>
      <c r="B3294" s="59">
        <v>3.7951388888888903E-2</v>
      </c>
    </row>
    <row r="3295" spans="1:2" x14ac:dyDescent="0.25">
      <c r="A3295" s="26"/>
      <c r="B3295" s="58">
        <v>3.7962962962962997E-2</v>
      </c>
    </row>
    <row r="3296" spans="1:2" x14ac:dyDescent="0.25">
      <c r="A3296" s="26"/>
      <c r="B3296" s="59">
        <v>3.7974537037037001E-2</v>
      </c>
    </row>
    <row r="3297" spans="1:2" x14ac:dyDescent="0.25">
      <c r="A3297" s="26"/>
      <c r="B3297" s="58">
        <v>3.7986111111111102E-2</v>
      </c>
    </row>
    <row r="3298" spans="1:2" x14ac:dyDescent="0.25">
      <c r="A3298" s="26"/>
      <c r="B3298" s="59">
        <v>3.7997685185185197E-2</v>
      </c>
    </row>
    <row r="3299" spans="1:2" x14ac:dyDescent="0.25">
      <c r="A3299" s="26"/>
      <c r="B3299" s="58">
        <v>3.8009259259259298E-2</v>
      </c>
    </row>
    <row r="3300" spans="1:2" x14ac:dyDescent="0.25">
      <c r="A3300" s="26"/>
      <c r="B3300" s="59">
        <v>3.8020833333333302E-2</v>
      </c>
    </row>
    <row r="3301" spans="1:2" x14ac:dyDescent="0.25">
      <c r="A3301" s="26"/>
      <c r="B3301" s="58">
        <v>3.8032407407407397E-2</v>
      </c>
    </row>
    <row r="3302" spans="1:2" x14ac:dyDescent="0.25">
      <c r="A3302" s="26"/>
      <c r="B3302" s="59">
        <v>3.8043981481481498E-2</v>
      </c>
    </row>
    <row r="3303" spans="1:2" x14ac:dyDescent="0.25">
      <c r="A3303" s="26"/>
      <c r="B3303" s="58">
        <v>3.8055555555555599E-2</v>
      </c>
    </row>
    <row r="3304" spans="1:2" x14ac:dyDescent="0.25">
      <c r="A3304" s="26"/>
      <c r="B3304" s="59">
        <v>3.8067129629629597E-2</v>
      </c>
    </row>
    <row r="3305" spans="1:2" x14ac:dyDescent="0.25">
      <c r="A3305" s="26"/>
      <c r="B3305" s="58">
        <v>3.8078703703703698E-2</v>
      </c>
    </row>
    <row r="3306" spans="1:2" x14ac:dyDescent="0.25">
      <c r="A3306" s="26"/>
      <c r="B3306" s="59">
        <v>3.8090277777777799E-2</v>
      </c>
    </row>
    <row r="3307" spans="1:2" x14ac:dyDescent="0.25">
      <c r="A3307" s="26"/>
      <c r="B3307" s="58">
        <v>3.8101851851851901E-2</v>
      </c>
    </row>
    <row r="3308" spans="1:2" x14ac:dyDescent="0.25">
      <c r="A3308" s="26"/>
      <c r="B3308" s="59">
        <v>3.8113425925925898E-2</v>
      </c>
    </row>
    <row r="3309" spans="1:2" x14ac:dyDescent="0.25">
      <c r="A3309" s="26"/>
      <c r="B3309" s="58">
        <v>3.8124999999999999E-2</v>
      </c>
    </row>
    <row r="3310" spans="1:2" x14ac:dyDescent="0.25">
      <c r="A3310" s="26"/>
      <c r="B3310" s="59">
        <v>3.81365740740741E-2</v>
      </c>
    </row>
    <row r="3311" spans="1:2" x14ac:dyDescent="0.25">
      <c r="A3311" s="26"/>
      <c r="B3311" s="58">
        <v>3.8148148148148098E-2</v>
      </c>
    </row>
    <row r="3312" spans="1:2" x14ac:dyDescent="0.25">
      <c r="A3312" s="26"/>
      <c r="B3312" s="59">
        <v>3.8159722222222199E-2</v>
      </c>
    </row>
    <row r="3313" spans="1:2" x14ac:dyDescent="0.25">
      <c r="A3313" s="26"/>
      <c r="B3313" s="58">
        <v>3.81712962962963E-2</v>
      </c>
    </row>
    <row r="3314" spans="1:2" x14ac:dyDescent="0.25">
      <c r="A3314" s="26"/>
      <c r="B3314" s="59">
        <v>3.8182870370370402E-2</v>
      </c>
    </row>
    <row r="3315" spans="1:2" x14ac:dyDescent="0.25">
      <c r="A3315" s="26"/>
      <c r="B3315" s="58">
        <v>3.8194444444444399E-2</v>
      </c>
    </row>
    <row r="3316" spans="1:2" x14ac:dyDescent="0.25">
      <c r="A3316" s="26"/>
      <c r="B3316" s="59">
        <v>3.82060185185185E-2</v>
      </c>
    </row>
    <row r="3317" spans="1:2" x14ac:dyDescent="0.25">
      <c r="A3317" s="26"/>
      <c r="B3317" s="58">
        <v>3.8217592592592602E-2</v>
      </c>
    </row>
    <row r="3318" spans="1:2" x14ac:dyDescent="0.25">
      <c r="A3318" s="26"/>
      <c r="B3318" s="59">
        <v>3.8229166666666703E-2</v>
      </c>
    </row>
    <row r="3319" spans="1:2" x14ac:dyDescent="0.25">
      <c r="A3319" s="26"/>
      <c r="B3319" s="58">
        <v>3.82407407407407E-2</v>
      </c>
    </row>
    <row r="3320" spans="1:2" x14ac:dyDescent="0.25">
      <c r="A3320" s="26"/>
      <c r="B3320" s="59">
        <v>3.8252314814814802E-2</v>
      </c>
    </row>
    <row r="3321" spans="1:2" x14ac:dyDescent="0.25">
      <c r="A3321" s="26"/>
      <c r="B3321" s="58">
        <v>3.8263888888888903E-2</v>
      </c>
    </row>
    <row r="3322" spans="1:2" x14ac:dyDescent="0.25">
      <c r="A3322" s="26"/>
      <c r="B3322" s="59">
        <v>3.8275462962962997E-2</v>
      </c>
    </row>
    <row r="3323" spans="1:2" x14ac:dyDescent="0.25">
      <c r="A3323" s="26"/>
      <c r="B3323" s="58">
        <v>3.8287037037037001E-2</v>
      </c>
    </row>
    <row r="3324" spans="1:2" x14ac:dyDescent="0.25">
      <c r="A3324" s="26"/>
      <c r="B3324" s="59">
        <v>3.8298611111111103E-2</v>
      </c>
    </row>
    <row r="3325" spans="1:2" x14ac:dyDescent="0.25">
      <c r="A3325" s="26"/>
      <c r="B3325" s="58">
        <v>3.8310185185185197E-2</v>
      </c>
    </row>
    <row r="3326" spans="1:2" x14ac:dyDescent="0.25">
      <c r="A3326" s="26"/>
      <c r="B3326" s="59">
        <v>3.8321759259259298E-2</v>
      </c>
    </row>
    <row r="3327" spans="1:2" x14ac:dyDescent="0.25">
      <c r="A3327" s="26"/>
      <c r="B3327" s="58">
        <v>3.8333333333333303E-2</v>
      </c>
    </row>
    <row r="3328" spans="1:2" x14ac:dyDescent="0.25">
      <c r="A3328" s="26"/>
      <c r="B3328" s="59">
        <v>3.8344907407407397E-2</v>
      </c>
    </row>
    <row r="3329" spans="1:2" x14ac:dyDescent="0.25">
      <c r="A3329" s="26"/>
      <c r="B3329" s="58">
        <v>3.8356481481481498E-2</v>
      </c>
    </row>
    <row r="3330" spans="1:2" x14ac:dyDescent="0.25">
      <c r="A3330" s="26"/>
      <c r="B3330" s="59">
        <v>3.83680555555556E-2</v>
      </c>
    </row>
    <row r="3331" spans="1:2" x14ac:dyDescent="0.25">
      <c r="A3331" s="26"/>
      <c r="B3331" s="58">
        <v>3.8379629629629597E-2</v>
      </c>
    </row>
    <row r="3332" spans="1:2" x14ac:dyDescent="0.25">
      <c r="A3332" s="26"/>
      <c r="B3332" s="59">
        <v>3.8391203703703698E-2</v>
      </c>
    </row>
    <row r="3333" spans="1:2" x14ac:dyDescent="0.25">
      <c r="A3333" s="26"/>
      <c r="B3333" s="58">
        <v>3.84027777777778E-2</v>
      </c>
    </row>
    <row r="3334" spans="1:2" x14ac:dyDescent="0.25">
      <c r="A3334" s="26"/>
      <c r="B3334" s="59">
        <v>3.8414351851851901E-2</v>
      </c>
    </row>
    <row r="3335" spans="1:2" x14ac:dyDescent="0.25">
      <c r="A3335" s="26"/>
      <c r="B3335" s="58">
        <v>3.8425925925925898E-2</v>
      </c>
    </row>
    <row r="3336" spans="1:2" x14ac:dyDescent="0.25">
      <c r="A3336" s="26"/>
      <c r="B3336" s="59">
        <v>3.8437499999999999E-2</v>
      </c>
    </row>
    <row r="3337" spans="1:2" x14ac:dyDescent="0.25">
      <c r="A3337" s="26"/>
      <c r="B3337" s="58">
        <v>3.8449074074074101E-2</v>
      </c>
    </row>
    <row r="3338" spans="1:2" x14ac:dyDescent="0.25">
      <c r="A3338" s="26"/>
      <c r="B3338" s="59">
        <v>3.8460648148148098E-2</v>
      </c>
    </row>
    <row r="3339" spans="1:2" x14ac:dyDescent="0.25">
      <c r="A3339" s="26"/>
      <c r="B3339" s="58">
        <v>3.8472222222222199E-2</v>
      </c>
    </row>
    <row r="3340" spans="1:2" x14ac:dyDescent="0.25">
      <c r="A3340" s="26"/>
      <c r="B3340" s="59">
        <v>3.8483796296296301E-2</v>
      </c>
    </row>
    <row r="3341" spans="1:2" x14ac:dyDescent="0.25">
      <c r="A3341" s="26"/>
      <c r="B3341" s="58">
        <v>3.8495370370370402E-2</v>
      </c>
    </row>
    <row r="3342" spans="1:2" x14ac:dyDescent="0.25">
      <c r="A3342" s="26"/>
      <c r="B3342" s="59">
        <v>3.8506944444444399E-2</v>
      </c>
    </row>
    <row r="3343" spans="1:2" x14ac:dyDescent="0.25">
      <c r="A3343" s="26"/>
      <c r="B3343" s="58">
        <v>3.8518518518518501E-2</v>
      </c>
    </row>
    <row r="3344" spans="1:2" x14ac:dyDescent="0.25">
      <c r="A3344" s="26"/>
      <c r="B3344" s="59">
        <v>3.8530092592592602E-2</v>
      </c>
    </row>
    <row r="3345" spans="1:2" x14ac:dyDescent="0.25">
      <c r="A3345" s="26"/>
      <c r="B3345" s="58">
        <v>3.8541666666666703E-2</v>
      </c>
    </row>
    <row r="3346" spans="1:2" x14ac:dyDescent="0.25">
      <c r="A3346" s="26"/>
      <c r="B3346" s="59">
        <v>3.85532407407407E-2</v>
      </c>
    </row>
    <row r="3347" spans="1:2" x14ac:dyDescent="0.25">
      <c r="A3347" s="26"/>
      <c r="B3347" s="58">
        <v>3.8564814814814802E-2</v>
      </c>
    </row>
    <row r="3348" spans="1:2" x14ac:dyDescent="0.25">
      <c r="A3348" s="26"/>
      <c r="B3348" s="59">
        <v>3.8576388888888903E-2</v>
      </c>
    </row>
    <row r="3349" spans="1:2" x14ac:dyDescent="0.25">
      <c r="A3349" s="26"/>
      <c r="B3349" s="58">
        <v>3.8587962962962997E-2</v>
      </c>
    </row>
    <row r="3350" spans="1:2" x14ac:dyDescent="0.25">
      <c r="A3350" s="26"/>
      <c r="B3350" s="59">
        <v>3.8599537037037002E-2</v>
      </c>
    </row>
    <row r="3351" spans="1:2" x14ac:dyDescent="0.25">
      <c r="A3351" s="26"/>
      <c r="B3351" s="58">
        <v>3.8611111111111103E-2</v>
      </c>
    </row>
    <row r="3352" spans="1:2" x14ac:dyDescent="0.25">
      <c r="A3352" s="26"/>
      <c r="B3352" s="59">
        <v>3.8622685185185197E-2</v>
      </c>
    </row>
    <row r="3353" spans="1:2" x14ac:dyDescent="0.25">
      <c r="A3353" s="26"/>
      <c r="B3353" s="58">
        <v>3.8634259259259299E-2</v>
      </c>
    </row>
    <row r="3354" spans="1:2" x14ac:dyDescent="0.25">
      <c r="A3354" s="26"/>
      <c r="B3354" s="59">
        <v>3.8645833333333303E-2</v>
      </c>
    </row>
    <row r="3355" spans="1:2" x14ac:dyDescent="0.25">
      <c r="A3355" s="26"/>
      <c r="B3355" s="58">
        <v>3.8657407407407397E-2</v>
      </c>
    </row>
    <row r="3356" spans="1:2" x14ac:dyDescent="0.25">
      <c r="A3356" s="26"/>
      <c r="B3356" s="59">
        <v>3.8668981481481499E-2</v>
      </c>
    </row>
    <row r="3357" spans="1:2" x14ac:dyDescent="0.25">
      <c r="A3357" s="26"/>
      <c r="B3357" s="58">
        <v>3.86805555555556E-2</v>
      </c>
    </row>
    <row r="3358" spans="1:2" x14ac:dyDescent="0.25">
      <c r="A3358" s="26"/>
      <c r="B3358" s="59">
        <v>3.8692129629629597E-2</v>
      </c>
    </row>
    <row r="3359" spans="1:2" x14ac:dyDescent="0.25">
      <c r="A3359" s="26"/>
      <c r="B3359" s="58">
        <v>3.8703703703703699E-2</v>
      </c>
    </row>
    <row r="3360" spans="1:2" x14ac:dyDescent="0.25">
      <c r="A3360" s="26"/>
      <c r="B3360" s="59">
        <v>3.87152777777778E-2</v>
      </c>
    </row>
    <row r="3361" spans="1:2" x14ac:dyDescent="0.25">
      <c r="A3361" s="26"/>
      <c r="B3361" s="58">
        <v>3.8726851851851901E-2</v>
      </c>
    </row>
    <row r="3362" spans="1:2" x14ac:dyDescent="0.25">
      <c r="A3362" s="26"/>
      <c r="B3362" s="59">
        <v>3.8738425925925898E-2</v>
      </c>
    </row>
    <row r="3363" spans="1:2" x14ac:dyDescent="0.25">
      <c r="A3363" s="26"/>
      <c r="B3363" s="58">
        <v>3.875E-2</v>
      </c>
    </row>
    <row r="3364" spans="1:2" x14ac:dyDescent="0.25">
      <c r="A3364" s="26"/>
      <c r="B3364" s="59">
        <v>3.8761574074074101E-2</v>
      </c>
    </row>
    <row r="3365" spans="1:2" x14ac:dyDescent="0.25">
      <c r="A3365" s="26"/>
      <c r="B3365" s="58">
        <v>3.8773148148148098E-2</v>
      </c>
    </row>
    <row r="3366" spans="1:2" x14ac:dyDescent="0.25">
      <c r="A3366" s="26"/>
      <c r="B3366" s="59">
        <v>3.87847222222222E-2</v>
      </c>
    </row>
    <row r="3367" spans="1:2" x14ac:dyDescent="0.25">
      <c r="A3367" s="26"/>
      <c r="B3367" s="58">
        <v>3.8796296296296301E-2</v>
      </c>
    </row>
    <row r="3368" spans="1:2" x14ac:dyDescent="0.25">
      <c r="A3368" s="26"/>
      <c r="B3368" s="59">
        <v>3.8807870370370402E-2</v>
      </c>
    </row>
    <row r="3369" spans="1:2" x14ac:dyDescent="0.25">
      <c r="A3369" s="26"/>
      <c r="B3369" s="58">
        <v>3.88194444444444E-2</v>
      </c>
    </row>
    <row r="3370" spans="1:2" x14ac:dyDescent="0.25">
      <c r="A3370" s="26"/>
      <c r="B3370" s="59">
        <v>3.8831018518518501E-2</v>
      </c>
    </row>
    <row r="3371" spans="1:2" x14ac:dyDescent="0.25">
      <c r="A3371" s="26"/>
      <c r="B3371" s="58">
        <v>3.8842592592592602E-2</v>
      </c>
    </row>
    <row r="3372" spans="1:2" x14ac:dyDescent="0.25">
      <c r="A3372" s="26"/>
      <c r="B3372" s="59">
        <v>3.8854166666666697E-2</v>
      </c>
    </row>
    <row r="3373" spans="1:2" x14ac:dyDescent="0.25">
      <c r="A3373" s="26"/>
      <c r="B3373" s="58">
        <v>3.8865740740740701E-2</v>
      </c>
    </row>
    <row r="3374" spans="1:2" x14ac:dyDescent="0.25">
      <c r="A3374" s="26"/>
      <c r="B3374" s="59">
        <v>3.8877314814814802E-2</v>
      </c>
    </row>
    <row r="3375" spans="1:2" x14ac:dyDescent="0.25">
      <c r="A3375" s="26"/>
      <c r="B3375" s="58">
        <v>3.8888888888888903E-2</v>
      </c>
    </row>
    <row r="3376" spans="1:2" x14ac:dyDescent="0.25">
      <c r="A3376" s="26"/>
      <c r="B3376" s="59">
        <v>3.8900462962962998E-2</v>
      </c>
    </row>
    <row r="3377" spans="1:2" x14ac:dyDescent="0.25">
      <c r="A3377" s="26"/>
      <c r="B3377" s="58">
        <v>3.8912037037037002E-2</v>
      </c>
    </row>
    <row r="3378" spans="1:2" x14ac:dyDescent="0.25">
      <c r="A3378" s="26"/>
      <c r="B3378" s="59">
        <v>3.8923611111111103E-2</v>
      </c>
    </row>
    <row r="3379" spans="1:2" x14ac:dyDescent="0.25">
      <c r="A3379" s="26"/>
      <c r="B3379" s="58">
        <v>3.8935185185185198E-2</v>
      </c>
    </row>
    <row r="3380" spans="1:2" x14ac:dyDescent="0.25">
      <c r="A3380" s="26"/>
      <c r="B3380" s="59">
        <v>3.8946759259259299E-2</v>
      </c>
    </row>
    <row r="3381" spans="1:2" x14ac:dyDescent="0.25">
      <c r="A3381" s="26"/>
      <c r="B3381" s="58">
        <v>3.8958333333333303E-2</v>
      </c>
    </row>
    <row r="3382" spans="1:2" x14ac:dyDescent="0.25">
      <c r="A3382" s="26"/>
      <c r="B3382" s="59">
        <v>3.8969907407407398E-2</v>
      </c>
    </row>
    <row r="3383" spans="1:2" x14ac:dyDescent="0.25">
      <c r="A3383" s="26"/>
      <c r="B3383" s="58">
        <v>3.8981481481481499E-2</v>
      </c>
    </row>
    <row r="3384" spans="1:2" x14ac:dyDescent="0.25">
      <c r="A3384" s="26"/>
      <c r="B3384" s="59">
        <v>3.89930555555556E-2</v>
      </c>
    </row>
    <row r="3385" spans="1:2" x14ac:dyDescent="0.25">
      <c r="A3385" s="26"/>
      <c r="B3385" s="58">
        <v>3.9004629629629597E-2</v>
      </c>
    </row>
    <row r="3386" spans="1:2" x14ac:dyDescent="0.25">
      <c r="A3386" s="26"/>
      <c r="B3386" s="59">
        <v>3.9016203703703699E-2</v>
      </c>
    </row>
    <row r="3387" spans="1:2" x14ac:dyDescent="0.25">
      <c r="A3387" s="26"/>
      <c r="B3387" s="58">
        <v>3.90277777777778E-2</v>
      </c>
    </row>
    <row r="3388" spans="1:2" x14ac:dyDescent="0.25">
      <c r="A3388" s="26"/>
      <c r="B3388" s="59">
        <v>3.9039351851851901E-2</v>
      </c>
    </row>
    <row r="3389" spans="1:2" x14ac:dyDescent="0.25">
      <c r="A3389" s="26"/>
      <c r="B3389" s="58">
        <v>3.9050925925925899E-2</v>
      </c>
    </row>
    <row r="3390" spans="1:2" x14ac:dyDescent="0.25">
      <c r="A3390" s="26"/>
      <c r="B3390" s="59">
        <v>3.90625E-2</v>
      </c>
    </row>
    <row r="3391" spans="1:2" x14ac:dyDescent="0.25">
      <c r="A3391" s="26"/>
      <c r="B3391" s="58">
        <v>3.9074074074074101E-2</v>
      </c>
    </row>
    <row r="3392" spans="1:2" x14ac:dyDescent="0.25">
      <c r="A3392" s="26"/>
      <c r="B3392" s="59">
        <v>3.9085648148148099E-2</v>
      </c>
    </row>
    <row r="3393" spans="1:2" x14ac:dyDescent="0.25">
      <c r="A3393" s="26"/>
      <c r="B3393" s="58">
        <v>3.90972222222222E-2</v>
      </c>
    </row>
    <row r="3394" spans="1:2" x14ac:dyDescent="0.25">
      <c r="A3394" s="26"/>
      <c r="B3394" s="59">
        <v>3.9108796296296301E-2</v>
      </c>
    </row>
    <row r="3395" spans="1:2" x14ac:dyDescent="0.25">
      <c r="A3395" s="26"/>
      <c r="B3395" s="58">
        <v>3.9120370370370403E-2</v>
      </c>
    </row>
    <row r="3396" spans="1:2" x14ac:dyDescent="0.25">
      <c r="A3396" s="26"/>
      <c r="B3396" s="59">
        <v>3.91319444444444E-2</v>
      </c>
    </row>
    <row r="3397" spans="1:2" x14ac:dyDescent="0.25">
      <c r="A3397" s="26"/>
      <c r="B3397" s="58">
        <v>3.9143518518518501E-2</v>
      </c>
    </row>
    <row r="3398" spans="1:2" x14ac:dyDescent="0.25">
      <c r="A3398" s="26"/>
      <c r="B3398" s="59">
        <v>3.9155092592592602E-2</v>
      </c>
    </row>
    <row r="3399" spans="1:2" x14ac:dyDescent="0.25">
      <c r="A3399" s="26"/>
      <c r="B3399" s="58">
        <v>3.9166666666666697E-2</v>
      </c>
    </row>
    <row r="3400" spans="1:2" x14ac:dyDescent="0.25">
      <c r="A3400" s="26"/>
      <c r="B3400" s="59">
        <v>3.9178240740740701E-2</v>
      </c>
    </row>
    <row r="3401" spans="1:2" x14ac:dyDescent="0.25">
      <c r="A3401" s="26"/>
      <c r="B3401" s="58">
        <v>3.9189814814814802E-2</v>
      </c>
    </row>
    <row r="3402" spans="1:2" x14ac:dyDescent="0.25">
      <c r="A3402" s="26"/>
      <c r="B3402" s="59">
        <v>3.9201388888888897E-2</v>
      </c>
    </row>
    <row r="3403" spans="1:2" x14ac:dyDescent="0.25">
      <c r="A3403" s="26"/>
      <c r="B3403" s="58">
        <v>3.9212962962962998E-2</v>
      </c>
    </row>
    <row r="3404" spans="1:2" x14ac:dyDescent="0.25">
      <c r="A3404" s="26"/>
      <c r="B3404" s="59">
        <v>3.9224537037037002E-2</v>
      </c>
    </row>
    <row r="3405" spans="1:2" x14ac:dyDescent="0.25">
      <c r="A3405" s="26"/>
      <c r="B3405" s="58">
        <v>3.9236111111111097E-2</v>
      </c>
    </row>
    <row r="3406" spans="1:2" x14ac:dyDescent="0.25">
      <c r="A3406" s="26"/>
      <c r="B3406" s="59">
        <v>3.9247685185185198E-2</v>
      </c>
    </row>
    <row r="3407" spans="1:2" x14ac:dyDescent="0.25">
      <c r="A3407" s="26"/>
      <c r="B3407" s="58">
        <v>3.9259259259259299E-2</v>
      </c>
    </row>
    <row r="3408" spans="1:2" x14ac:dyDescent="0.25">
      <c r="A3408" s="26"/>
      <c r="B3408" s="59">
        <v>3.9270833333333303E-2</v>
      </c>
    </row>
    <row r="3409" spans="1:2" x14ac:dyDescent="0.25">
      <c r="A3409" s="26"/>
      <c r="B3409" s="58">
        <v>3.9282407407407398E-2</v>
      </c>
    </row>
    <row r="3410" spans="1:2" x14ac:dyDescent="0.25">
      <c r="A3410" s="26"/>
      <c r="B3410" s="59">
        <v>3.9293981481481499E-2</v>
      </c>
    </row>
    <row r="3411" spans="1:2" x14ac:dyDescent="0.25">
      <c r="A3411" s="26"/>
      <c r="B3411" s="58">
        <v>3.93055555555556E-2</v>
      </c>
    </row>
    <row r="3412" spans="1:2" x14ac:dyDescent="0.25">
      <c r="A3412" s="26"/>
      <c r="B3412" s="59">
        <v>3.9317129629629598E-2</v>
      </c>
    </row>
    <row r="3413" spans="1:2" x14ac:dyDescent="0.25">
      <c r="A3413" s="26"/>
      <c r="B3413" s="58">
        <v>3.9328703703703699E-2</v>
      </c>
    </row>
    <row r="3414" spans="1:2" x14ac:dyDescent="0.25">
      <c r="A3414" s="26"/>
      <c r="B3414" s="59">
        <v>3.93402777777778E-2</v>
      </c>
    </row>
    <row r="3415" spans="1:2" x14ac:dyDescent="0.25">
      <c r="A3415" s="26"/>
      <c r="B3415" s="58">
        <v>3.9351851851851902E-2</v>
      </c>
    </row>
    <row r="3416" spans="1:2" x14ac:dyDescent="0.25">
      <c r="A3416" s="26"/>
      <c r="B3416" s="59">
        <v>3.9363425925925899E-2</v>
      </c>
    </row>
    <row r="3417" spans="1:2" x14ac:dyDescent="0.25">
      <c r="A3417" s="26"/>
      <c r="B3417" s="58">
        <v>3.9375E-2</v>
      </c>
    </row>
    <row r="3418" spans="1:2" x14ac:dyDescent="0.25">
      <c r="A3418" s="26"/>
      <c r="B3418" s="59">
        <v>3.9386574074074102E-2</v>
      </c>
    </row>
    <row r="3419" spans="1:2" x14ac:dyDescent="0.25">
      <c r="A3419" s="26"/>
      <c r="B3419" s="58">
        <v>3.9398148148148099E-2</v>
      </c>
    </row>
    <row r="3420" spans="1:2" x14ac:dyDescent="0.25">
      <c r="A3420" s="26"/>
      <c r="B3420" s="59">
        <v>3.94097222222222E-2</v>
      </c>
    </row>
    <row r="3421" spans="1:2" x14ac:dyDescent="0.25">
      <c r="A3421" s="26"/>
      <c r="B3421" s="58">
        <v>3.9421296296296301E-2</v>
      </c>
    </row>
    <row r="3422" spans="1:2" x14ac:dyDescent="0.25">
      <c r="A3422" s="26"/>
      <c r="B3422" s="59">
        <v>3.9432870370370403E-2</v>
      </c>
    </row>
    <row r="3423" spans="1:2" x14ac:dyDescent="0.25">
      <c r="A3423" s="26"/>
      <c r="B3423" s="58">
        <v>3.94444444444444E-2</v>
      </c>
    </row>
    <row r="3424" spans="1:2" x14ac:dyDescent="0.25">
      <c r="A3424" s="26"/>
      <c r="B3424" s="59">
        <v>3.9456018518518501E-2</v>
      </c>
    </row>
    <row r="3425" spans="1:2" x14ac:dyDescent="0.25">
      <c r="A3425" s="26"/>
      <c r="B3425" s="58">
        <v>3.9467592592592603E-2</v>
      </c>
    </row>
    <row r="3426" spans="1:2" x14ac:dyDescent="0.25">
      <c r="A3426" s="26"/>
      <c r="B3426" s="59">
        <v>3.9479166666666697E-2</v>
      </c>
    </row>
    <row r="3427" spans="1:2" x14ac:dyDescent="0.25">
      <c r="A3427" s="26"/>
      <c r="B3427" s="58">
        <v>3.9490740740740701E-2</v>
      </c>
    </row>
    <row r="3428" spans="1:2" x14ac:dyDescent="0.25">
      <c r="A3428" s="26"/>
      <c r="B3428" s="59">
        <v>3.9502314814814803E-2</v>
      </c>
    </row>
    <row r="3429" spans="1:2" x14ac:dyDescent="0.25">
      <c r="A3429" s="26"/>
      <c r="B3429" s="58">
        <v>3.9513888888888897E-2</v>
      </c>
    </row>
    <row r="3430" spans="1:2" x14ac:dyDescent="0.25">
      <c r="A3430" s="26"/>
      <c r="B3430" s="59">
        <v>3.9525462962962998E-2</v>
      </c>
    </row>
    <row r="3431" spans="1:2" x14ac:dyDescent="0.25">
      <c r="A3431" s="26"/>
      <c r="B3431" s="58">
        <v>3.9537037037037003E-2</v>
      </c>
    </row>
    <row r="3432" spans="1:2" x14ac:dyDescent="0.25">
      <c r="A3432" s="26"/>
      <c r="B3432" s="59">
        <v>3.9548611111111097E-2</v>
      </c>
    </row>
    <row r="3433" spans="1:2" x14ac:dyDescent="0.25">
      <c r="A3433" s="26"/>
      <c r="B3433" s="58">
        <v>3.9560185185185198E-2</v>
      </c>
    </row>
    <row r="3434" spans="1:2" x14ac:dyDescent="0.25">
      <c r="A3434" s="26"/>
      <c r="B3434" s="59">
        <v>3.95717592592593E-2</v>
      </c>
    </row>
    <row r="3435" spans="1:2" x14ac:dyDescent="0.25">
      <c r="A3435" s="26"/>
      <c r="B3435" s="58">
        <v>3.9583333333333297E-2</v>
      </c>
    </row>
    <row r="3436" spans="1:2" x14ac:dyDescent="0.25">
      <c r="A3436" s="26"/>
      <c r="B3436" s="59">
        <v>3.9594907407407398E-2</v>
      </c>
    </row>
    <row r="3437" spans="1:2" x14ac:dyDescent="0.25">
      <c r="A3437" s="26"/>
      <c r="B3437" s="58">
        <v>3.9606481481481499E-2</v>
      </c>
    </row>
    <row r="3438" spans="1:2" x14ac:dyDescent="0.25">
      <c r="A3438" s="26"/>
      <c r="B3438" s="59">
        <v>3.9618055555555601E-2</v>
      </c>
    </row>
    <row r="3439" spans="1:2" x14ac:dyDescent="0.25">
      <c r="A3439" s="26"/>
      <c r="B3439" s="58">
        <v>3.9629629629629598E-2</v>
      </c>
    </row>
    <row r="3440" spans="1:2" x14ac:dyDescent="0.25">
      <c r="A3440" s="26"/>
      <c r="B3440" s="59">
        <v>3.9641203703703699E-2</v>
      </c>
    </row>
    <row r="3441" spans="1:2" x14ac:dyDescent="0.25">
      <c r="A3441" s="26"/>
      <c r="B3441" s="58">
        <v>3.9652777777777801E-2</v>
      </c>
    </row>
    <row r="3442" spans="1:2" x14ac:dyDescent="0.25">
      <c r="A3442" s="26"/>
      <c r="B3442" s="59">
        <v>3.9664351851851798E-2</v>
      </c>
    </row>
    <row r="3443" spans="1:2" x14ac:dyDescent="0.25">
      <c r="A3443" s="26"/>
      <c r="B3443" s="58">
        <v>3.9675925925925899E-2</v>
      </c>
    </row>
    <row r="3444" spans="1:2" x14ac:dyDescent="0.25">
      <c r="A3444" s="26"/>
      <c r="B3444" s="59">
        <v>3.9687500000000001E-2</v>
      </c>
    </row>
    <row r="3445" spans="1:2" x14ac:dyDescent="0.25">
      <c r="A3445" s="26"/>
      <c r="B3445" s="58">
        <v>3.9699074074074102E-2</v>
      </c>
    </row>
    <row r="3446" spans="1:2" x14ac:dyDescent="0.25">
      <c r="A3446" s="26"/>
      <c r="B3446" s="59">
        <v>3.9710648148148099E-2</v>
      </c>
    </row>
    <row r="3447" spans="1:2" x14ac:dyDescent="0.25">
      <c r="A3447" s="26"/>
      <c r="B3447" s="58">
        <v>3.97222222222222E-2</v>
      </c>
    </row>
    <row r="3448" spans="1:2" x14ac:dyDescent="0.25">
      <c r="A3448" s="26"/>
      <c r="B3448" s="59">
        <v>3.9733796296296302E-2</v>
      </c>
    </row>
    <row r="3449" spans="1:2" x14ac:dyDescent="0.25">
      <c r="A3449" s="26"/>
      <c r="B3449" s="58">
        <v>3.9745370370370403E-2</v>
      </c>
    </row>
    <row r="3450" spans="1:2" x14ac:dyDescent="0.25">
      <c r="A3450" s="26"/>
      <c r="B3450" s="59">
        <v>3.97569444444444E-2</v>
      </c>
    </row>
    <row r="3451" spans="1:2" x14ac:dyDescent="0.25">
      <c r="A3451" s="26"/>
      <c r="B3451" s="58">
        <v>3.9768518518518502E-2</v>
      </c>
    </row>
    <row r="3452" spans="1:2" x14ac:dyDescent="0.25">
      <c r="A3452" s="26"/>
      <c r="B3452" s="59">
        <v>3.9780092592592603E-2</v>
      </c>
    </row>
    <row r="3453" spans="1:2" x14ac:dyDescent="0.25">
      <c r="A3453" s="26"/>
      <c r="B3453" s="58">
        <v>3.9791666666666697E-2</v>
      </c>
    </row>
    <row r="3454" spans="1:2" x14ac:dyDescent="0.25">
      <c r="A3454" s="26"/>
      <c r="B3454" s="59">
        <v>3.9803240740740702E-2</v>
      </c>
    </row>
    <row r="3455" spans="1:2" x14ac:dyDescent="0.25">
      <c r="A3455" s="26"/>
      <c r="B3455" s="58">
        <v>3.9814814814814803E-2</v>
      </c>
    </row>
    <row r="3456" spans="1:2" x14ac:dyDescent="0.25">
      <c r="A3456" s="26"/>
      <c r="B3456" s="59">
        <v>3.9826388888888897E-2</v>
      </c>
    </row>
    <row r="3457" spans="1:2" x14ac:dyDescent="0.25">
      <c r="A3457" s="26"/>
      <c r="B3457" s="58">
        <v>3.9837962962962999E-2</v>
      </c>
    </row>
    <row r="3458" spans="1:2" x14ac:dyDescent="0.25">
      <c r="A3458" s="26"/>
      <c r="B3458" s="59">
        <v>3.9849537037037003E-2</v>
      </c>
    </row>
    <row r="3459" spans="1:2" x14ac:dyDescent="0.25">
      <c r="A3459" s="26"/>
      <c r="B3459" s="58">
        <v>3.9861111111111097E-2</v>
      </c>
    </row>
    <row r="3460" spans="1:2" x14ac:dyDescent="0.25">
      <c r="A3460" s="26"/>
      <c r="B3460" s="59">
        <v>3.9872685185185198E-2</v>
      </c>
    </row>
    <row r="3461" spans="1:2" x14ac:dyDescent="0.25">
      <c r="A3461" s="26"/>
      <c r="B3461" s="58">
        <v>3.98842592592593E-2</v>
      </c>
    </row>
    <row r="3462" spans="1:2" x14ac:dyDescent="0.25">
      <c r="A3462" s="26"/>
      <c r="B3462" s="59">
        <v>3.9895833333333297E-2</v>
      </c>
    </row>
    <row r="3463" spans="1:2" x14ac:dyDescent="0.25">
      <c r="A3463" s="26"/>
      <c r="B3463" s="58">
        <v>3.9907407407407398E-2</v>
      </c>
    </row>
    <row r="3464" spans="1:2" x14ac:dyDescent="0.25">
      <c r="A3464" s="26"/>
      <c r="B3464" s="59">
        <v>3.99189814814815E-2</v>
      </c>
    </row>
    <row r="3465" spans="1:2" x14ac:dyDescent="0.25">
      <c r="A3465" s="26"/>
      <c r="B3465" s="58">
        <v>3.9930555555555601E-2</v>
      </c>
    </row>
    <row r="3466" spans="1:2" x14ac:dyDescent="0.25">
      <c r="A3466" s="26"/>
      <c r="B3466" s="59">
        <v>3.9942129629629598E-2</v>
      </c>
    </row>
    <row r="3467" spans="1:2" x14ac:dyDescent="0.25">
      <c r="A3467" s="26"/>
      <c r="B3467" s="58">
        <v>3.99537037037037E-2</v>
      </c>
    </row>
    <row r="3468" spans="1:2" x14ac:dyDescent="0.25">
      <c r="A3468" s="26"/>
      <c r="B3468" s="59">
        <v>3.9965277777777801E-2</v>
      </c>
    </row>
    <row r="3469" spans="1:2" x14ac:dyDescent="0.25">
      <c r="A3469" s="26"/>
      <c r="B3469" s="58">
        <v>3.9976851851851798E-2</v>
      </c>
    </row>
    <row r="3470" spans="1:2" x14ac:dyDescent="0.25">
      <c r="A3470" s="26"/>
      <c r="B3470" s="59">
        <v>3.99884259259259E-2</v>
      </c>
    </row>
    <row r="3471" spans="1:2" x14ac:dyDescent="0.25">
      <c r="A3471" s="26"/>
      <c r="B3471" s="58">
        <v>0.04</v>
      </c>
    </row>
    <row r="3472" spans="1:2" x14ac:dyDescent="0.25">
      <c r="A3472" s="26"/>
      <c r="B3472" s="59">
        <v>4.0011574074074102E-2</v>
      </c>
    </row>
    <row r="3473" spans="1:2" x14ac:dyDescent="0.25">
      <c r="A3473" s="26"/>
      <c r="B3473" s="58">
        <v>4.0023148148148099E-2</v>
      </c>
    </row>
    <row r="3474" spans="1:2" x14ac:dyDescent="0.25">
      <c r="A3474" s="26"/>
      <c r="B3474" s="59">
        <v>4.0034722222222201E-2</v>
      </c>
    </row>
    <row r="3475" spans="1:2" x14ac:dyDescent="0.25">
      <c r="A3475" s="26"/>
      <c r="B3475" s="58">
        <v>4.0046296296296302E-2</v>
      </c>
    </row>
    <row r="3476" spans="1:2" x14ac:dyDescent="0.25">
      <c r="A3476" s="26"/>
      <c r="B3476" s="59">
        <v>4.0057870370370403E-2</v>
      </c>
    </row>
    <row r="3477" spans="1:2" x14ac:dyDescent="0.25">
      <c r="A3477" s="26"/>
      <c r="B3477" s="58">
        <v>4.0069444444444401E-2</v>
      </c>
    </row>
    <row r="3478" spans="1:2" x14ac:dyDescent="0.25">
      <c r="A3478" s="26"/>
      <c r="B3478" s="59">
        <v>4.0081018518518502E-2</v>
      </c>
    </row>
    <row r="3479" spans="1:2" x14ac:dyDescent="0.25">
      <c r="A3479" s="26"/>
      <c r="B3479" s="58">
        <v>4.0092592592592603E-2</v>
      </c>
    </row>
    <row r="3480" spans="1:2" x14ac:dyDescent="0.25">
      <c r="A3480" s="26"/>
      <c r="B3480" s="59">
        <v>4.0104166666666698E-2</v>
      </c>
    </row>
    <row r="3481" spans="1:2" x14ac:dyDescent="0.25">
      <c r="A3481" s="26"/>
      <c r="B3481" s="58">
        <v>4.0115740740740702E-2</v>
      </c>
    </row>
    <row r="3482" spans="1:2" x14ac:dyDescent="0.25">
      <c r="A3482" s="26"/>
      <c r="B3482" s="59">
        <v>4.0127314814814803E-2</v>
      </c>
    </row>
    <row r="3483" spans="1:2" x14ac:dyDescent="0.25">
      <c r="A3483" s="26"/>
      <c r="B3483" s="58">
        <v>4.0138888888888898E-2</v>
      </c>
    </row>
    <row r="3484" spans="1:2" x14ac:dyDescent="0.25">
      <c r="A3484" s="26"/>
      <c r="B3484" s="59">
        <v>4.0150462962962999E-2</v>
      </c>
    </row>
    <row r="3485" spans="1:2" x14ac:dyDescent="0.25">
      <c r="A3485" s="26"/>
      <c r="B3485" s="58">
        <v>4.0162037037037003E-2</v>
      </c>
    </row>
    <row r="3486" spans="1:2" x14ac:dyDescent="0.25">
      <c r="A3486" s="26"/>
      <c r="B3486" s="59">
        <v>4.0173611111111097E-2</v>
      </c>
    </row>
    <row r="3487" spans="1:2" x14ac:dyDescent="0.25">
      <c r="A3487" s="26"/>
      <c r="B3487" s="58">
        <v>4.0185185185185199E-2</v>
      </c>
    </row>
    <row r="3488" spans="1:2" x14ac:dyDescent="0.25">
      <c r="A3488" s="26"/>
      <c r="B3488" s="59">
        <v>4.01967592592593E-2</v>
      </c>
    </row>
    <row r="3489" spans="1:2" x14ac:dyDescent="0.25">
      <c r="A3489" s="26"/>
      <c r="B3489" s="58">
        <v>4.0208333333333297E-2</v>
      </c>
    </row>
    <row r="3490" spans="1:2" x14ac:dyDescent="0.25">
      <c r="A3490" s="26"/>
      <c r="B3490" s="59">
        <v>4.0219907407407399E-2</v>
      </c>
    </row>
    <row r="3491" spans="1:2" x14ac:dyDescent="0.25">
      <c r="A3491" s="26"/>
      <c r="B3491" s="58">
        <v>4.02314814814815E-2</v>
      </c>
    </row>
    <row r="3492" spans="1:2" x14ac:dyDescent="0.25">
      <c r="A3492" s="26"/>
      <c r="B3492" s="59">
        <v>4.0243055555555601E-2</v>
      </c>
    </row>
    <row r="3493" spans="1:2" x14ac:dyDescent="0.25">
      <c r="A3493" s="26"/>
      <c r="B3493" s="58">
        <v>4.0254629629629599E-2</v>
      </c>
    </row>
    <row r="3494" spans="1:2" x14ac:dyDescent="0.25">
      <c r="A3494" s="26"/>
      <c r="B3494" s="59">
        <v>4.02662037037037E-2</v>
      </c>
    </row>
    <row r="3495" spans="1:2" x14ac:dyDescent="0.25">
      <c r="A3495" s="26"/>
      <c r="B3495" s="58">
        <v>4.0277777777777801E-2</v>
      </c>
    </row>
    <row r="3496" spans="1:2" x14ac:dyDescent="0.25">
      <c r="A3496" s="26"/>
      <c r="B3496" s="59">
        <v>4.0289351851851798E-2</v>
      </c>
    </row>
    <row r="3497" spans="1:2" x14ac:dyDescent="0.25">
      <c r="A3497" s="26"/>
      <c r="B3497" s="58">
        <v>4.03009259259259E-2</v>
      </c>
    </row>
    <row r="3498" spans="1:2" x14ac:dyDescent="0.25">
      <c r="A3498" s="26"/>
      <c r="B3498" s="59">
        <v>4.0312500000000001E-2</v>
      </c>
    </row>
    <row r="3499" spans="1:2" x14ac:dyDescent="0.25">
      <c r="A3499" s="26"/>
      <c r="B3499" s="58">
        <v>4.0324074074074102E-2</v>
      </c>
    </row>
    <row r="3500" spans="1:2" x14ac:dyDescent="0.25">
      <c r="A3500" s="26"/>
      <c r="B3500" s="59">
        <v>4.03356481481481E-2</v>
      </c>
    </row>
    <row r="3501" spans="1:2" x14ac:dyDescent="0.25">
      <c r="A3501" s="26"/>
      <c r="B3501" s="58">
        <v>4.0347222222222201E-2</v>
      </c>
    </row>
    <row r="3502" spans="1:2" x14ac:dyDescent="0.25">
      <c r="A3502" s="26"/>
      <c r="B3502" s="59">
        <v>4.0358796296296302E-2</v>
      </c>
    </row>
    <row r="3503" spans="1:2" x14ac:dyDescent="0.25">
      <c r="A3503" s="26"/>
      <c r="B3503" s="58">
        <v>4.0370370370370397E-2</v>
      </c>
    </row>
    <row r="3504" spans="1:2" x14ac:dyDescent="0.25">
      <c r="A3504" s="26"/>
      <c r="B3504" s="59">
        <v>4.0381944444444401E-2</v>
      </c>
    </row>
    <row r="3505" spans="1:2" x14ac:dyDescent="0.25">
      <c r="A3505" s="26"/>
      <c r="B3505" s="58">
        <v>4.0393518518518502E-2</v>
      </c>
    </row>
    <row r="3506" spans="1:2" x14ac:dyDescent="0.25">
      <c r="A3506" s="26"/>
      <c r="B3506" s="59">
        <v>4.0405092592592597E-2</v>
      </c>
    </row>
    <row r="3507" spans="1:2" x14ac:dyDescent="0.25">
      <c r="A3507" s="26"/>
      <c r="B3507" s="58">
        <v>4.0416666666666698E-2</v>
      </c>
    </row>
    <row r="3508" spans="1:2" x14ac:dyDescent="0.25">
      <c r="A3508" s="26"/>
      <c r="B3508" s="59">
        <v>4.0428240740740702E-2</v>
      </c>
    </row>
    <row r="3509" spans="1:2" x14ac:dyDescent="0.25">
      <c r="A3509" s="26"/>
      <c r="B3509" s="58">
        <v>4.0439814814814803E-2</v>
      </c>
    </row>
    <row r="3510" spans="1:2" x14ac:dyDescent="0.25">
      <c r="A3510" s="26"/>
      <c r="B3510" s="59">
        <v>4.0451388888888898E-2</v>
      </c>
    </row>
    <row r="3511" spans="1:2" x14ac:dyDescent="0.25">
      <c r="A3511" s="26"/>
      <c r="B3511" s="58">
        <v>4.0462962962962999E-2</v>
      </c>
    </row>
    <row r="3512" spans="1:2" x14ac:dyDescent="0.25">
      <c r="A3512" s="26"/>
      <c r="B3512" s="59">
        <v>4.0474537037037003E-2</v>
      </c>
    </row>
    <row r="3513" spans="1:2" x14ac:dyDescent="0.25">
      <c r="A3513" s="26"/>
      <c r="B3513" s="58">
        <v>4.0486111111111098E-2</v>
      </c>
    </row>
    <row r="3514" spans="1:2" x14ac:dyDescent="0.25">
      <c r="A3514" s="26"/>
      <c r="B3514" s="59">
        <v>4.0497685185185199E-2</v>
      </c>
    </row>
    <row r="3515" spans="1:2" x14ac:dyDescent="0.25">
      <c r="A3515" s="26"/>
      <c r="B3515" s="58">
        <v>4.05092592592593E-2</v>
      </c>
    </row>
    <row r="3516" spans="1:2" x14ac:dyDescent="0.25">
      <c r="A3516" s="26"/>
      <c r="B3516" s="59">
        <v>4.0520833333333298E-2</v>
      </c>
    </row>
    <row r="3517" spans="1:2" x14ac:dyDescent="0.25">
      <c r="A3517" s="26"/>
      <c r="B3517" s="58">
        <v>4.0532407407407399E-2</v>
      </c>
    </row>
    <row r="3518" spans="1:2" x14ac:dyDescent="0.25">
      <c r="A3518" s="26"/>
      <c r="B3518" s="59">
        <v>4.05439814814815E-2</v>
      </c>
    </row>
    <row r="3519" spans="1:2" x14ac:dyDescent="0.25">
      <c r="A3519" s="26"/>
      <c r="B3519" s="58">
        <v>4.0555555555555602E-2</v>
      </c>
    </row>
    <row r="3520" spans="1:2" x14ac:dyDescent="0.25">
      <c r="A3520" s="26"/>
      <c r="B3520" s="59">
        <v>4.0567129629629599E-2</v>
      </c>
    </row>
    <row r="3521" spans="1:2" x14ac:dyDescent="0.25">
      <c r="A3521" s="26"/>
      <c r="B3521" s="58">
        <v>4.05787037037037E-2</v>
      </c>
    </row>
    <row r="3522" spans="1:2" x14ac:dyDescent="0.25">
      <c r="A3522" s="26"/>
      <c r="B3522" s="59">
        <v>4.0590277777777801E-2</v>
      </c>
    </row>
    <row r="3523" spans="1:2" x14ac:dyDescent="0.25">
      <c r="A3523" s="26"/>
      <c r="B3523" s="58">
        <v>4.0601851851851799E-2</v>
      </c>
    </row>
    <row r="3524" spans="1:2" x14ac:dyDescent="0.25">
      <c r="A3524" s="26"/>
      <c r="B3524" s="59">
        <v>4.06134259259259E-2</v>
      </c>
    </row>
    <row r="3525" spans="1:2" x14ac:dyDescent="0.25">
      <c r="A3525" s="26"/>
      <c r="B3525" s="58">
        <v>4.0625000000000001E-2</v>
      </c>
    </row>
    <row r="3526" spans="1:2" x14ac:dyDescent="0.25">
      <c r="A3526" s="26"/>
      <c r="B3526" s="59">
        <v>4.0636574074074103E-2</v>
      </c>
    </row>
    <row r="3527" spans="1:2" x14ac:dyDescent="0.25">
      <c r="A3527" s="26"/>
      <c r="B3527" s="58">
        <v>4.06481481481481E-2</v>
      </c>
    </row>
    <row r="3528" spans="1:2" x14ac:dyDescent="0.25">
      <c r="A3528" s="26"/>
      <c r="B3528" s="59">
        <v>4.0659722222222201E-2</v>
      </c>
    </row>
    <row r="3529" spans="1:2" x14ac:dyDescent="0.25">
      <c r="A3529" s="26"/>
      <c r="B3529" s="58">
        <v>4.0671296296296303E-2</v>
      </c>
    </row>
    <row r="3530" spans="1:2" x14ac:dyDescent="0.25">
      <c r="A3530" s="26"/>
      <c r="B3530" s="59">
        <v>4.0682870370370397E-2</v>
      </c>
    </row>
    <row r="3531" spans="1:2" x14ac:dyDescent="0.25">
      <c r="A3531" s="26"/>
      <c r="B3531" s="58">
        <v>4.0694444444444401E-2</v>
      </c>
    </row>
    <row r="3532" spans="1:2" x14ac:dyDescent="0.25">
      <c r="A3532" s="26"/>
      <c r="B3532" s="59">
        <v>4.0706018518518503E-2</v>
      </c>
    </row>
    <row r="3533" spans="1:2" x14ac:dyDescent="0.25">
      <c r="A3533" s="26"/>
      <c r="B3533" s="58">
        <v>4.0717592592592597E-2</v>
      </c>
    </row>
    <row r="3534" spans="1:2" x14ac:dyDescent="0.25">
      <c r="A3534" s="26"/>
      <c r="B3534" s="59">
        <v>4.0729166666666698E-2</v>
      </c>
    </row>
    <row r="3535" spans="1:2" x14ac:dyDescent="0.25">
      <c r="A3535" s="26"/>
      <c r="B3535" s="58">
        <v>4.0740740740740702E-2</v>
      </c>
    </row>
    <row r="3536" spans="1:2" x14ac:dyDescent="0.25">
      <c r="A3536" s="26"/>
      <c r="B3536" s="59">
        <v>4.0752314814814797E-2</v>
      </c>
    </row>
    <row r="3537" spans="1:2" x14ac:dyDescent="0.25">
      <c r="A3537" s="26"/>
      <c r="B3537" s="58">
        <v>4.0763888888888898E-2</v>
      </c>
    </row>
    <row r="3538" spans="1:2" x14ac:dyDescent="0.25">
      <c r="A3538" s="26"/>
      <c r="B3538" s="59">
        <v>4.0775462962962999E-2</v>
      </c>
    </row>
    <row r="3539" spans="1:2" x14ac:dyDescent="0.25">
      <c r="A3539" s="26"/>
      <c r="B3539" s="58">
        <v>4.0787037037036997E-2</v>
      </c>
    </row>
    <row r="3540" spans="1:2" x14ac:dyDescent="0.25">
      <c r="A3540" s="26"/>
      <c r="B3540" s="59">
        <v>4.0798611111111098E-2</v>
      </c>
    </row>
    <row r="3541" spans="1:2" x14ac:dyDescent="0.25">
      <c r="A3541" s="26"/>
      <c r="B3541" s="58">
        <v>4.0810185185185199E-2</v>
      </c>
    </row>
    <row r="3542" spans="1:2" x14ac:dyDescent="0.25">
      <c r="A3542" s="26"/>
      <c r="B3542" s="59">
        <v>4.0821759259259301E-2</v>
      </c>
    </row>
    <row r="3543" spans="1:2" x14ac:dyDescent="0.25">
      <c r="A3543" s="26"/>
      <c r="B3543" s="58">
        <v>4.0833333333333298E-2</v>
      </c>
    </row>
    <row r="3544" spans="1:2" x14ac:dyDescent="0.25">
      <c r="A3544" s="26"/>
      <c r="B3544" s="59">
        <v>4.0844907407407399E-2</v>
      </c>
    </row>
    <row r="3545" spans="1:2" x14ac:dyDescent="0.25">
      <c r="A3545" s="26"/>
      <c r="B3545" s="58">
        <v>4.0856481481481501E-2</v>
      </c>
    </row>
    <row r="3546" spans="1:2" x14ac:dyDescent="0.25">
      <c r="A3546" s="26"/>
      <c r="B3546" s="59">
        <v>4.0868055555555602E-2</v>
      </c>
    </row>
    <row r="3547" spans="1:2" x14ac:dyDescent="0.25">
      <c r="A3547" s="26"/>
      <c r="B3547" s="58">
        <v>4.0879629629629599E-2</v>
      </c>
    </row>
    <row r="3548" spans="1:2" x14ac:dyDescent="0.25">
      <c r="A3548" s="26"/>
      <c r="B3548" s="59">
        <v>4.08912037037037E-2</v>
      </c>
    </row>
    <row r="3549" spans="1:2" x14ac:dyDescent="0.25">
      <c r="A3549" s="26"/>
      <c r="B3549" s="58">
        <v>4.0902777777777802E-2</v>
      </c>
    </row>
    <row r="3550" spans="1:2" x14ac:dyDescent="0.25">
      <c r="A3550" s="26"/>
      <c r="B3550" s="59">
        <v>4.0914351851851799E-2</v>
      </c>
    </row>
    <row r="3551" spans="1:2" x14ac:dyDescent="0.25">
      <c r="A3551" s="26"/>
      <c r="B3551" s="58">
        <v>4.09259259259259E-2</v>
      </c>
    </row>
    <row r="3552" spans="1:2" x14ac:dyDescent="0.25">
      <c r="A3552" s="26"/>
      <c r="B3552" s="59">
        <v>4.0937500000000002E-2</v>
      </c>
    </row>
    <row r="3553" spans="1:2" x14ac:dyDescent="0.25">
      <c r="A3553" s="26"/>
      <c r="B3553" s="58">
        <v>4.0949074074074103E-2</v>
      </c>
    </row>
    <row r="3554" spans="1:2" x14ac:dyDescent="0.25">
      <c r="A3554" s="26"/>
      <c r="B3554" s="59">
        <v>4.09606481481481E-2</v>
      </c>
    </row>
    <row r="3555" spans="1:2" x14ac:dyDescent="0.25">
      <c r="A3555" s="26"/>
      <c r="B3555" s="58">
        <v>4.0972222222222202E-2</v>
      </c>
    </row>
    <row r="3556" spans="1:2" x14ac:dyDescent="0.25">
      <c r="A3556" s="26"/>
      <c r="B3556" s="59">
        <v>4.0983796296296303E-2</v>
      </c>
    </row>
    <row r="3557" spans="1:2" x14ac:dyDescent="0.25">
      <c r="A3557" s="26"/>
      <c r="B3557" s="58">
        <v>4.0995370370370397E-2</v>
      </c>
    </row>
    <row r="3558" spans="1:2" x14ac:dyDescent="0.25">
      <c r="A3558" s="26"/>
      <c r="B3558" s="59">
        <v>4.1006944444444401E-2</v>
      </c>
    </row>
    <row r="3559" spans="1:2" x14ac:dyDescent="0.25">
      <c r="A3559" s="26"/>
      <c r="B3559" s="58">
        <v>4.1018518518518503E-2</v>
      </c>
    </row>
    <row r="3560" spans="1:2" x14ac:dyDescent="0.25">
      <c r="A3560" s="26"/>
      <c r="B3560" s="59">
        <v>4.1030092592592597E-2</v>
      </c>
    </row>
    <row r="3561" spans="1:2" x14ac:dyDescent="0.25">
      <c r="A3561" s="26"/>
      <c r="B3561" s="58">
        <v>4.1041666666666698E-2</v>
      </c>
    </row>
    <row r="3562" spans="1:2" x14ac:dyDescent="0.25">
      <c r="A3562" s="26"/>
      <c r="B3562" s="59">
        <v>4.1053240740740703E-2</v>
      </c>
    </row>
    <row r="3563" spans="1:2" x14ac:dyDescent="0.25">
      <c r="A3563" s="26"/>
      <c r="B3563" s="58">
        <v>4.1064814814814797E-2</v>
      </c>
    </row>
    <row r="3564" spans="1:2" x14ac:dyDescent="0.25">
      <c r="A3564" s="26"/>
      <c r="B3564" s="59">
        <v>4.1076388888888898E-2</v>
      </c>
    </row>
    <row r="3565" spans="1:2" x14ac:dyDescent="0.25">
      <c r="A3565" s="26"/>
      <c r="B3565" s="58">
        <v>4.1087962962963E-2</v>
      </c>
    </row>
    <row r="3566" spans="1:2" x14ac:dyDescent="0.25">
      <c r="A3566" s="26"/>
      <c r="B3566" s="59">
        <v>4.1099537037036997E-2</v>
      </c>
    </row>
    <row r="3567" spans="1:2" x14ac:dyDescent="0.25">
      <c r="A3567" s="26"/>
      <c r="B3567" s="58">
        <v>4.1111111111111098E-2</v>
      </c>
    </row>
    <row r="3568" spans="1:2" x14ac:dyDescent="0.25">
      <c r="A3568" s="26"/>
      <c r="B3568" s="59">
        <v>4.11226851851852E-2</v>
      </c>
    </row>
    <row r="3569" spans="1:2" x14ac:dyDescent="0.25">
      <c r="A3569" s="26"/>
      <c r="B3569" s="58">
        <v>4.1134259259259301E-2</v>
      </c>
    </row>
    <row r="3570" spans="1:2" x14ac:dyDescent="0.25">
      <c r="A3570" s="26"/>
      <c r="B3570" s="59">
        <v>4.1145833333333298E-2</v>
      </c>
    </row>
    <row r="3571" spans="1:2" x14ac:dyDescent="0.25">
      <c r="A3571" s="26"/>
      <c r="B3571" s="58">
        <v>4.11574074074074E-2</v>
      </c>
    </row>
    <row r="3572" spans="1:2" x14ac:dyDescent="0.25">
      <c r="A3572" s="26"/>
      <c r="B3572" s="59">
        <v>4.1168981481481501E-2</v>
      </c>
    </row>
    <row r="3573" spans="1:2" x14ac:dyDescent="0.25">
      <c r="A3573" s="26"/>
      <c r="B3573" s="58">
        <v>4.1180555555555602E-2</v>
      </c>
    </row>
    <row r="3574" spans="1:2" x14ac:dyDescent="0.25">
      <c r="A3574" s="26"/>
      <c r="B3574" s="59">
        <v>4.1192129629629599E-2</v>
      </c>
    </row>
    <row r="3575" spans="1:2" x14ac:dyDescent="0.25">
      <c r="A3575" s="26"/>
      <c r="B3575" s="58">
        <v>4.1203703703703701E-2</v>
      </c>
    </row>
    <row r="3576" spans="1:2" x14ac:dyDescent="0.25">
      <c r="A3576" s="26"/>
      <c r="B3576" s="59">
        <v>4.1215277777777802E-2</v>
      </c>
    </row>
    <row r="3577" spans="1:2" x14ac:dyDescent="0.25">
      <c r="A3577" s="26"/>
      <c r="B3577" s="58">
        <v>4.1226851851851799E-2</v>
      </c>
    </row>
    <row r="3578" spans="1:2" x14ac:dyDescent="0.25">
      <c r="A3578" s="26"/>
      <c r="B3578" s="59">
        <v>4.1238425925925901E-2</v>
      </c>
    </row>
    <row r="3579" spans="1:2" x14ac:dyDescent="0.25">
      <c r="A3579" s="26"/>
      <c r="B3579" s="58">
        <v>4.1250000000000002E-2</v>
      </c>
    </row>
    <row r="3580" spans="1:2" x14ac:dyDescent="0.25">
      <c r="A3580" s="26"/>
      <c r="B3580" s="59">
        <v>4.1261574074074103E-2</v>
      </c>
    </row>
    <row r="3581" spans="1:2" x14ac:dyDescent="0.25">
      <c r="A3581" s="26"/>
      <c r="B3581" s="58">
        <v>4.1273148148148101E-2</v>
      </c>
    </row>
    <row r="3582" spans="1:2" x14ac:dyDescent="0.25">
      <c r="A3582" s="26"/>
      <c r="B3582" s="59">
        <v>4.1284722222222202E-2</v>
      </c>
    </row>
    <row r="3583" spans="1:2" x14ac:dyDescent="0.25">
      <c r="A3583" s="26"/>
      <c r="B3583" s="58">
        <v>4.1296296296296303E-2</v>
      </c>
    </row>
    <row r="3584" spans="1:2" x14ac:dyDescent="0.25">
      <c r="A3584" s="26"/>
      <c r="B3584" s="59">
        <v>4.1307870370370398E-2</v>
      </c>
    </row>
    <row r="3585" spans="1:2" x14ac:dyDescent="0.25">
      <c r="A3585" s="26"/>
      <c r="B3585" s="58">
        <v>4.1319444444444402E-2</v>
      </c>
    </row>
    <row r="3586" spans="1:2" x14ac:dyDescent="0.25">
      <c r="A3586" s="26"/>
      <c r="B3586" s="59">
        <v>4.1331018518518503E-2</v>
      </c>
    </row>
    <row r="3587" spans="1:2" x14ac:dyDescent="0.25">
      <c r="A3587" s="26"/>
      <c r="B3587" s="58">
        <v>4.1342592592592597E-2</v>
      </c>
    </row>
    <row r="3588" spans="1:2" x14ac:dyDescent="0.25">
      <c r="A3588" s="26"/>
      <c r="B3588" s="59">
        <v>4.1354166666666699E-2</v>
      </c>
    </row>
    <row r="3589" spans="1:2" x14ac:dyDescent="0.25">
      <c r="A3589" s="26"/>
      <c r="B3589" s="58">
        <v>4.1365740740740703E-2</v>
      </c>
    </row>
    <row r="3590" spans="1:2" x14ac:dyDescent="0.25">
      <c r="A3590" s="26"/>
      <c r="B3590" s="59">
        <v>4.1377314814814797E-2</v>
      </c>
    </row>
    <row r="3591" spans="1:2" x14ac:dyDescent="0.25">
      <c r="A3591" s="26"/>
      <c r="B3591" s="58">
        <v>4.1388888888888899E-2</v>
      </c>
    </row>
    <row r="3592" spans="1:2" x14ac:dyDescent="0.25">
      <c r="A3592" s="26"/>
      <c r="B3592" s="59">
        <v>4.1400462962963E-2</v>
      </c>
    </row>
    <row r="3593" spans="1:2" x14ac:dyDescent="0.25">
      <c r="A3593" s="26"/>
      <c r="B3593" s="58">
        <v>4.1412037037036997E-2</v>
      </c>
    </row>
    <row r="3594" spans="1:2" x14ac:dyDescent="0.25">
      <c r="A3594" s="26"/>
      <c r="B3594" s="59">
        <v>4.1423611111111099E-2</v>
      </c>
    </row>
    <row r="3595" spans="1:2" x14ac:dyDescent="0.25">
      <c r="A3595" s="26"/>
      <c r="B3595" s="58">
        <v>4.14351851851852E-2</v>
      </c>
    </row>
    <row r="3596" spans="1:2" x14ac:dyDescent="0.25">
      <c r="A3596" s="26"/>
      <c r="B3596" s="59">
        <v>4.1446759259259301E-2</v>
      </c>
    </row>
    <row r="3597" spans="1:2" x14ac:dyDescent="0.25">
      <c r="A3597" s="26"/>
      <c r="B3597" s="58">
        <v>4.1458333333333298E-2</v>
      </c>
    </row>
    <row r="3598" spans="1:2" x14ac:dyDescent="0.25">
      <c r="A3598" s="26"/>
      <c r="B3598" s="59">
        <v>4.14699074074074E-2</v>
      </c>
    </row>
    <row r="3599" spans="1:2" x14ac:dyDescent="0.25">
      <c r="A3599" s="26"/>
      <c r="B3599" s="58">
        <v>4.1481481481481501E-2</v>
      </c>
    </row>
    <row r="3600" spans="1:2" x14ac:dyDescent="0.25">
      <c r="A3600" s="26"/>
      <c r="B3600" s="59">
        <v>4.1493055555555602E-2</v>
      </c>
    </row>
    <row r="3601" spans="1:2" x14ac:dyDescent="0.25">
      <c r="A3601" s="26"/>
      <c r="B3601" s="58">
        <v>4.15046296296296E-2</v>
      </c>
    </row>
    <row r="3602" spans="1:2" x14ac:dyDescent="0.25">
      <c r="A3602" s="26"/>
      <c r="B3602" s="59">
        <v>4.1516203703703701E-2</v>
      </c>
    </row>
    <row r="3603" spans="1:2" x14ac:dyDescent="0.25">
      <c r="A3603" s="26"/>
      <c r="B3603" s="58">
        <v>4.1527777777777802E-2</v>
      </c>
    </row>
    <row r="3604" spans="1:2" x14ac:dyDescent="0.25">
      <c r="A3604" s="26"/>
      <c r="B3604" s="59">
        <v>4.15393518518518E-2</v>
      </c>
    </row>
    <row r="3605" spans="1:2" x14ac:dyDescent="0.25">
      <c r="A3605" s="26"/>
      <c r="B3605" s="58">
        <v>4.1550925925925901E-2</v>
      </c>
    </row>
    <row r="3606" spans="1:2" x14ac:dyDescent="0.25">
      <c r="A3606" s="26"/>
      <c r="B3606" s="59">
        <v>4.1562500000000002E-2</v>
      </c>
    </row>
    <row r="3607" spans="1:2" x14ac:dyDescent="0.25">
      <c r="A3607" s="26"/>
      <c r="B3607" s="58">
        <v>4.1574074074074097E-2</v>
      </c>
    </row>
    <row r="3608" spans="1:2" x14ac:dyDescent="0.25">
      <c r="A3608" s="26"/>
      <c r="B3608" s="59">
        <v>4.1585648148148101E-2</v>
      </c>
    </row>
    <row r="3609" spans="1:2" x14ac:dyDescent="0.25">
      <c r="A3609" s="26"/>
      <c r="B3609" s="58">
        <v>4.1597222222222202E-2</v>
      </c>
    </row>
    <row r="3610" spans="1:2" x14ac:dyDescent="0.25">
      <c r="A3610" s="26"/>
      <c r="B3610" s="59">
        <v>4.1608796296296303E-2</v>
      </c>
    </row>
    <row r="3611" spans="1:2" x14ac:dyDescent="0.25">
      <c r="A3611" s="26"/>
      <c r="B3611" s="58">
        <v>4.1620370370370398E-2</v>
      </c>
    </row>
    <row r="3612" spans="1:2" x14ac:dyDescent="0.25">
      <c r="A3612" s="26"/>
      <c r="B3612" s="59">
        <v>4.1631944444444402E-2</v>
      </c>
    </row>
    <row r="3613" spans="1:2" x14ac:dyDescent="0.25">
      <c r="A3613" s="26"/>
      <c r="B3613" s="58">
        <v>4.1643518518518503E-2</v>
      </c>
    </row>
    <row r="3614" spans="1:2" x14ac:dyDescent="0.25">
      <c r="A3614" s="26"/>
      <c r="B3614" s="59">
        <v>4.1655092592592598E-2</v>
      </c>
    </row>
    <row r="3615" spans="1:2" x14ac:dyDescent="0.25">
      <c r="A3615" s="26"/>
      <c r="B3615" s="58">
        <v>4.1666666666666699E-2</v>
      </c>
    </row>
    <row r="3616" spans="1:2" x14ac:dyDescent="0.25">
      <c r="B3616" s="59">
        <v>4.1678240740740898E-2</v>
      </c>
    </row>
    <row r="3617" spans="2:2" x14ac:dyDescent="0.25">
      <c r="B3617" s="58">
        <v>4.1689814814814999E-2</v>
      </c>
    </row>
    <row r="3618" spans="2:2" x14ac:dyDescent="0.25">
      <c r="B3618" s="59">
        <v>4.17013888888891E-2</v>
      </c>
    </row>
    <row r="3619" spans="2:2" x14ac:dyDescent="0.25">
      <c r="B3619" s="58">
        <v>4.1712962962963201E-2</v>
      </c>
    </row>
    <row r="3620" spans="2:2" x14ac:dyDescent="0.25">
      <c r="B3620" s="59">
        <v>4.1724537037037303E-2</v>
      </c>
    </row>
    <row r="3621" spans="2:2" x14ac:dyDescent="0.25">
      <c r="B3621" s="58">
        <v>4.1736111111111397E-2</v>
      </c>
    </row>
    <row r="3622" spans="2:2" x14ac:dyDescent="0.25">
      <c r="B3622" s="59">
        <v>4.1747685185185499E-2</v>
      </c>
    </row>
    <row r="3623" spans="2:2" x14ac:dyDescent="0.25">
      <c r="B3623" s="58">
        <v>4.17592592592596E-2</v>
      </c>
    </row>
    <row r="3624" spans="2:2" x14ac:dyDescent="0.25">
      <c r="B3624" s="59">
        <v>4.1770833333333701E-2</v>
      </c>
    </row>
    <row r="3625" spans="2:2" x14ac:dyDescent="0.25">
      <c r="B3625" s="58">
        <v>4.1782407407407803E-2</v>
      </c>
    </row>
    <row r="3626" spans="2:2" x14ac:dyDescent="0.25">
      <c r="B3626" s="59">
        <v>4.1793981481481897E-2</v>
      </c>
    </row>
    <row r="3627" spans="2:2" x14ac:dyDescent="0.25">
      <c r="B3627" s="58">
        <v>4.1805555555555998E-2</v>
      </c>
    </row>
    <row r="3628" spans="2:2" x14ac:dyDescent="0.25">
      <c r="B3628" s="59">
        <v>4.18171296296301E-2</v>
      </c>
    </row>
    <row r="3629" spans="2:2" x14ac:dyDescent="0.25">
      <c r="B3629" s="58">
        <v>4.1828703703704201E-2</v>
      </c>
    </row>
    <row r="3630" spans="2:2" x14ac:dyDescent="0.25">
      <c r="B3630" s="59">
        <v>4.1840277777778302E-2</v>
      </c>
    </row>
    <row r="3631" spans="2:2" x14ac:dyDescent="0.25">
      <c r="B3631" s="58">
        <v>4.1851851851852397E-2</v>
      </c>
    </row>
    <row r="3632" spans="2:2" x14ac:dyDescent="0.25">
      <c r="B3632" s="59">
        <v>4.1863425925926498E-2</v>
      </c>
    </row>
    <row r="3633" spans="2:2" x14ac:dyDescent="0.25">
      <c r="B3633" s="58">
        <v>4.1875000000000599E-2</v>
      </c>
    </row>
    <row r="3634" spans="2:2" x14ac:dyDescent="0.25">
      <c r="B3634" s="59">
        <v>4.1886574074074701E-2</v>
      </c>
    </row>
    <row r="3635" spans="2:2" x14ac:dyDescent="0.25">
      <c r="B3635" s="58">
        <v>4.1898148148148802E-2</v>
      </c>
    </row>
    <row r="3636" spans="2:2" x14ac:dyDescent="0.25">
      <c r="B3636" s="59">
        <v>4.1909722222222903E-2</v>
      </c>
    </row>
    <row r="3637" spans="2:2" x14ac:dyDescent="0.25">
      <c r="B3637" s="58">
        <v>4.1921296296296998E-2</v>
      </c>
    </row>
    <row r="3638" spans="2:2" x14ac:dyDescent="0.25">
      <c r="B3638" s="59">
        <v>4.1932870370371099E-2</v>
      </c>
    </row>
    <row r="3639" spans="2:2" x14ac:dyDescent="0.25">
      <c r="B3639" s="58">
        <v>4.19444444444452E-2</v>
      </c>
    </row>
    <row r="3640" spans="2:2" x14ac:dyDescent="0.25">
      <c r="B3640" s="59">
        <v>4.1956018518519302E-2</v>
      </c>
    </row>
    <row r="3641" spans="2:2" x14ac:dyDescent="0.25">
      <c r="B3641" s="58">
        <v>4.1967592592593403E-2</v>
      </c>
    </row>
    <row r="3642" spans="2:2" x14ac:dyDescent="0.25">
      <c r="B3642" s="59">
        <v>4.1979166666667497E-2</v>
      </c>
    </row>
    <row r="3643" spans="2:2" x14ac:dyDescent="0.25">
      <c r="B3643" s="58">
        <v>4.1990740740741599E-2</v>
      </c>
    </row>
    <row r="3644" spans="2:2" x14ac:dyDescent="0.25">
      <c r="B3644" s="59">
        <v>4.20023148148157E-2</v>
      </c>
    </row>
    <row r="3645" spans="2:2" x14ac:dyDescent="0.25">
      <c r="B3645" s="58">
        <v>4.2013888888889801E-2</v>
      </c>
    </row>
    <row r="3646" spans="2:2" x14ac:dyDescent="0.25">
      <c r="B3646" s="59">
        <v>4.2025462962964E-2</v>
      </c>
    </row>
    <row r="3647" spans="2:2" x14ac:dyDescent="0.25">
      <c r="B3647" s="58">
        <v>4.2037037037038101E-2</v>
      </c>
    </row>
    <row r="3648" spans="2:2" x14ac:dyDescent="0.25">
      <c r="B3648" s="59">
        <v>4.2048611111112202E-2</v>
      </c>
    </row>
    <row r="3649" spans="2:2" x14ac:dyDescent="0.25">
      <c r="B3649" s="58">
        <v>4.2060185185186297E-2</v>
      </c>
    </row>
    <row r="3650" spans="2:2" x14ac:dyDescent="0.25">
      <c r="B3650" s="59">
        <v>4.2071759259260398E-2</v>
      </c>
    </row>
    <row r="3651" spans="2:2" x14ac:dyDescent="0.25">
      <c r="B3651" s="58">
        <v>4.2083333333334499E-2</v>
      </c>
    </row>
    <row r="3652" spans="2:2" x14ac:dyDescent="0.25">
      <c r="B3652" s="59">
        <v>4.2094907407408601E-2</v>
      </c>
    </row>
    <row r="3653" spans="2:2" x14ac:dyDescent="0.25">
      <c r="B3653" s="58">
        <v>4.2106481481482702E-2</v>
      </c>
    </row>
    <row r="3654" spans="2:2" x14ac:dyDescent="0.25">
      <c r="B3654" s="59">
        <v>4.2118055555556803E-2</v>
      </c>
    </row>
    <row r="3655" spans="2:2" x14ac:dyDescent="0.25">
      <c r="B3655" s="58">
        <v>4.2129629629630898E-2</v>
      </c>
    </row>
    <row r="3656" spans="2:2" x14ac:dyDescent="0.25">
      <c r="B3656" s="59">
        <v>4.2141203703704999E-2</v>
      </c>
    </row>
    <row r="3657" spans="2:2" x14ac:dyDescent="0.25">
      <c r="B3657" s="58">
        <v>4.21527777777791E-2</v>
      </c>
    </row>
    <row r="3658" spans="2:2" x14ac:dyDescent="0.25">
      <c r="B3658" s="59">
        <v>4.2164351851853202E-2</v>
      </c>
    </row>
    <row r="3659" spans="2:2" x14ac:dyDescent="0.25">
      <c r="B3659" s="58">
        <v>4.2175925925927303E-2</v>
      </c>
    </row>
    <row r="3660" spans="2:2" x14ac:dyDescent="0.25">
      <c r="B3660" s="59">
        <v>4.2187500000001397E-2</v>
      </c>
    </row>
    <row r="3661" spans="2:2" x14ac:dyDescent="0.25">
      <c r="B3661" s="58">
        <v>4.2199074074075499E-2</v>
      </c>
    </row>
    <row r="3662" spans="2:2" x14ac:dyDescent="0.25">
      <c r="B3662" s="59">
        <v>4.22106481481496E-2</v>
      </c>
    </row>
    <row r="3663" spans="2:2" x14ac:dyDescent="0.25">
      <c r="B3663" s="58">
        <v>4.2222222222223701E-2</v>
      </c>
    </row>
    <row r="3664" spans="2:2" x14ac:dyDescent="0.25">
      <c r="B3664" s="59">
        <v>4.2233796296297803E-2</v>
      </c>
    </row>
    <row r="3665" spans="2:2" x14ac:dyDescent="0.25">
      <c r="B3665" s="58">
        <v>4.2245370370371897E-2</v>
      </c>
    </row>
    <row r="3666" spans="2:2" x14ac:dyDescent="0.25">
      <c r="B3666" s="59">
        <v>4.2256944444445999E-2</v>
      </c>
    </row>
    <row r="3667" spans="2:2" x14ac:dyDescent="0.25">
      <c r="B3667" s="58">
        <v>4.22685185185201E-2</v>
      </c>
    </row>
    <row r="3668" spans="2:2" x14ac:dyDescent="0.25">
      <c r="B3668" s="59">
        <v>4.2280092592594201E-2</v>
      </c>
    </row>
    <row r="3669" spans="2:2" x14ac:dyDescent="0.25">
      <c r="B3669" s="58">
        <v>4.2291666666668302E-2</v>
      </c>
    </row>
    <row r="3670" spans="2:2" x14ac:dyDescent="0.25">
      <c r="B3670" s="59">
        <v>4.2303240740742397E-2</v>
      </c>
    </row>
    <row r="3671" spans="2:2" x14ac:dyDescent="0.25">
      <c r="B3671" s="58">
        <v>4.2314814814816498E-2</v>
      </c>
    </row>
    <row r="3672" spans="2:2" x14ac:dyDescent="0.25">
      <c r="B3672" s="59">
        <v>4.23263888888906E-2</v>
      </c>
    </row>
    <row r="3673" spans="2:2" x14ac:dyDescent="0.25">
      <c r="B3673" s="58">
        <v>4.2337962962964701E-2</v>
      </c>
    </row>
    <row r="3674" spans="2:2" x14ac:dyDescent="0.25">
      <c r="B3674" s="59">
        <v>4.2349537037038802E-2</v>
      </c>
    </row>
    <row r="3675" spans="2:2" x14ac:dyDescent="0.25">
      <c r="B3675" s="58">
        <v>4.2361111111112897E-2</v>
      </c>
    </row>
    <row r="3676" spans="2:2" x14ac:dyDescent="0.25">
      <c r="B3676" s="59">
        <v>4.2372685185186998E-2</v>
      </c>
    </row>
    <row r="3677" spans="2:2" x14ac:dyDescent="0.25">
      <c r="B3677" s="58">
        <v>4.2384259259261099E-2</v>
      </c>
    </row>
    <row r="3678" spans="2:2" x14ac:dyDescent="0.25">
      <c r="B3678" s="59">
        <v>4.2395833333335201E-2</v>
      </c>
    </row>
    <row r="3679" spans="2:2" x14ac:dyDescent="0.25">
      <c r="B3679" s="58">
        <v>4.2407407407409302E-2</v>
      </c>
    </row>
    <row r="3680" spans="2:2" x14ac:dyDescent="0.25">
      <c r="B3680" s="59">
        <v>4.2418981481483403E-2</v>
      </c>
    </row>
    <row r="3681" spans="2:2" x14ac:dyDescent="0.25">
      <c r="B3681" s="58">
        <v>4.2430555555557498E-2</v>
      </c>
    </row>
    <row r="3682" spans="2:2" x14ac:dyDescent="0.25">
      <c r="B3682" s="59">
        <v>4.2442129629631599E-2</v>
      </c>
    </row>
    <row r="3683" spans="2:2" x14ac:dyDescent="0.25">
      <c r="B3683" s="58">
        <v>4.24537037037057E-2</v>
      </c>
    </row>
    <row r="3684" spans="2:2" x14ac:dyDescent="0.25">
      <c r="B3684" s="59">
        <v>4.2465277777779802E-2</v>
      </c>
    </row>
    <row r="3685" spans="2:2" x14ac:dyDescent="0.25">
      <c r="B3685" s="58">
        <v>4.2476851851853903E-2</v>
      </c>
    </row>
    <row r="3686" spans="2:2" x14ac:dyDescent="0.25">
      <c r="B3686" s="59">
        <v>4.2488425925927997E-2</v>
      </c>
    </row>
    <row r="3687" spans="2:2" x14ac:dyDescent="0.25">
      <c r="B3687" s="58">
        <v>4.2500000000002099E-2</v>
      </c>
    </row>
    <row r="3688" spans="2:2" x14ac:dyDescent="0.25">
      <c r="B3688" s="59">
        <v>4.25115740740762E-2</v>
      </c>
    </row>
    <row r="3689" spans="2:2" x14ac:dyDescent="0.25">
      <c r="B3689" s="58">
        <v>4.2523148148150301E-2</v>
      </c>
    </row>
    <row r="3690" spans="2:2" x14ac:dyDescent="0.25">
      <c r="B3690" s="59">
        <v>4.2534722222224403E-2</v>
      </c>
    </row>
    <row r="3691" spans="2:2" x14ac:dyDescent="0.25">
      <c r="B3691" s="58">
        <v>4.2546296296298497E-2</v>
      </c>
    </row>
    <row r="3692" spans="2:2" x14ac:dyDescent="0.25">
      <c r="B3692" s="59">
        <v>4.2557870370372598E-2</v>
      </c>
    </row>
    <row r="3693" spans="2:2" x14ac:dyDescent="0.25">
      <c r="B3693" s="58">
        <v>4.25694444444467E-2</v>
      </c>
    </row>
    <row r="3694" spans="2:2" x14ac:dyDescent="0.25">
      <c r="B3694" s="59">
        <v>4.2581018518520801E-2</v>
      </c>
    </row>
    <row r="3695" spans="2:2" x14ac:dyDescent="0.25">
      <c r="B3695" s="58">
        <v>4.2592592592594902E-2</v>
      </c>
    </row>
    <row r="3696" spans="2:2" x14ac:dyDescent="0.25">
      <c r="B3696" s="59">
        <v>4.2604166666668997E-2</v>
      </c>
    </row>
    <row r="3697" spans="2:2" x14ac:dyDescent="0.25">
      <c r="B3697" s="58">
        <v>4.2615740740743098E-2</v>
      </c>
    </row>
    <row r="3698" spans="2:2" x14ac:dyDescent="0.25">
      <c r="B3698" s="59">
        <v>4.2627314814817199E-2</v>
      </c>
    </row>
    <row r="3699" spans="2:2" x14ac:dyDescent="0.25">
      <c r="B3699" s="58">
        <v>4.2638888888891301E-2</v>
      </c>
    </row>
    <row r="3700" spans="2:2" x14ac:dyDescent="0.25">
      <c r="B3700" s="59">
        <v>4.2650462962965402E-2</v>
      </c>
    </row>
    <row r="3701" spans="2:2" x14ac:dyDescent="0.25">
      <c r="B3701" s="58">
        <v>4.2662037037039503E-2</v>
      </c>
    </row>
    <row r="3702" spans="2:2" x14ac:dyDescent="0.25">
      <c r="B3702" s="59">
        <v>4.2673611111113598E-2</v>
      </c>
    </row>
    <row r="3703" spans="2:2" x14ac:dyDescent="0.25">
      <c r="B3703" s="58">
        <v>4.2685185185187699E-2</v>
      </c>
    </row>
    <row r="3704" spans="2:2" x14ac:dyDescent="0.25">
      <c r="B3704" s="59">
        <v>4.26967592592618E-2</v>
      </c>
    </row>
    <row r="3705" spans="2:2" x14ac:dyDescent="0.25">
      <c r="B3705" s="58">
        <v>4.2708333333335902E-2</v>
      </c>
    </row>
    <row r="3706" spans="2:2" x14ac:dyDescent="0.25">
      <c r="B3706" s="59">
        <v>4.2719907407410003E-2</v>
      </c>
    </row>
    <row r="3707" spans="2:2" x14ac:dyDescent="0.25">
      <c r="B3707" s="58">
        <v>4.2731481481484097E-2</v>
      </c>
    </row>
    <row r="3708" spans="2:2" x14ac:dyDescent="0.25">
      <c r="B3708" s="59">
        <v>4.2743055555558199E-2</v>
      </c>
    </row>
    <row r="3709" spans="2:2" x14ac:dyDescent="0.25">
      <c r="B3709" s="58">
        <v>4.27546296296323E-2</v>
      </c>
    </row>
    <row r="3710" spans="2:2" x14ac:dyDescent="0.25">
      <c r="B3710" s="59">
        <v>4.2766203703706401E-2</v>
      </c>
    </row>
    <row r="3711" spans="2:2" x14ac:dyDescent="0.25">
      <c r="B3711" s="58">
        <v>4.2777777777780503E-2</v>
      </c>
    </row>
    <row r="3712" spans="2:2" x14ac:dyDescent="0.25">
      <c r="B3712" s="59">
        <v>4.2789351851854597E-2</v>
      </c>
    </row>
    <row r="3713" spans="2:2" x14ac:dyDescent="0.25">
      <c r="B3713" s="58">
        <v>4.2800925925928698E-2</v>
      </c>
    </row>
    <row r="3714" spans="2:2" x14ac:dyDescent="0.25">
      <c r="B3714" s="59">
        <v>4.28125000000028E-2</v>
      </c>
    </row>
    <row r="3715" spans="2:2" x14ac:dyDescent="0.25">
      <c r="B3715" s="58">
        <v>4.2824074074076901E-2</v>
      </c>
    </row>
    <row r="3716" spans="2:2" x14ac:dyDescent="0.25">
      <c r="B3716" s="59">
        <v>4.2835648148151002E-2</v>
      </c>
    </row>
    <row r="3717" spans="2:2" x14ac:dyDescent="0.25">
      <c r="B3717" s="58">
        <v>4.2847222222225097E-2</v>
      </c>
    </row>
    <row r="3718" spans="2:2" x14ac:dyDescent="0.25">
      <c r="B3718" s="59">
        <v>4.2858796296299302E-2</v>
      </c>
    </row>
    <row r="3719" spans="2:2" x14ac:dyDescent="0.25">
      <c r="B3719" s="58">
        <v>4.2870370370373299E-2</v>
      </c>
    </row>
    <row r="3720" spans="2:2" x14ac:dyDescent="0.25">
      <c r="B3720" s="59">
        <v>4.2881944444447401E-2</v>
      </c>
    </row>
    <row r="3721" spans="2:2" x14ac:dyDescent="0.25">
      <c r="B3721" s="58">
        <v>4.2893518518521599E-2</v>
      </c>
    </row>
    <row r="3722" spans="2:2" x14ac:dyDescent="0.25">
      <c r="B3722" s="59">
        <v>4.2905092592595701E-2</v>
      </c>
    </row>
    <row r="3723" spans="2:2" x14ac:dyDescent="0.25">
      <c r="B3723" s="58">
        <v>4.2916666666669802E-2</v>
      </c>
    </row>
    <row r="3724" spans="2:2" x14ac:dyDescent="0.25">
      <c r="B3724" s="59">
        <v>4.2928240740743799E-2</v>
      </c>
    </row>
    <row r="3725" spans="2:2" x14ac:dyDescent="0.25">
      <c r="B3725" s="58">
        <v>4.2939814814817998E-2</v>
      </c>
    </row>
    <row r="3726" spans="2:2" x14ac:dyDescent="0.25">
      <c r="B3726" s="59">
        <v>4.2951388888892099E-2</v>
      </c>
    </row>
    <row r="3727" spans="2:2" x14ac:dyDescent="0.25">
      <c r="B3727" s="58">
        <v>4.29629629629662E-2</v>
      </c>
    </row>
    <row r="3728" spans="2:2" x14ac:dyDescent="0.25">
      <c r="B3728" s="59">
        <v>4.2974537037040302E-2</v>
      </c>
    </row>
    <row r="3729" spans="2:2" x14ac:dyDescent="0.25">
      <c r="B3729" s="58">
        <v>4.2986111111114403E-2</v>
      </c>
    </row>
    <row r="3730" spans="2:2" x14ac:dyDescent="0.25">
      <c r="B3730" s="59">
        <v>4.2997685185188497E-2</v>
      </c>
    </row>
    <row r="3731" spans="2:2" x14ac:dyDescent="0.25">
      <c r="B3731" s="58">
        <v>4.3009259259262599E-2</v>
      </c>
    </row>
    <row r="3732" spans="2:2" x14ac:dyDescent="0.25">
      <c r="B3732" s="59">
        <v>4.30208333333367E-2</v>
      </c>
    </row>
    <row r="3733" spans="2:2" x14ac:dyDescent="0.25">
      <c r="B3733" s="58">
        <v>4.3032407407410801E-2</v>
      </c>
    </row>
    <row r="3734" spans="2:2" x14ac:dyDescent="0.25">
      <c r="B3734" s="59">
        <v>4.3043981481484903E-2</v>
      </c>
    </row>
    <row r="3735" spans="2:2" x14ac:dyDescent="0.25">
      <c r="B3735" s="58">
        <v>4.3055555555558997E-2</v>
      </c>
    </row>
    <row r="3736" spans="2:2" x14ac:dyDescent="0.25">
      <c r="B3736" s="59">
        <v>4.3067129629633098E-2</v>
      </c>
    </row>
    <row r="3737" spans="2:2" x14ac:dyDescent="0.25">
      <c r="B3737" s="58">
        <v>4.30787037037072E-2</v>
      </c>
    </row>
    <row r="3738" spans="2:2" x14ac:dyDescent="0.25">
      <c r="B3738" s="59">
        <v>4.3090277777781301E-2</v>
      </c>
    </row>
    <row r="3739" spans="2:2" x14ac:dyDescent="0.25">
      <c r="B3739" s="58">
        <v>4.3101851851855402E-2</v>
      </c>
    </row>
    <row r="3740" spans="2:2" x14ac:dyDescent="0.25">
      <c r="B3740" s="59">
        <v>4.3113425925929497E-2</v>
      </c>
    </row>
    <row r="3741" spans="2:2" x14ac:dyDescent="0.25">
      <c r="B3741" s="58">
        <v>4.3125000000003598E-2</v>
      </c>
    </row>
    <row r="3742" spans="2:2" x14ac:dyDescent="0.25">
      <c r="B3742" s="59">
        <v>4.3136574074077699E-2</v>
      </c>
    </row>
    <row r="3743" spans="2:2" x14ac:dyDescent="0.25">
      <c r="B3743" s="58">
        <v>4.3148148148151801E-2</v>
      </c>
    </row>
    <row r="3744" spans="2:2" x14ac:dyDescent="0.25">
      <c r="B3744" s="59">
        <v>4.3159722222225902E-2</v>
      </c>
    </row>
    <row r="3745" spans="2:2" x14ac:dyDescent="0.25">
      <c r="B3745" s="58">
        <v>4.3171296296300003E-2</v>
      </c>
    </row>
    <row r="3746" spans="2:2" x14ac:dyDescent="0.25">
      <c r="B3746" s="59">
        <v>4.3182870370374098E-2</v>
      </c>
    </row>
    <row r="3747" spans="2:2" x14ac:dyDescent="0.25">
      <c r="B3747" s="58">
        <v>4.3194444444448199E-2</v>
      </c>
    </row>
    <row r="3748" spans="2:2" x14ac:dyDescent="0.25">
      <c r="B3748" s="59">
        <v>4.32060185185223E-2</v>
      </c>
    </row>
    <row r="3749" spans="2:2" x14ac:dyDescent="0.25">
      <c r="B3749" s="58">
        <v>4.3217592592596402E-2</v>
      </c>
    </row>
    <row r="3750" spans="2:2" x14ac:dyDescent="0.25">
      <c r="B3750" s="59">
        <v>4.3229166666670503E-2</v>
      </c>
    </row>
    <row r="3751" spans="2:2" x14ac:dyDescent="0.25">
      <c r="B3751" s="58">
        <v>4.3240740740744597E-2</v>
      </c>
    </row>
    <row r="3752" spans="2:2" x14ac:dyDescent="0.25">
      <c r="B3752" s="59">
        <v>4.3252314814818699E-2</v>
      </c>
    </row>
    <row r="3753" spans="2:2" x14ac:dyDescent="0.25">
      <c r="B3753" s="58">
        <v>4.32638888888928E-2</v>
      </c>
    </row>
    <row r="3754" spans="2:2" x14ac:dyDescent="0.25">
      <c r="B3754" s="59">
        <v>4.3275462962966901E-2</v>
      </c>
    </row>
    <row r="3755" spans="2:2" x14ac:dyDescent="0.25">
      <c r="B3755" s="58">
        <v>4.3287037037041003E-2</v>
      </c>
    </row>
    <row r="3756" spans="2:2" x14ac:dyDescent="0.25">
      <c r="B3756" s="59">
        <v>4.3298611111115097E-2</v>
      </c>
    </row>
    <row r="3757" spans="2:2" x14ac:dyDescent="0.25">
      <c r="B3757" s="58">
        <v>4.3310185185189198E-2</v>
      </c>
    </row>
    <row r="3758" spans="2:2" x14ac:dyDescent="0.25">
      <c r="B3758" s="59">
        <v>4.33217592592633E-2</v>
      </c>
    </row>
    <row r="3759" spans="2:2" x14ac:dyDescent="0.25">
      <c r="B3759" s="58">
        <v>4.3333333333337401E-2</v>
      </c>
    </row>
    <row r="3760" spans="2:2" x14ac:dyDescent="0.25">
      <c r="B3760" s="59">
        <v>4.3344907407411502E-2</v>
      </c>
    </row>
    <row r="3761" spans="2:2" x14ac:dyDescent="0.25">
      <c r="B3761" s="58">
        <v>4.3356481481485597E-2</v>
      </c>
    </row>
    <row r="3762" spans="2:2" x14ac:dyDescent="0.25">
      <c r="B3762" s="59">
        <v>4.3368055555559698E-2</v>
      </c>
    </row>
    <row r="3763" spans="2:2" x14ac:dyDescent="0.25">
      <c r="B3763" s="58">
        <v>4.3379629629633799E-2</v>
      </c>
    </row>
    <row r="3764" spans="2:2" x14ac:dyDescent="0.25">
      <c r="B3764" s="59">
        <v>4.3391203703707901E-2</v>
      </c>
    </row>
    <row r="3765" spans="2:2" x14ac:dyDescent="0.25">
      <c r="B3765" s="58">
        <v>4.3402777777782002E-2</v>
      </c>
    </row>
    <row r="3766" spans="2:2" x14ac:dyDescent="0.25">
      <c r="B3766" s="59">
        <v>4.3414351851856103E-2</v>
      </c>
    </row>
    <row r="3767" spans="2:2" x14ac:dyDescent="0.25">
      <c r="B3767" s="58">
        <v>4.3425925925930198E-2</v>
      </c>
    </row>
    <row r="3768" spans="2:2" x14ac:dyDescent="0.25">
      <c r="B3768" s="59">
        <v>4.3437500000004299E-2</v>
      </c>
    </row>
    <row r="3769" spans="2:2" x14ac:dyDescent="0.25">
      <c r="B3769" s="58">
        <v>4.34490740740784E-2</v>
      </c>
    </row>
    <row r="3770" spans="2:2" x14ac:dyDescent="0.25">
      <c r="B3770" s="59">
        <v>4.3460648148152502E-2</v>
      </c>
    </row>
    <row r="3771" spans="2:2" x14ac:dyDescent="0.25">
      <c r="B3771" s="58">
        <v>4.3472222222226603E-2</v>
      </c>
    </row>
    <row r="3772" spans="2:2" x14ac:dyDescent="0.25">
      <c r="B3772" s="59">
        <v>4.3483796296300697E-2</v>
      </c>
    </row>
    <row r="3773" spans="2:2" x14ac:dyDescent="0.25">
      <c r="B3773" s="58">
        <v>4.3495370370374799E-2</v>
      </c>
    </row>
    <row r="3774" spans="2:2" x14ac:dyDescent="0.25">
      <c r="B3774" s="59">
        <v>4.35069444444489E-2</v>
      </c>
    </row>
    <row r="3775" spans="2:2" x14ac:dyDescent="0.25">
      <c r="B3775" s="58">
        <v>4.3518518518523001E-2</v>
      </c>
    </row>
    <row r="3776" spans="2:2" x14ac:dyDescent="0.25">
      <c r="B3776" s="59">
        <v>4.3530092592597103E-2</v>
      </c>
    </row>
    <row r="3777" spans="2:2" x14ac:dyDescent="0.25">
      <c r="B3777" s="58">
        <v>4.3541666666671197E-2</v>
      </c>
    </row>
    <row r="3778" spans="2:2" x14ac:dyDescent="0.25">
      <c r="B3778" s="59">
        <v>4.3553240740745298E-2</v>
      </c>
    </row>
    <row r="3779" spans="2:2" x14ac:dyDescent="0.25">
      <c r="B3779" s="58">
        <v>4.35648148148194E-2</v>
      </c>
    </row>
    <row r="3780" spans="2:2" x14ac:dyDescent="0.25">
      <c r="B3780" s="59">
        <v>4.3576388888893501E-2</v>
      </c>
    </row>
    <row r="3781" spans="2:2" x14ac:dyDescent="0.25">
      <c r="B3781" s="58">
        <v>4.3587962962967602E-2</v>
      </c>
    </row>
    <row r="3782" spans="2:2" x14ac:dyDescent="0.25">
      <c r="B3782" s="59">
        <v>4.3599537037041697E-2</v>
      </c>
    </row>
    <row r="3783" spans="2:2" x14ac:dyDescent="0.25">
      <c r="B3783" s="58">
        <v>4.3611111111115798E-2</v>
      </c>
    </row>
    <row r="3784" spans="2:2" x14ac:dyDescent="0.25">
      <c r="B3784" s="59">
        <v>4.3622685185189899E-2</v>
      </c>
    </row>
    <row r="3785" spans="2:2" x14ac:dyDescent="0.25">
      <c r="B3785" s="58">
        <v>4.3634259259264001E-2</v>
      </c>
    </row>
    <row r="3786" spans="2:2" x14ac:dyDescent="0.25">
      <c r="B3786" s="59">
        <v>4.3645833333338102E-2</v>
      </c>
    </row>
    <row r="3787" spans="2:2" x14ac:dyDescent="0.25">
      <c r="B3787" s="58">
        <v>4.3657407407412203E-2</v>
      </c>
    </row>
    <row r="3788" spans="2:2" x14ac:dyDescent="0.25">
      <c r="B3788" s="59">
        <v>4.3668981481486298E-2</v>
      </c>
    </row>
    <row r="3789" spans="2:2" x14ac:dyDescent="0.25">
      <c r="B3789" s="58">
        <v>4.3680555555560399E-2</v>
      </c>
    </row>
    <row r="3790" spans="2:2" x14ac:dyDescent="0.25">
      <c r="B3790" s="59">
        <v>4.36921296296345E-2</v>
      </c>
    </row>
    <row r="3791" spans="2:2" x14ac:dyDescent="0.25">
      <c r="B3791" s="58">
        <v>4.3703703703708602E-2</v>
      </c>
    </row>
    <row r="3792" spans="2:2" x14ac:dyDescent="0.25">
      <c r="B3792" s="59">
        <v>4.3715277777782703E-2</v>
      </c>
    </row>
    <row r="3793" spans="2:2" x14ac:dyDescent="0.25">
      <c r="B3793" s="58">
        <v>4.3726851851856902E-2</v>
      </c>
    </row>
    <row r="3794" spans="2:2" x14ac:dyDescent="0.25">
      <c r="B3794" s="59">
        <v>4.3738425925931003E-2</v>
      </c>
    </row>
    <row r="3795" spans="2:2" x14ac:dyDescent="0.25">
      <c r="B3795" s="58">
        <v>4.3750000000005E-2</v>
      </c>
    </row>
    <row r="3796" spans="2:2" x14ac:dyDescent="0.25">
      <c r="B3796" s="59">
        <v>4.3761574074079199E-2</v>
      </c>
    </row>
    <row r="3797" spans="2:2" x14ac:dyDescent="0.25">
      <c r="B3797" s="58">
        <v>4.37731481481533E-2</v>
      </c>
    </row>
    <row r="3798" spans="2:2" x14ac:dyDescent="0.25">
      <c r="B3798" s="59">
        <v>4.3784722222227401E-2</v>
      </c>
    </row>
    <row r="3799" spans="2:2" x14ac:dyDescent="0.25">
      <c r="B3799" s="58">
        <v>4.3796296296301503E-2</v>
      </c>
    </row>
    <row r="3800" spans="2:2" x14ac:dyDescent="0.25">
      <c r="B3800" s="59">
        <v>4.38078703703755E-2</v>
      </c>
    </row>
    <row r="3801" spans="2:2" x14ac:dyDescent="0.25">
      <c r="B3801" s="58">
        <v>4.3819444444449698E-2</v>
      </c>
    </row>
    <row r="3802" spans="2:2" x14ac:dyDescent="0.25">
      <c r="B3802" s="59">
        <v>4.38310185185238E-2</v>
      </c>
    </row>
    <row r="3803" spans="2:2" x14ac:dyDescent="0.25">
      <c r="B3803" s="58">
        <v>4.3842592592597901E-2</v>
      </c>
    </row>
    <row r="3804" spans="2:2" x14ac:dyDescent="0.25">
      <c r="B3804" s="59">
        <v>4.3854166666672002E-2</v>
      </c>
    </row>
    <row r="3805" spans="2:2" x14ac:dyDescent="0.25">
      <c r="B3805" s="58">
        <v>4.3865740740746097E-2</v>
      </c>
    </row>
    <row r="3806" spans="2:2" x14ac:dyDescent="0.25">
      <c r="B3806" s="59">
        <v>4.3877314814820198E-2</v>
      </c>
    </row>
    <row r="3807" spans="2:2" x14ac:dyDescent="0.25">
      <c r="B3807" s="58">
        <v>4.3888888888894299E-2</v>
      </c>
    </row>
    <row r="3808" spans="2:2" x14ac:dyDescent="0.25">
      <c r="B3808" s="59">
        <v>4.3900462962968401E-2</v>
      </c>
    </row>
    <row r="3809" spans="2:2" x14ac:dyDescent="0.25">
      <c r="B3809" s="58">
        <v>4.3912037037042502E-2</v>
      </c>
    </row>
    <row r="3810" spans="2:2" x14ac:dyDescent="0.25">
      <c r="B3810" s="59">
        <v>4.3923611111116603E-2</v>
      </c>
    </row>
    <row r="3811" spans="2:2" x14ac:dyDescent="0.25">
      <c r="B3811" s="58">
        <v>4.3935185185190698E-2</v>
      </c>
    </row>
    <row r="3812" spans="2:2" x14ac:dyDescent="0.25">
      <c r="B3812" s="59">
        <v>4.3946759259264799E-2</v>
      </c>
    </row>
    <row r="3813" spans="2:2" x14ac:dyDescent="0.25">
      <c r="B3813" s="58">
        <v>4.39583333333389E-2</v>
      </c>
    </row>
    <row r="3814" spans="2:2" x14ac:dyDescent="0.25">
      <c r="B3814" s="59">
        <v>4.3969907407413002E-2</v>
      </c>
    </row>
    <row r="3815" spans="2:2" x14ac:dyDescent="0.25">
      <c r="B3815" s="58">
        <v>4.3981481481487103E-2</v>
      </c>
    </row>
    <row r="3816" spans="2:2" x14ac:dyDescent="0.25">
      <c r="B3816" s="59">
        <v>4.3993055555561197E-2</v>
      </c>
    </row>
    <row r="3817" spans="2:2" x14ac:dyDescent="0.25">
      <c r="B3817" s="58">
        <v>4.4004629629635299E-2</v>
      </c>
    </row>
    <row r="3818" spans="2:2" x14ac:dyDescent="0.25">
      <c r="B3818" s="59">
        <v>4.40162037037094E-2</v>
      </c>
    </row>
    <row r="3819" spans="2:2" x14ac:dyDescent="0.25">
      <c r="B3819" s="58">
        <v>4.4027777777783501E-2</v>
      </c>
    </row>
    <row r="3820" spans="2:2" x14ac:dyDescent="0.25">
      <c r="B3820" s="59">
        <v>4.4039351851857603E-2</v>
      </c>
    </row>
    <row r="3821" spans="2:2" x14ac:dyDescent="0.25">
      <c r="B3821" s="58">
        <v>4.4050925925931697E-2</v>
      </c>
    </row>
    <row r="3822" spans="2:2" x14ac:dyDescent="0.25">
      <c r="B3822" s="59">
        <v>4.4062500000005798E-2</v>
      </c>
    </row>
    <row r="3823" spans="2:2" x14ac:dyDescent="0.25">
      <c r="B3823" s="58">
        <v>4.40740740740799E-2</v>
      </c>
    </row>
    <row r="3824" spans="2:2" x14ac:dyDescent="0.25">
      <c r="B3824" s="59">
        <v>4.4085648148154001E-2</v>
      </c>
    </row>
    <row r="3825" spans="2:2" x14ac:dyDescent="0.25">
      <c r="B3825" s="58">
        <v>4.4097222222228102E-2</v>
      </c>
    </row>
    <row r="3826" spans="2:2" x14ac:dyDescent="0.25">
      <c r="B3826" s="59">
        <v>4.4108796296302197E-2</v>
      </c>
    </row>
    <row r="3827" spans="2:2" x14ac:dyDescent="0.25">
      <c r="B3827" s="58">
        <v>4.4120370370376298E-2</v>
      </c>
    </row>
    <row r="3828" spans="2:2" x14ac:dyDescent="0.25">
      <c r="B3828" s="59">
        <v>4.4131944444450399E-2</v>
      </c>
    </row>
    <row r="3829" spans="2:2" x14ac:dyDescent="0.25">
      <c r="B3829" s="58">
        <v>4.4143518518524501E-2</v>
      </c>
    </row>
    <row r="3830" spans="2:2" x14ac:dyDescent="0.25">
      <c r="B3830" s="59">
        <v>4.4155092592598602E-2</v>
      </c>
    </row>
    <row r="3831" spans="2:2" x14ac:dyDescent="0.25">
      <c r="B3831" s="58">
        <v>4.4166666666672703E-2</v>
      </c>
    </row>
    <row r="3832" spans="2:2" x14ac:dyDescent="0.25">
      <c r="B3832" s="59">
        <v>4.4178240740746798E-2</v>
      </c>
    </row>
    <row r="3833" spans="2:2" x14ac:dyDescent="0.25">
      <c r="B3833" s="58">
        <v>4.4189814814820899E-2</v>
      </c>
    </row>
    <row r="3834" spans="2:2" x14ac:dyDescent="0.25">
      <c r="B3834" s="59">
        <v>4.4201388888895E-2</v>
      </c>
    </row>
    <row r="3835" spans="2:2" x14ac:dyDescent="0.25">
      <c r="B3835" s="58">
        <v>4.4212962962969102E-2</v>
      </c>
    </row>
    <row r="3836" spans="2:2" x14ac:dyDescent="0.25">
      <c r="B3836" s="59">
        <v>4.4224537037043203E-2</v>
      </c>
    </row>
    <row r="3837" spans="2:2" x14ac:dyDescent="0.25">
      <c r="B3837" s="58">
        <v>4.4236111111117297E-2</v>
      </c>
    </row>
    <row r="3838" spans="2:2" x14ac:dyDescent="0.25">
      <c r="B3838" s="59">
        <v>4.4247685185191399E-2</v>
      </c>
    </row>
    <row r="3839" spans="2:2" x14ac:dyDescent="0.25">
      <c r="B3839" s="58">
        <v>4.42592592592655E-2</v>
      </c>
    </row>
    <row r="3840" spans="2:2" x14ac:dyDescent="0.25">
      <c r="B3840" s="59">
        <v>4.4270833333339601E-2</v>
      </c>
    </row>
    <row r="3841" spans="2:2" x14ac:dyDescent="0.25">
      <c r="B3841" s="58">
        <v>4.4282407407413703E-2</v>
      </c>
    </row>
    <row r="3842" spans="2:2" x14ac:dyDescent="0.25">
      <c r="B3842" s="59">
        <v>4.4293981481487797E-2</v>
      </c>
    </row>
    <row r="3843" spans="2:2" x14ac:dyDescent="0.25">
      <c r="B3843" s="58">
        <v>4.4305555555561899E-2</v>
      </c>
    </row>
    <row r="3844" spans="2:2" x14ac:dyDescent="0.25">
      <c r="B3844" s="59">
        <v>4.4317129629636E-2</v>
      </c>
    </row>
    <row r="3845" spans="2:2" x14ac:dyDescent="0.25">
      <c r="B3845" s="58">
        <v>4.4328703703710101E-2</v>
      </c>
    </row>
    <row r="3846" spans="2:2" x14ac:dyDescent="0.25">
      <c r="B3846" s="59">
        <v>4.4340277777784202E-2</v>
      </c>
    </row>
    <row r="3847" spans="2:2" x14ac:dyDescent="0.25">
      <c r="B3847" s="58">
        <v>4.4351851851858297E-2</v>
      </c>
    </row>
    <row r="3848" spans="2:2" x14ac:dyDescent="0.25">
      <c r="B3848" s="59">
        <v>4.4363425925932398E-2</v>
      </c>
    </row>
    <row r="3849" spans="2:2" x14ac:dyDescent="0.25">
      <c r="B3849" s="58">
        <v>4.43750000000065E-2</v>
      </c>
    </row>
    <row r="3850" spans="2:2" x14ac:dyDescent="0.25">
      <c r="B3850" s="59">
        <v>4.4386574074080601E-2</v>
      </c>
    </row>
    <row r="3851" spans="2:2" x14ac:dyDescent="0.25">
      <c r="B3851" s="58">
        <v>4.4398148148154702E-2</v>
      </c>
    </row>
    <row r="3852" spans="2:2" x14ac:dyDescent="0.25">
      <c r="B3852" s="59">
        <v>4.4409722222228797E-2</v>
      </c>
    </row>
    <row r="3853" spans="2:2" x14ac:dyDescent="0.25">
      <c r="B3853" s="58">
        <v>4.4421296296302898E-2</v>
      </c>
    </row>
    <row r="3854" spans="2:2" x14ac:dyDescent="0.25">
      <c r="B3854" s="59">
        <v>4.4432870370376999E-2</v>
      </c>
    </row>
    <row r="3855" spans="2:2" x14ac:dyDescent="0.25">
      <c r="B3855" s="58">
        <v>4.4444444444451101E-2</v>
      </c>
    </row>
    <row r="3856" spans="2:2" x14ac:dyDescent="0.25">
      <c r="B3856" s="59">
        <v>4.4456018518525202E-2</v>
      </c>
    </row>
    <row r="3857" spans="2:2" x14ac:dyDescent="0.25">
      <c r="B3857" s="58">
        <v>4.4467592592599303E-2</v>
      </c>
    </row>
    <row r="3858" spans="2:2" x14ac:dyDescent="0.25">
      <c r="B3858" s="59">
        <v>4.4479166666673398E-2</v>
      </c>
    </row>
    <row r="3859" spans="2:2" x14ac:dyDescent="0.25">
      <c r="B3859" s="58">
        <v>4.4490740740747499E-2</v>
      </c>
    </row>
    <row r="3860" spans="2:2" x14ac:dyDescent="0.25">
      <c r="B3860" s="59">
        <v>4.45023148148216E-2</v>
      </c>
    </row>
    <row r="3861" spans="2:2" x14ac:dyDescent="0.25">
      <c r="B3861" s="58">
        <v>4.4513888888895702E-2</v>
      </c>
    </row>
    <row r="3862" spans="2:2" x14ac:dyDescent="0.25">
      <c r="B3862" s="59">
        <v>4.4525462962969803E-2</v>
      </c>
    </row>
    <row r="3863" spans="2:2" x14ac:dyDescent="0.25">
      <c r="B3863" s="58">
        <v>4.4537037037043897E-2</v>
      </c>
    </row>
    <row r="3864" spans="2:2" x14ac:dyDescent="0.25">
      <c r="B3864" s="59">
        <v>4.4548611111117999E-2</v>
      </c>
    </row>
    <row r="3865" spans="2:2" x14ac:dyDescent="0.25">
      <c r="B3865" s="58">
        <v>4.45601851851921E-2</v>
      </c>
    </row>
    <row r="3866" spans="2:2" x14ac:dyDescent="0.25">
      <c r="B3866" s="59">
        <v>4.4571759259266201E-2</v>
      </c>
    </row>
    <row r="3867" spans="2:2" x14ac:dyDescent="0.25">
      <c r="B3867" s="58">
        <v>4.4583333333340303E-2</v>
      </c>
    </row>
    <row r="3868" spans="2:2" x14ac:dyDescent="0.25">
      <c r="B3868" s="59">
        <v>4.4594907407414397E-2</v>
      </c>
    </row>
    <row r="3869" spans="2:2" x14ac:dyDescent="0.25">
      <c r="B3869" s="58">
        <v>4.4606481481488602E-2</v>
      </c>
    </row>
    <row r="3870" spans="2:2" x14ac:dyDescent="0.25">
      <c r="B3870" s="59">
        <v>4.46180555555626E-2</v>
      </c>
    </row>
    <row r="3871" spans="2:2" x14ac:dyDescent="0.25">
      <c r="B3871" s="58">
        <v>4.4629629629636701E-2</v>
      </c>
    </row>
    <row r="3872" spans="2:2" x14ac:dyDescent="0.25">
      <c r="B3872" s="59">
        <v>4.4641203703710899E-2</v>
      </c>
    </row>
    <row r="3873" spans="2:2" x14ac:dyDescent="0.25">
      <c r="B3873" s="58">
        <v>4.4652777777785001E-2</v>
      </c>
    </row>
    <row r="3874" spans="2:2" x14ac:dyDescent="0.25">
      <c r="B3874" s="59">
        <v>4.4664351851859102E-2</v>
      </c>
    </row>
    <row r="3875" spans="2:2" x14ac:dyDescent="0.25">
      <c r="B3875" s="58">
        <v>4.4675925925933099E-2</v>
      </c>
    </row>
    <row r="3876" spans="2:2" x14ac:dyDescent="0.25">
      <c r="B3876" s="59">
        <v>4.4687500000007298E-2</v>
      </c>
    </row>
    <row r="3877" spans="2:2" x14ac:dyDescent="0.25">
      <c r="B3877" s="58">
        <v>4.4699074074081399E-2</v>
      </c>
    </row>
    <row r="3878" spans="2:2" x14ac:dyDescent="0.25">
      <c r="B3878" s="59">
        <v>4.47106481481555E-2</v>
      </c>
    </row>
    <row r="3879" spans="2:2" x14ac:dyDescent="0.25">
      <c r="B3879" s="58">
        <v>4.4722222222229602E-2</v>
      </c>
    </row>
    <row r="3880" spans="2:2" x14ac:dyDescent="0.25">
      <c r="B3880" s="59">
        <v>4.4733796296303703E-2</v>
      </c>
    </row>
    <row r="3881" spans="2:2" x14ac:dyDescent="0.25">
      <c r="B3881" s="58">
        <v>4.4745370370377797E-2</v>
      </c>
    </row>
    <row r="3882" spans="2:2" x14ac:dyDescent="0.25">
      <c r="B3882" s="59">
        <v>4.4756944444451899E-2</v>
      </c>
    </row>
    <row r="3883" spans="2:2" x14ac:dyDescent="0.25">
      <c r="B3883" s="58">
        <v>4.4768518518526E-2</v>
      </c>
    </row>
    <row r="3884" spans="2:2" x14ac:dyDescent="0.25">
      <c r="B3884" s="59">
        <v>4.4780092592600101E-2</v>
      </c>
    </row>
    <row r="3885" spans="2:2" x14ac:dyDescent="0.25">
      <c r="B3885" s="58">
        <v>4.4791666666674203E-2</v>
      </c>
    </row>
    <row r="3886" spans="2:2" x14ac:dyDescent="0.25">
      <c r="B3886" s="59">
        <v>4.4803240740748297E-2</v>
      </c>
    </row>
    <row r="3887" spans="2:2" x14ac:dyDescent="0.25">
      <c r="B3887" s="58">
        <v>4.4814814814822398E-2</v>
      </c>
    </row>
    <row r="3888" spans="2:2" x14ac:dyDescent="0.25">
      <c r="B3888" s="59">
        <v>4.48263888888965E-2</v>
      </c>
    </row>
    <row r="3889" spans="2:2" x14ac:dyDescent="0.25">
      <c r="B3889" s="58">
        <v>4.4837962962970601E-2</v>
      </c>
    </row>
    <row r="3890" spans="2:2" x14ac:dyDescent="0.25">
      <c r="B3890" s="59">
        <v>4.4849537037044702E-2</v>
      </c>
    </row>
    <row r="3891" spans="2:2" x14ac:dyDescent="0.25">
      <c r="B3891" s="58">
        <v>4.4861111111118797E-2</v>
      </c>
    </row>
    <row r="3892" spans="2:2" x14ac:dyDescent="0.25">
      <c r="B3892" s="59">
        <v>4.4872685185192898E-2</v>
      </c>
    </row>
    <row r="3893" spans="2:2" x14ac:dyDescent="0.25">
      <c r="B3893" s="58">
        <v>4.4884259259266999E-2</v>
      </c>
    </row>
    <row r="3894" spans="2:2" x14ac:dyDescent="0.25">
      <c r="B3894" s="59">
        <v>4.4895833333341101E-2</v>
      </c>
    </row>
    <row r="3895" spans="2:2" x14ac:dyDescent="0.25">
      <c r="B3895" s="58">
        <v>4.4907407407415202E-2</v>
      </c>
    </row>
    <row r="3896" spans="2:2" x14ac:dyDescent="0.25">
      <c r="B3896" s="59">
        <v>4.4918981481489297E-2</v>
      </c>
    </row>
    <row r="3897" spans="2:2" x14ac:dyDescent="0.25">
      <c r="B3897" s="58">
        <v>4.4930555555563398E-2</v>
      </c>
    </row>
    <row r="3898" spans="2:2" x14ac:dyDescent="0.25">
      <c r="B3898" s="59">
        <v>4.4942129629637499E-2</v>
      </c>
    </row>
    <row r="3899" spans="2:2" x14ac:dyDescent="0.25">
      <c r="B3899" s="58">
        <v>4.4953703703711601E-2</v>
      </c>
    </row>
    <row r="3900" spans="2:2" x14ac:dyDescent="0.25">
      <c r="B3900" s="59">
        <v>4.4965277777785702E-2</v>
      </c>
    </row>
    <row r="3901" spans="2:2" x14ac:dyDescent="0.25">
      <c r="B3901" s="58">
        <v>4.4976851851859803E-2</v>
      </c>
    </row>
    <row r="3902" spans="2:2" x14ac:dyDescent="0.25">
      <c r="B3902" s="59">
        <v>4.4988425925933898E-2</v>
      </c>
    </row>
    <row r="3903" spans="2:2" x14ac:dyDescent="0.25">
      <c r="B3903" s="58">
        <v>4.5000000000007999E-2</v>
      </c>
    </row>
    <row r="3904" spans="2:2" x14ac:dyDescent="0.25">
      <c r="B3904" s="59">
        <v>4.50115740740821E-2</v>
      </c>
    </row>
    <row r="3905" spans="2:2" x14ac:dyDescent="0.25">
      <c r="B3905" s="58">
        <v>4.5023148148156202E-2</v>
      </c>
    </row>
    <row r="3906" spans="2:2" x14ac:dyDescent="0.25">
      <c r="B3906" s="59">
        <v>4.5034722222230303E-2</v>
      </c>
    </row>
    <row r="3907" spans="2:2" x14ac:dyDescent="0.25">
      <c r="B3907" s="58">
        <v>4.5046296296304397E-2</v>
      </c>
    </row>
    <row r="3908" spans="2:2" x14ac:dyDescent="0.25">
      <c r="B3908" s="59">
        <v>4.5057870370378499E-2</v>
      </c>
    </row>
    <row r="3909" spans="2:2" x14ac:dyDescent="0.25">
      <c r="B3909" s="58">
        <v>4.50694444444526E-2</v>
      </c>
    </row>
    <row r="3910" spans="2:2" x14ac:dyDescent="0.25">
      <c r="B3910" s="59">
        <v>4.5081018518526701E-2</v>
      </c>
    </row>
    <row r="3911" spans="2:2" x14ac:dyDescent="0.25">
      <c r="B3911" s="58">
        <v>4.5092592592600803E-2</v>
      </c>
    </row>
    <row r="3912" spans="2:2" x14ac:dyDescent="0.25">
      <c r="B3912" s="59">
        <v>4.5104166666674897E-2</v>
      </c>
    </row>
    <row r="3913" spans="2:2" x14ac:dyDescent="0.25">
      <c r="B3913" s="58">
        <v>4.5115740740748998E-2</v>
      </c>
    </row>
    <row r="3914" spans="2:2" x14ac:dyDescent="0.25">
      <c r="B3914" s="59">
        <v>4.51273148148231E-2</v>
      </c>
    </row>
    <row r="3915" spans="2:2" x14ac:dyDescent="0.25">
      <c r="B3915" s="58">
        <v>4.5138888888897201E-2</v>
      </c>
    </row>
    <row r="3916" spans="2:2" x14ac:dyDescent="0.25">
      <c r="B3916" s="59">
        <v>4.5150462962971302E-2</v>
      </c>
    </row>
    <row r="3917" spans="2:2" x14ac:dyDescent="0.25">
      <c r="B3917" s="58">
        <v>4.5162037037045397E-2</v>
      </c>
    </row>
    <row r="3918" spans="2:2" x14ac:dyDescent="0.25">
      <c r="B3918" s="59">
        <v>4.5173611111119498E-2</v>
      </c>
    </row>
    <row r="3919" spans="2:2" x14ac:dyDescent="0.25">
      <c r="B3919" s="58">
        <v>4.5185185185193599E-2</v>
      </c>
    </row>
    <row r="3920" spans="2:2" x14ac:dyDescent="0.25">
      <c r="B3920" s="59">
        <v>4.5196759259267701E-2</v>
      </c>
    </row>
    <row r="3921" spans="2:2" x14ac:dyDescent="0.25">
      <c r="B3921" s="58">
        <v>4.5208333333341802E-2</v>
      </c>
    </row>
    <row r="3922" spans="2:2" x14ac:dyDescent="0.25">
      <c r="B3922" s="59">
        <v>4.5219907407415903E-2</v>
      </c>
    </row>
    <row r="3923" spans="2:2" x14ac:dyDescent="0.25">
      <c r="B3923" s="58">
        <v>4.5231481481489998E-2</v>
      </c>
    </row>
    <row r="3924" spans="2:2" x14ac:dyDescent="0.25">
      <c r="B3924" s="59">
        <v>4.5243055555564099E-2</v>
      </c>
    </row>
    <row r="3925" spans="2:2" x14ac:dyDescent="0.25">
      <c r="B3925" s="58">
        <v>4.52546296296382E-2</v>
      </c>
    </row>
    <row r="3926" spans="2:2" x14ac:dyDescent="0.25">
      <c r="B3926" s="59">
        <v>4.5266203703712302E-2</v>
      </c>
    </row>
    <row r="3927" spans="2:2" x14ac:dyDescent="0.25">
      <c r="B3927" s="58">
        <v>4.5277777777786403E-2</v>
      </c>
    </row>
    <row r="3928" spans="2:2" x14ac:dyDescent="0.25">
      <c r="B3928" s="59">
        <v>4.5289351851860497E-2</v>
      </c>
    </row>
    <row r="3929" spans="2:2" x14ac:dyDescent="0.25">
      <c r="B3929" s="58">
        <v>4.5300925925934599E-2</v>
      </c>
    </row>
    <row r="3930" spans="2:2" x14ac:dyDescent="0.25">
      <c r="B3930" s="59">
        <v>4.53125000000087E-2</v>
      </c>
    </row>
    <row r="3931" spans="2:2" x14ac:dyDescent="0.25">
      <c r="B3931" s="58">
        <v>4.5324074074082801E-2</v>
      </c>
    </row>
    <row r="3932" spans="2:2" x14ac:dyDescent="0.25">
      <c r="B3932" s="59">
        <v>4.5335648148156903E-2</v>
      </c>
    </row>
    <row r="3933" spans="2:2" x14ac:dyDescent="0.25">
      <c r="B3933" s="58">
        <v>4.5347222222230997E-2</v>
      </c>
    </row>
    <row r="3934" spans="2:2" x14ac:dyDescent="0.25">
      <c r="B3934" s="59">
        <v>4.5358796296305098E-2</v>
      </c>
    </row>
    <row r="3935" spans="2:2" x14ac:dyDescent="0.25">
      <c r="B3935" s="58">
        <v>4.53703703703792E-2</v>
      </c>
    </row>
    <row r="3936" spans="2:2" x14ac:dyDescent="0.25">
      <c r="B3936" s="59">
        <v>4.5381944444453301E-2</v>
      </c>
    </row>
    <row r="3937" spans="2:2" x14ac:dyDescent="0.25">
      <c r="B3937" s="58">
        <v>4.5393518518527402E-2</v>
      </c>
    </row>
    <row r="3938" spans="2:2" x14ac:dyDescent="0.25">
      <c r="B3938" s="59">
        <v>4.5405092592601497E-2</v>
      </c>
    </row>
    <row r="3939" spans="2:2" x14ac:dyDescent="0.25">
      <c r="B3939" s="58">
        <v>4.5416666666675598E-2</v>
      </c>
    </row>
    <row r="3940" spans="2:2" x14ac:dyDescent="0.25">
      <c r="B3940" s="59">
        <v>4.5428240740749699E-2</v>
      </c>
    </row>
    <row r="3941" spans="2:2" x14ac:dyDescent="0.25">
      <c r="B3941" s="58">
        <v>4.5439814814823801E-2</v>
      </c>
    </row>
    <row r="3942" spans="2:2" x14ac:dyDescent="0.25">
      <c r="B3942" s="59">
        <v>4.5451388888897902E-2</v>
      </c>
    </row>
    <row r="3943" spans="2:2" x14ac:dyDescent="0.25">
      <c r="B3943" s="58">
        <v>4.5462962962972003E-2</v>
      </c>
    </row>
    <row r="3944" spans="2:2" x14ac:dyDescent="0.25">
      <c r="B3944" s="59">
        <v>4.5474537037046202E-2</v>
      </c>
    </row>
    <row r="3945" spans="2:2" x14ac:dyDescent="0.25">
      <c r="B3945" s="58">
        <v>4.5486111111120199E-2</v>
      </c>
    </row>
    <row r="3946" spans="2:2" x14ac:dyDescent="0.25">
      <c r="B3946" s="59">
        <v>4.54976851851943E-2</v>
      </c>
    </row>
    <row r="3947" spans="2:2" x14ac:dyDescent="0.25">
      <c r="B3947" s="58">
        <v>4.5509259259268499E-2</v>
      </c>
    </row>
    <row r="3948" spans="2:2" x14ac:dyDescent="0.25">
      <c r="B3948" s="59">
        <v>4.55208333333426E-2</v>
      </c>
    </row>
    <row r="3949" spans="2:2" x14ac:dyDescent="0.25">
      <c r="B3949" s="58">
        <v>4.5532407407416702E-2</v>
      </c>
    </row>
    <row r="3950" spans="2:2" x14ac:dyDescent="0.25">
      <c r="B3950" s="59">
        <v>4.5543981481490699E-2</v>
      </c>
    </row>
    <row r="3951" spans="2:2" x14ac:dyDescent="0.25">
      <c r="B3951" s="58">
        <v>4.55555555555648E-2</v>
      </c>
    </row>
    <row r="3952" spans="2:2" x14ac:dyDescent="0.25">
      <c r="B3952" s="59">
        <v>4.5567129629638999E-2</v>
      </c>
    </row>
    <row r="3953" spans="2:2" x14ac:dyDescent="0.25">
      <c r="B3953" s="58">
        <v>4.55787037037131E-2</v>
      </c>
    </row>
    <row r="3954" spans="2:2" x14ac:dyDescent="0.25">
      <c r="B3954" s="59">
        <v>4.5590277777787201E-2</v>
      </c>
    </row>
    <row r="3955" spans="2:2" x14ac:dyDescent="0.25">
      <c r="B3955" s="58">
        <v>4.5601851851861303E-2</v>
      </c>
    </row>
    <row r="3956" spans="2:2" x14ac:dyDescent="0.25">
      <c r="B3956" s="59">
        <v>4.5613425925935397E-2</v>
      </c>
    </row>
    <row r="3957" spans="2:2" x14ac:dyDescent="0.25">
      <c r="B3957" s="58">
        <v>4.5625000000009498E-2</v>
      </c>
    </row>
    <row r="3958" spans="2:2" x14ac:dyDescent="0.25">
      <c r="B3958" s="59">
        <v>4.56365740740836E-2</v>
      </c>
    </row>
    <row r="3959" spans="2:2" x14ac:dyDescent="0.25">
      <c r="B3959" s="58">
        <v>4.5648148148157701E-2</v>
      </c>
    </row>
    <row r="3960" spans="2:2" x14ac:dyDescent="0.25">
      <c r="B3960" s="59">
        <v>4.5659722222231802E-2</v>
      </c>
    </row>
    <row r="3961" spans="2:2" x14ac:dyDescent="0.25">
      <c r="B3961" s="58">
        <v>4.5671296296305897E-2</v>
      </c>
    </row>
    <row r="3962" spans="2:2" x14ac:dyDescent="0.25">
      <c r="B3962" s="59">
        <v>4.5682870370379998E-2</v>
      </c>
    </row>
    <row r="3963" spans="2:2" x14ac:dyDescent="0.25">
      <c r="B3963" s="58">
        <v>4.5694444444454099E-2</v>
      </c>
    </row>
    <row r="3964" spans="2:2" x14ac:dyDescent="0.25">
      <c r="B3964" s="59">
        <v>4.5706018518528201E-2</v>
      </c>
    </row>
    <row r="3965" spans="2:2" x14ac:dyDescent="0.25">
      <c r="B3965" s="58">
        <v>4.5717592592602302E-2</v>
      </c>
    </row>
    <row r="3966" spans="2:2" x14ac:dyDescent="0.25">
      <c r="B3966" s="59">
        <v>4.5729166666676403E-2</v>
      </c>
    </row>
    <row r="3967" spans="2:2" x14ac:dyDescent="0.25">
      <c r="B3967" s="58">
        <v>4.5740740740750498E-2</v>
      </c>
    </row>
    <row r="3968" spans="2:2" x14ac:dyDescent="0.25">
      <c r="B3968" s="59">
        <v>4.5752314814824599E-2</v>
      </c>
    </row>
    <row r="3969" spans="2:2" x14ac:dyDescent="0.25">
      <c r="B3969" s="58">
        <v>4.57638888888987E-2</v>
      </c>
    </row>
    <row r="3970" spans="2:2" x14ac:dyDescent="0.25">
      <c r="B3970" s="59">
        <v>4.5775462962972802E-2</v>
      </c>
    </row>
    <row r="3971" spans="2:2" x14ac:dyDescent="0.25">
      <c r="B3971" s="58">
        <v>4.5787037037046903E-2</v>
      </c>
    </row>
    <row r="3972" spans="2:2" x14ac:dyDescent="0.25">
      <c r="B3972" s="59">
        <v>4.5798611111120997E-2</v>
      </c>
    </row>
    <row r="3973" spans="2:2" x14ac:dyDescent="0.25">
      <c r="B3973" s="58">
        <v>4.5810185185195099E-2</v>
      </c>
    </row>
    <row r="3974" spans="2:2" x14ac:dyDescent="0.25">
      <c r="B3974" s="59">
        <v>4.58217592592692E-2</v>
      </c>
    </row>
    <row r="3975" spans="2:2" x14ac:dyDescent="0.25">
      <c r="B3975" s="58">
        <v>4.5833333333343301E-2</v>
      </c>
    </row>
    <row r="3976" spans="2:2" x14ac:dyDescent="0.25">
      <c r="B3976" s="59">
        <v>4.5844907407417403E-2</v>
      </c>
    </row>
    <row r="3977" spans="2:2" x14ac:dyDescent="0.25">
      <c r="B3977" s="58">
        <v>4.5856481481491497E-2</v>
      </c>
    </row>
    <row r="3978" spans="2:2" x14ac:dyDescent="0.25">
      <c r="B3978" s="59">
        <v>4.5868055555565598E-2</v>
      </c>
    </row>
    <row r="3979" spans="2:2" x14ac:dyDescent="0.25">
      <c r="B3979" s="58">
        <v>4.58796296296397E-2</v>
      </c>
    </row>
    <row r="3980" spans="2:2" x14ac:dyDescent="0.25">
      <c r="B3980" s="59">
        <v>4.5891203703713801E-2</v>
      </c>
    </row>
    <row r="3981" spans="2:2" x14ac:dyDescent="0.25">
      <c r="B3981" s="58">
        <v>4.5902777777787902E-2</v>
      </c>
    </row>
    <row r="3982" spans="2:2" x14ac:dyDescent="0.25">
      <c r="B3982" s="59">
        <v>4.5914351851861997E-2</v>
      </c>
    </row>
    <row r="3983" spans="2:2" x14ac:dyDescent="0.25">
      <c r="B3983" s="58">
        <v>4.5925925925936098E-2</v>
      </c>
    </row>
    <row r="3984" spans="2:2" x14ac:dyDescent="0.25">
      <c r="B3984" s="59">
        <v>4.5937500000010199E-2</v>
      </c>
    </row>
    <row r="3985" spans="2:2" x14ac:dyDescent="0.25">
      <c r="B3985" s="58">
        <v>4.5949074074084301E-2</v>
      </c>
    </row>
    <row r="3986" spans="2:2" x14ac:dyDescent="0.25">
      <c r="B3986" s="59">
        <v>4.5960648148158402E-2</v>
      </c>
    </row>
    <row r="3987" spans="2:2" x14ac:dyDescent="0.25">
      <c r="B3987" s="58">
        <v>4.5972222222232503E-2</v>
      </c>
    </row>
    <row r="3988" spans="2:2" x14ac:dyDescent="0.25">
      <c r="B3988" s="59">
        <v>4.5983796296306598E-2</v>
      </c>
    </row>
    <row r="3989" spans="2:2" x14ac:dyDescent="0.25">
      <c r="B3989" s="58">
        <v>4.5995370370380699E-2</v>
      </c>
    </row>
    <row r="3990" spans="2:2" x14ac:dyDescent="0.25">
      <c r="B3990" s="59">
        <v>4.60069444444548E-2</v>
      </c>
    </row>
    <row r="3991" spans="2:2" x14ac:dyDescent="0.25">
      <c r="B3991" s="58">
        <v>4.6018518518528902E-2</v>
      </c>
    </row>
    <row r="3992" spans="2:2" x14ac:dyDescent="0.25">
      <c r="B3992" s="59">
        <v>4.6030092592603003E-2</v>
      </c>
    </row>
    <row r="3993" spans="2:2" x14ac:dyDescent="0.25">
      <c r="B3993" s="58">
        <v>4.6041666666677097E-2</v>
      </c>
    </row>
    <row r="3994" spans="2:2" x14ac:dyDescent="0.25">
      <c r="B3994" s="59">
        <v>4.6053240740751199E-2</v>
      </c>
    </row>
    <row r="3995" spans="2:2" x14ac:dyDescent="0.25">
      <c r="B3995" s="58">
        <v>4.60648148148253E-2</v>
      </c>
    </row>
    <row r="3996" spans="2:2" x14ac:dyDescent="0.25">
      <c r="B3996" s="59">
        <v>4.6076388888899401E-2</v>
      </c>
    </row>
    <row r="3997" spans="2:2" x14ac:dyDescent="0.25">
      <c r="B3997" s="58">
        <v>4.6087962962973503E-2</v>
      </c>
    </row>
    <row r="3998" spans="2:2" x14ac:dyDescent="0.25">
      <c r="B3998" s="59">
        <v>4.6099537037047597E-2</v>
      </c>
    </row>
    <row r="3999" spans="2:2" x14ac:dyDescent="0.25">
      <c r="B3999" s="58">
        <v>4.6111111111121698E-2</v>
      </c>
    </row>
    <row r="4000" spans="2:2" x14ac:dyDescent="0.25">
      <c r="B4000" s="59">
        <v>4.61226851851958E-2</v>
      </c>
    </row>
    <row r="4001" spans="2:2" x14ac:dyDescent="0.25">
      <c r="B4001" s="58">
        <v>4.6134259259269901E-2</v>
      </c>
    </row>
    <row r="4002" spans="2:2" x14ac:dyDescent="0.25">
      <c r="B4002" s="59">
        <v>4.6145833333344002E-2</v>
      </c>
    </row>
    <row r="4003" spans="2:2" x14ac:dyDescent="0.25">
      <c r="B4003" s="58">
        <v>4.6157407407418097E-2</v>
      </c>
    </row>
    <row r="4004" spans="2:2" x14ac:dyDescent="0.25">
      <c r="B4004" s="59">
        <v>4.6168981481492198E-2</v>
      </c>
    </row>
    <row r="4005" spans="2:2" x14ac:dyDescent="0.25">
      <c r="B4005" s="58">
        <v>4.6180555555566299E-2</v>
      </c>
    </row>
    <row r="4006" spans="2:2" x14ac:dyDescent="0.25">
      <c r="B4006" s="59">
        <v>4.6192129629640401E-2</v>
      </c>
    </row>
    <row r="4007" spans="2:2" x14ac:dyDescent="0.25">
      <c r="B4007" s="58">
        <v>4.6203703703714502E-2</v>
      </c>
    </row>
    <row r="4008" spans="2:2" x14ac:dyDescent="0.25">
      <c r="B4008" s="59">
        <v>4.6215277777788603E-2</v>
      </c>
    </row>
    <row r="4009" spans="2:2" x14ac:dyDescent="0.25">
      <c r="B4009" s="58">
        <v>4.6226851851862698E-2</v>
      </c>
    </row>
    <row r="4010" spans="2:2" x14ac:dyDescent="0.25">
      <c r="B4010" s="59">
        <v>4.6238425925936799E-2</v>
      </c>
    </row>
    <row r="4011" spans="2:2" x14ac:dyDescent="0.25">
      <c r="B4011" s="58">
        <v>4.62500000000109E-2</v>
      </c>
    </row>
    <row r="4012" spans="2:2" x14ac:dyDescent="0.25">
      <c r="B4012" s="59">
        <v>4.6261574074085002E-2</v>
      </c>
    </row>
    <row r="4013" spans="2:2" x14ac:dyDescent="0.25">
      <c r="B4013" s="58">
        <v>4.6273148148159103E-2</v>
      </c>
    </row>
    <row r="4014" spans="2:2" x14ac:dyDescent="0.25">
      <c r="B4014" s="59">
        <v>4.6284722222233197E-2</v>
      </c>
    </row>
    <row r="4015" spans="2:2" x14ac:dyDescent="0.25">
      <c r="B4015" s="58">
        <v>4.6296296296307299E-2</v>
      </c>
    </row>
    <row r="4016" spans="2:2" x14ac:dyDescent="0.25">
      <c r="B4016" s="59">
        <v>4.63078703703814E-2</v>
      </c>
    </row>
    <row r="4017" spans="2:2" x14ac:dyDescent="0.25">
      <c r="B4017" s="58">
        <v>4.6319444444455501E-2</v>
      </c>
    </row>
    <row r="4018" spans="2:2" x14ac:dyDescent="0.25">
      <c r="B4018" s="59">
        <v>4.6331018518529603E-2</v>
      </c>
    </row>
    <row r="4019" spans="2:2" x14ac:dyDescent="0.25">
      <c r="B4019" s="58">
        <v>4.6342592592603697E-2</v>
      </c>
    </row>
    <row r="4020" spans="2:2" x14ac:dyDescent="0.25">
      <c r="B4020" s="59">
        <v>4.6354166666677903E-2</v>
      </c>
    </row>
    <row r="4021" spans="2:2" x14ac:dyDescent="0.25">
      <c r="B4021" s="58">
        <v>4.63657407407519E-2</v>
      </c>
    </row>
    <row r="4022" spans="2:2" x14ac:dyDescent="0.25">
      <c r="B4022" s="59">
        <v>4.6377314814826001E-2</v>
      </c>
    </row>
    <row r="4023" spans="2:2" x14ac:dyDescent="0.25">
      <c r="B4023" s="58">
        <v>4.63888888889002E-2</v>
      </c>
    </row>
    <row r="4024" spans="2:2" x14ac:dyDescent="0.25">
      <c r="B4024" s="59">
        <v>4.6400462962974301E-2</v>
      </c>
    </row>
    <row r="4025" spans="2:2" x14ac:dyDescent="0.25">
      <c r="B4025" s="58">
        <v>4.6412037037048402E-2</v>
      </c>
    </row>
    <row r="4026" spans="2:2" x14ac:dyDescent="0.25">
      <c r="B4026" s="59">
        <v>4.64236111111224E-2</v>
      </c>
    </row>
    <row r="4027" spans="2:2" x14ac:dyDescent="0.25">
      <c r="B4027" s="58">
        <v>4.6435185185196598E-2</v>
      </c>
    </row>
    <row r="4028" spans="2:2" x14ac:dyDescent="0.25">
      <c r="B4028" s="59">
        <v>4.6446759259270699E-2</v>
      </c>
    </row>
    <row r="4029" spans="2:2" x14ac:dyDescent="0.25">
      <c r="B4029" s="58">
        <v>4.6458333333344801E-2</v>
      </c>
    </row>
    <row r="4030" spans="2:2" x14ac:dyDescent="0.25">
      <c r="B4030" s="59">
        <v>4.6469907407418902E-2</v>
      </c>
    </row>
    <row r="4031" spans="2:2" x14ac:dyDescent="0.25">
      <c r="B4031" s="58">
        <v>4.6481481481493003E-2</v>
      </c>
    </row>
    <row r="4032" spans="2:2" x14ac:dyDescent="0.25">
      <c r="B4032" s="59">
        <v>4.6493055555567098E-2</v>
      </c>
    </row>
    <row r="4033" spans="2:2" x14ac:dyDescent="0.25">
      <c r="B4033" s="58">
        <v>4.6504629629641199E-2</v>
      </c>
    </row>
    <row r="4034" spans="2:2" x14ac:dyDescent="0.25">
      <c r="B4034" s="59">
        <v>4.65162037037153E-2</v>
      </c>
    </row>
    <row r="4035" spans="2:2" x14ac:dyDescent="0.25">
      <c r="B4035" s="58">
        <v>4.6527777777789402E-2</v>
      </c>
    </row>
    <row r="4036" spans="2:2" x14ac:dyDescent="0.25">
      <c r="B4036" s="59">
        <v>4.6539351851863503E-2</v>
      </c>
    </row>
    <row r="4037" spans="2:2" x14ac:dyDescent="0.25">
      <c r="B4037" s="58">
        <v>4.6550925925937597E-2</v>
      </c>
    </row>
    <row r="4038" spans="2:2" x14ac:dyDescent="0.25">
      <c r="B4038" s="59">
        <v>4.6562500000011699E-2</v>
      </c>
    </row>
    <row r="4039" spans="2:2" x14ac:dyDescent="0.25">
      <c r="B4039" s="58">
        <v>4.65740740740858E-2</v>
      </c>
    </row>
    <row r="4040" spans="2:2" x14ac:dyDescent="0.25">
      <c r="B4040" s="59">
        <v>4.6585648148159901E-2</v>
      </c>
    </row>
    <row r="4041" spans="2:2" x14ac:dyDescent="0.25">
      <c r="B4041" s="58">
        <v>4.6597222222234003E-2</v>
      </c>
    </row>
    <row r="4042" spans="2:2" x14ac:dyDescent="0.25">
      <c r="B4042" s="59">
        <v>4.6608796296308097E-2</v>
      </c>
    </row>
    <row r="4043" spans="2:2" x14ac:dyDescent="0.25">
      <c r="B4043" s="58">
        <v>4.6620370370382198E-2</v>
      </c>
    </row>
    <row r="4044" spans="2:2" x14ac:dyDescent="0.25">
      <c r="B4044" s="59">
        <v>4.66319444444563E-2</v>
      </c>
    </row>
    <row r="4045" spans="2:2" x14ac:dyDescent="0.25">
      <c r="B4045" s="58">
        <v>4.6643518518530401E-2</v>
      </c>
    </row>
    <row r="4046" spans="2:2" x14ac:dyDescent="0.25">
      <c r="B4046" s="59">
        <v>4.6655092592604502E-2</v>
      </c>
    </row>
    <row r="4047" spans="2:2" x14ac:dyDescent="0.25">
      <c r="B4047" s="58">
        <v>4.6666666666678597E-2</v>
      </c>
    </row>
    <row r="4048" spans="2:2" x14ac:dyDescent="0.25">
      <c r="B4048" s="59">
        <v>4.6678240740752698E-2</v>
      </c>
    </row>
    <row r="4049" spans="2:2" x14ac:dyDescent="0.25">
      <c r="B4049" s="58">
        <v>4.6689814814826799E-2</v>
      </c>
    </row>
    <row r="4050" spans="2:2" x14ac:dyDescent="0.25">
      <c r="B4050" s="59">
        <v>4.6701388888900901E-2</v>
      </c>
    </row>
    <row r="4051" spans="2:2" x14ac:dyDescent="0.25">
      <c r="B4051" s="58">
        <v>4.6712962962975002E-2</v>
      </c>
    </row>
    <row r="4052" spans="2:2" x14ac:dyDescent="0.25">
      <c r="B4052" s="59">
        <v>4.6724537037049103E-2</v>
      </c>
    </row>
    <row r="4053" spans="2:2" x14ac:dyDescent="0.25">
      <c r="B4053" s="58">
        <v>4.6736111111123198E-2</v>
      </c>
    </row>
    <row r="4054" spans="2:2" x14ac:dyDescent="0.25">
      <c r="B4054" s="59">
        <v>4.6747685185197299E-2</v>
      </c>
    </row>
    <row r="4055" spans="2:2" x14ac:dyDescent="0.25">
      <c r="B4055" s="58">
        <v>4.67592592592714E-2</v>
      </c>
    </row>
    <row r="4056" spans="2:2" x14ac:dyDescent="0.25">
      <c r="B4056" s="59">
        <v>4.6770833333345502E-2</v>
      </c>
    </row>
    <row r="4057" spans="2:2" x14ac:dyDescent="0.25">
      <c r="B4057" s="58">
        <v>4.6782407407419603E-2</v>
      </c>
    </row>
    <row r="4058" spans="2:2" x14ac:dyDescent="0.25">
      <c r="B4058" s="59">
        <v>4.6793981481493697E-2</v>
      </c>
    </row>
    <row r="4059" spans="2:2" x14ac:dyDescent="0.25">
      <c r="B4059" s="58">
        <v>4.6805555555567799E-2</v>
      </c>
    </row>
    <row r="4060" spans="2:2" x14ac:dyDescent="0.25">
      <c r="B4060" s="59">
        <v>4.68171296296419E-2</v>
      </c>
    </row>
    <row r="4061" spans="2:2" x14ac:dyDescent="0.25">
      <c r="B4061" s="58">
        <v>4.6828703703716001E-2</v>
      </c>
    </row>
    <row r="4062" spans="2:2" x14ac:dyDescent="0.25">
      <c r="B4062" s="59">
        <v>4.6840277777790103E-2</v>
      </c>
    </row>
    <row r="4063" spans="2:2" x14ac:dyDescent="0.25">
      <c r="B4063" s="58">
        <v>4.6851851851864197E-2</v>
      </c>
    </row>
    <row r="4064" spans="2:2" x14ac:dyDescent="0.25">
      <c r="B4064" s="59">
        <v>4.6863425925938298E-2</v>
      </c>
    </row>
    <row r="4065" spans="2:2" x14ac:dyDescent="0.25">
      <c r="B4065" s="58">
        <v>4.68750000000124E-2</v>
      </c>
    </row>
    <row r="4066" spans="2:2" x14ac:dyDescent="0.25">
      <c r="B4066" s="59">
        <v>4.6886574074086501E-2</v>
      </c>
    </row>
    <row r="4067" spans="2:2" x14ac:dyDescent="0.25">
      <c r="B4067" s="58">
        <v>4.6898148148160602E-2</v>
      </c>
    </row>
    <row r="4068" spans="2:2" x14ac:dyDescent="0.25">
      <c r="B4068" s="59">
        <v>4.6909722222234697E-2</v>
      </c>
    </row>
    <row r="4069" spans="2:2" x14ac:dyDescent="0.25">
      <c r="B4069" s="58">
        <v>4.6921296296308798E-2</v>
      </c>
    </row>
    <row r="4070" spans="2:2" x14ac:dyDescent="0.25">
      <c r="B4070" s="59">
        <v>4.6932870370382899E-2</v>
      </c>
    </row>
    <row r="4071" spans="2:2" x14ac:dyDescent="0.25">
      <c r="B4071" s="58">
        <v>4.6944444444457001E-2</v>
      </c>
    </row>
    <row r="4072" spans="2:2" x14ac:dyDescent="0.25">
      <c r="B4072" s="59">
        <v>4.6956018518531102E-2</v>
      </c>
    </row>
    <row r="4073" spans="2:2" x14ac:dyDescent="0.25">
      <c r="B4073" s="58">
        <v>4.6967592592605197E-2</v>
      </c>
    </row>
    <row r="4074" spans="2:2" x14ac:dyDescent="0.25">
      <c r="B4074" s="59">
        <v>4.6979166666679298E-2</v>
      </c>
    </row>
    <row r="4075" spans="2:2" x14ac:dyDescent="0.25">
      <c r="B4075" s="58">
        <v>4.6990740740753399E-2</v>
      </c>
    </row>
    <row r="4076" spans="2:2" x14ac:dyDescent="0.25">
      <c r="B4076" s="59">
        <v>4.7002314814827501E-2</v>
      </c>
    </row>
    <row r="4077" spans="2:2" x14ac:dyDescent="0.25">
      <c r="B4077" s="58">
        <v>4.7013888888901602E-2</v>
      </c>
    </row>
    <row r="4078" spans="2:2" x14ac:dyDescent="0.25">
      <c r="B4078" s="59">
        <v>4.7025462962975703E-2</v>
      </c>
    </row>
    <row r="4079" spans="2:2" x14ac:dyDescent="0.25">
      <c r="B4079" s="58">
        <v>4.7037037037049798E-2</v>
      </c>
    </row>
    <row r="4080" spans="2:2" x14ac:dyDescent="0.25">
      <c r="B4080" s="59">
        <v>4.7048611111123899E-2</v>
      </c>
    </row>
    <row r="4081" spans="2:2" x14ac:dyDescent="0.25">
      <c r="B4081" s="58">
        <v>4.7060185185198E-2</v>
      </c>
    </row>
    <row r="4082" spans="2:2" x14ac:dyDescent="0.25">
      <c r="B4082" s="59">
        <v>4.7071759259272102E-2</v>
      </c>
    </row>
    <row r="4083" spans="2:2" x14ac:dyDescent="0.25">
      <c r="B4083" s="58">
        <v>4.7083333333346203E-2</v>
      </c>
    </row>
    <row r="4084" spans="2:2" x14ac:dyDescent="0.25">
      <c r="B4084" s="59">
        <v>4.7094907407420297E-2</v>
      </c>
    </row>
    <row r="4085" spans="2:2" x14ac:dyDescent="0.25">
      <c r="B4085" s="58">
        <v>4.7106481481494399E-2</v>
      </c>
    </row>
    <row r="4086" spans="2:2" x14ac:dyDescent="0.25">
      <c r="B4086" s="59">
        <v>4.71180555555685E-2</v>
      </c>
    </row>
    <row r="4087" spans="2:2" x14ac:dyDescent="0.25">
      <c r="B4087" s="58">
        <v>4.7129629629642601E-2</v>
      </c>
    </row>
    <row r="4088" spans="2:2" x14ac:dyDescent="0.25">
      <c r="B4088" s="59">
        <v>4.7141203703716703E-2</v>
      </c>
    </row>
    <row r="4089" spans="2:2" x14ac:dyDescent="0.25">
      <c r="B4089" s="58">
        <v>4.7152777777790797E-2</v>
      </c>
    </row>
    <row r="4090" spans="2:2" x14ac:dyDescent="0.25">
      <c r="B4090" s="59">
        <v>4.7164351851864898E-2</v>
      </c>
    </row>
    <row r="4091" spans="2:2" x14ac:dyDescent="0.25">
      <c r="B4091" s="58">
        <v>4.7175925925939E-2</v>
      </c>
    </row>
    <row r="4092" spans="2:2" x14ac:dyDescent="0.25">
      <c r="B4092" s="59">
        <v>4.7187500000013101E-2</v>
      </c>
    </row>
    <row r="4093" spans="2:2" x14ac:dyDescent="0.25">
      <c r="B4093" s="58">
        <v>4.7199074074087202E-2</v>
      </c>
    </row>
    <row r="4094" spans="2:2" x14ac:dyDescent="0.25">
      <c r="B4094" s="59">
        <v>4.7210648148161297E-2</v>
      </c>
    </row>
    <row r="4095" spans="2:2" x14ac:dyDescent="0.25">
      <c r="B4095" s="58">
        <v>4.7222222222235502E-2</v>
      </c>
    </row>
    <row r="4096" spans="2:2" x14ac:dyDescent="0.25">
      <c r="B4096" s="59">
        <v>4.7233796296309499E-2</v>
      </c>
    </row>
    <row r="4097" spans="2:2" x14ac:dyDescent="0.25">
      <c r="B4097" s="58">
        <v>4.7245370370383601E-2</v>
      </c>
    </row>
    <row r="4098" spans="2:2" x14ac:dyDescent="0.25">
      <c r="B4098" s="59">
        <v>4.7256944444457799E-2</v>
      </c>
    </row>
    <row r="4099" spans="2:2" x14ac:dyDescent="0.25">
      <c r="B4099" s="58">
        <v>4.72685185185319E-2</v>
      </c>
    </row>
    <row r="4100" spans="2:2" x14ac:dyDescent="0.25">
      <c r="B4100" s="59">
        <v>4.7280092592606002E-2</v>
      </c>
    </row>
    <row r="4101" spans="2:2" x14ac:dyDescent="0.25">
      <c r="B4101" s="58">
        <v>4.7291666666680103E-2</v>
      </c>
    </row>
    <row r="4102" spans="2:2" x14ac:dyDescent="0.25">
      <c r="B4102" s="59">
        <v>4.7303240740754197E-2</v>
      </c>
    </row>
    <row r="4103" spans="2:2" x14ac:dyDescent="0.25">
      <c r="B4103" s="58">
        <v>4.7314814814828299E-2</v>
      </c>
    </row>
    <row r="4104" spans="2:2" x14ac:dyDescent="0.25">
      <c r="B4104" s="59">
        <v>4.73263888889024E-2</v>
      </c>
    </row>
    <row r="4105" spans="2:2" x14ac:dyDescent="0.25">
      <c r="B4105" s="58">
        <v>4.7337962962976501E-2</v>
      </c>
    </row>
    <row r="4106" spans="2:2" x14ac:dyDescent="0.25">
      <c r="B4106" s="59">
        <v>4.7349537037050603E-2</v>
      </c>
    </row>
    <row r="4107" spans="2:2" x14ac:dyDescent="0.25">
      <c r="B4107" s="58">
        <v>4.7361111111124697E-2</v>
      </c>
    </row>
    <row r="4108" spans="2:2" x14ac:dyDescent="0.25">
      <c r="B4108" s="59">
        <v>4.7372685185198798E-2</v>
      </c>
    </row>
    <row r="4109" spans="2:2" x14ac:dyDescent="0.25">
      <c r="B4109" s="58">
        <v>4.73842592592729E-2</v>
      </c>
    </row>
    <row r="4110" spans="2:2" x14ac:dyDescent="0.25">
      <c r="B4110" s="59">
        <v>4.7395833333347001E-2</v>
      </c>
    </row>
    <row r="4111" spans="2:2" x14ac:dyDescent="0.25">
      <c r="B4111" s="58">
        <v>4.7407407407421102E-2</v>
      </c>
    </row>
    <row r="4112" spans="2:2" x14ac:dyDescent="0.25">
      <c r="B4112" s="59">
        <v>4.7418981481495197E-2</v>
      </c>
    </row>
    <row r="4113" spans="2:2" x14ac:dyDescent="0.25">
      <c r="B4113" s="58">
        <v>4.7430555555569298E-2</v>
      </c>
    </row>
    <row r="4114" spans="2:2" x14ac:dyDescent="0.25">
      <c r="B4114" s="59">
        <v>4.7442129629643399E-2</v>
      </c>
    </row>
    <row r="4115" spans="2:2" x14ac:dyDescent="0.25">
      <c r="B4115" s="58">
        <v>4.7453703703717501E-2</v>
      </c>
    </row>
    <row r="4116" spans="2:2" x14ac:dyDescent="0.25">
      <c r="B4116" s="59">
        <v>4.7465277777791602E-2</v>
      </c>
    </row>
    <row r="4117" spans="2:2" x14ac:dyDescent="0.25">
      <c r="B4117" s="58">
        <v>4.7476851851865703E-2</v>
      </c>
    </row>
    <row r="4118" spans="2:2" x14ac:dyDescent="0.25">
      <c r="B4118" s="59">
        <v>4.7488425925939798E-2</v>
      </c>
    </row>
    <row r="4119" spans="2:2" x14ac:dyDescent="0.25">
      <c r="B4119" s="58">
        <v>4.7500000000013899E-2</v>
      </c>
    </row>
    <row r="4120" spans="2:2" x14ac:dyDescent="0.25">
      <c r="B4120" s="59">
        <v>4.7511574074088E-2</v>
      </c>
    </row>
    <row r="4121" spans="2:2" x14ac:dyDescent="0.25">
      <c r="B4121" s="58">
        <v>4.7523148148162102E-2</v>
      </c>
    </row>
    <row r="4122" spans="2:2" x14ac:dyDescent="0.25">
      <c r="B4122" s="59">
        <v>4.7534722222236203E-2</v>
      </c>
    </row>
    <row r="4123" spans="2:2" x14ac:dyDescent="0.25">
      <c r="B4123" s="58">
        <v>4.7546296296310298E-2</v>
      </c>
    </row>
    <row r="4124" spans="2:2" x14ac:dyDescent="0.25">
      <c r="B4124" s="59">
        <v>4.7557870370384399E-2</v>
      </c>
    </row>
    <row r="4125" spans="2:2" x14ac:dyDescent="0.25">
      <c r="B4125" s="58">
        <v>4.75694444444585E-2</v>
      </c>
    </row>
    <row r="4126" spans="2:2" x14ac:dyDescent="0.25">
      <c r="B4126" s="59">
        <v>4.7581018518532602E-2</v>
      </c>
    </row>
    <row r="4127" spans="2:2" x14ac:dyDescent="0.25">
      <c r="B4127" s="58">
        <v>4.7592592592606703E-2</v>
      </c>
    </row>
    <row r="4128" spans="2:2" x14ac:dyDescent="0.25">
      <c r="B4128" s="59">
        <v>4.7604166666680797E-2</v>
      </c>
    </row>
    <row r="4129" spans="2:2" x14ac:dyDescent="0.25">
      <c r="B4129" s="58">
        <v>4.7615740740754899E-2</v>
      </c>
    </row>
    <row r="4130" spans="2:2" x14ac:dyDescent="0.25">
      <c r="B4130" s="59">
        <v>4.7627314814829E-2</v>
      </c>
    </row>
    <row r="4131" spans="2:2" x14ac:dyDescent="0.25">
      <c r="B4131" s="58">
        <v>4.7638888888903101E-2</v>
      </c>
    </row>
    <row r="4132" spans="2:2" x14ac:dyDescent="0.25">
      <c r="B4132" s="59">
        <v>4.7650462962977203E-2</v>
      </c>
    </row>
    <row r="4133" spans="2:2" x14ac:dyDescent="0.25">
      <c r="B4133" s="58">
        <v>4.7662037037051297E-2</v>
      </c>
    </row>
    <row r="4134" spans="2:2" x14ac:dyDescent="0.25">
      <c r="B4134" s="59">
        <v>4.7673611111125398E-2</v>
      </c>
    </row>
    <row r="4135" spans="2:2" x14ac:dyDescent="0.25">
      <c r="B4135" s="58">
        <v>4.76851851851995E-2</v>
      </c>
    </row>
    <row r="4136" spans="2:2" x14ac:dyDescent="0.25">
      <c r="B4136" s="59">
        <v>4.7696759259273601E-2</v>
      </c>
    </row>
    <row r="4137" spans="2:2" x14ac:dyDescent="0.25">
      <c r="B4137" s="58">
        <v>4.7708333333347702E-2</v>
      </c>
    </row>
    <row r="4138" spans="2:2" x14ac:dyDescent="0.25">
      <c r="B4138" s="59">
        <v>4.7719907407421797E-2</v>
      </c>
    </row>
    <row r="4139" spans="2:2" x14ac:dyDescent="0.25">
      <c r="B4139" s="58">
        <v>4.7731481481495898E-2</v>
      </c>
    </row>
    <row r="4140" spans="2:2" x14ac:dyDescent="0.25">
      <c r="B4140" s="59">
        <v>4.7743055555569999E-2</v>
      </c>
    </row>
    <row r="4141" spans="2:2" x14ac:dyDescent="0.25">
      <c r="B4141" s="58">
        <v>4.7754629629644101E-2</v>
      </c>
    </row>
    <row r="4142" spans="2:2" x14ac:dyDescent="0.25">
      <c r="B4142" s="59">
        <v>4.7766203703718202E-2</v>
      </c>
    </row>
    <row r="4143" spans="2:2" x14ac:dyDescent="0.25">
      <c r="B4143" s="58">
        <v>4.7777777777792303E-2</v>
      </c>
    </row>
    <row r="4144" spans="2:2" x14ac:dyDescent="0.25">
      <c r="B4144" s="59">
        <v>4.7789351851866398E-2</v>
      </c>
    </row>
    <row r="4145" spans="2:2" x14ac:dyDescent="0.25">
      <c r="B4145" s="58">
        <v>4.7800925925940499E-2</v>
      </c>
    </row>
    <row r="4146" spans="2:2" x14ac:dyDescent="0.25">
      <c r="B4146" s="59">
        <v>4.78125000000146E-2</v>
      </c>
    </row>
    <row r="4147" spans="2:2" x14ac:dyDescent="0.25">
      <c r="B4147" s="58">
        <v>4.7824074074088702E-2</v>
      </c>
    </row>
    <row r="4148" spans="2:2" x14ac:dyDescent="0.25">
      <c r="B4148" s="59">
        <v>4.7835648148162803E-2</v>
      </c>
    </row>
    <row r="4149" spans="2:2" x14ac:dyDescent="0.25">
      <c r="B4149" s="58">
        <v>4.7847222222236897E-2</v>
      </c>
    </row>
    <row r="4150" spans="2:2" x14ac:dyDescent="0.25">
      <c r="B4150" s="59">
        <v>4.7858796296310999E-2</v>
      </c>
    </row>
    <row r="4151" spans="2:2" x14ac:dyDescent="0.25">
      <c r="B4151" s="58">
        <v>4.78703703703851E-2</v>
      </c>
    </row>
    <row r="4152" spans="2:2" x14ac:dyDescent="0.25">
      <c r="B4152" s="59">
        <v>4.7881944444459201E-2</v>
      </c>
    </row>
    <row r="4153" spans="2:2" x14ac:dyDescent="0.25">
      <c r="B4153" s="58">
        <v>4.7893518518533303E-2</v>
      </c>
    </row>
    <row r="4154" spans="2:2" x14ac:dyDescent="0.25">
      <c r="B4154" s="59">
        <v>4.7905092592607397E-2</v>
      </c>
    </row>
    <row r="4155" spans="2:2" x14ac:dyDescent="0.25">
      <c r="B4155" s="58">
        <v>4.7916666666681498E-2</v>
      </c>
    </row>
    <row r="4156" spans="2:2" x14ac:dyDescent="0.25">
      <c r="B4156" s="59">
        <v>4.79282407407556E-2</v>
      </c>
    </row>
    <row r="4157" spans="2:2" x14ac:dyDescent="0.25">
      <c r="B4157" s="58">
        <v>4.7939814814829701E-2</v>
      </c>
    </row>
    <row r="4158" spans="2:2" x14ac:dyDescent="0.25">
      <c r="B4158" s="59">
        <v>4.7951388888903802E-2</v>
      </c>
    </row>
    <row r="4159" spans="2:2" x14ac:dyDescent="0.25">
      <c r="B4159" s="58">
        <v>4.7962962962977897E-2</v>
      </c>
    </row>
    <row r="4160" spans="2:2" x14ac:dyDescent="0.25">
      <c r="B4160" s="59">
        <v>4.7974537037051998E-2</v>
      </c>
    </row>
    <row r="4161" spans="2:2" x14ac:dyDescent="0.25">
      <c r="B4161" s="58">
        <v>4.7986111111126099E-2</v>
      </c>
    </row>
    <row r="4162" spans="2:2" x14ac:dyDescent="0.25">
      <c r="B4162" s="59">
        <v>4.7997685185200201E-2</v>
      </c>
    </row>
    <row r="4163" spans="2:2" x14ac:dyDescent="0.25">
      <c r="B4163" s="58">
        <v>4.8009259259274302E-2</v>
      </c>
    </row>
    <row r="4164" spans="2:2" x14ac:dyDescent="0.25">
      <c r="B4164" s="59">
        <v>4.8020833333348403E-2</v>
      </c>
    </row>
    <row r="4165" spans="2:2" x14ac:dyDescent="0.25">
      <c r="B4165" s="58">
        <v>4.8032407407422498E-2</v>
      </c>
    </row>
    <row r="4166" spans="2:2" x14ac:dyDescent="0.25">
      <c r="B4166" s="59">
        <v>4.8043981481496599E-2</v>
      </c>
    </row>
    <row r="4167" spans="2:2" x14ac:dyDescent="0.25">
      <c r="B4167" s="58">
        <v>4.80555555555707E-2</v>
      </c>
    </row>
    <row r="4168" spans="2:2" x14ac:dyDescent="0.25">
      <c r="B4168" s="59">
        <v>4.8067129629644802E-2</v>
      </c>
    </row>
    <row r="4169" spans="2:2" x14ac:dyDescent="0.25">
      <c r="B4169" s="58">
        <v>4.8078703703718903E-2</v>
      </c>
    </row>
    <row r="4170" spans="2:2" x14ac:dyDescent="0.25">
      <c r="B4170" s="59">
        <v>4.8090277777793101E-2</v>
      </c>
    </row>
    <row r="4171" spans="2:2" x14ac:dyDescent="0.25">
      <c r="B4171" s="58">
        <v>4.8101851851867099E-2</v>
      </c>
    </row>
    <row r="4172" spans="2:2" x14ac:dyDescent="0.25">
      <c r="B4172" s="59">
        <v>4.81134259259412E-2</v>
      </c>
    </row>
    <row r="4173" spans="2:2" x14ac:dyDescent="0.25">
      <c r="B4173" s="58">
        <v>4.8125000000015301E-2</v>
      </c>
    </row>
    <row r="4174" spans="2:2" x14ac:dyDescent="0.25">
      <c r="B4174" s="59">
        <v>4.81365740740895E-2</v>
      </c>
    </row>
    <row r="4175" spans="2:2" x14ac:dyDescent="0.25">
      <c r="B4175" s="58">
        <v>4.8148148148163601E-2</v>
      </c>
    </row>
    <row r="4176" spans="2:2" x14ac:dyDescent="0.25">
      <c r="B4176" s="59">
        <v>4.8159722222237598E-2</v>
      </c>
    </row>
    <row r="4177" spans="2:2" x14ac:dyDescent="0.25">
      <c r="B4177" s="58">
        <v>4.81712962963117E-2</v>
      </c>
    </row>
    <row r="4178" spans="2:2" x14ac:dyDescent="0.25">
      <c r="B4178" s="59">
        <v>4.8182870370385898E-2</v>
      </c>
    </row>
    <row r="4179" spans="2:2" x14ac:dyDescent="0.25">
      <c r="B4179" s="58">
        <v>4.819444444446E-2</v>
      </c>
    </row>
    <row r="4180" spans="2:2" x14ac:dyDescent="0.25">
      <c r="B4180" s="59">
        <v>4.8206018518534101E-2</v>
      </c>
    </row>
    <row r="4181" spans="2:2" x14ac:dyDescent="0.25">
      <c r="B4181" s="58">
        <v>4.8217592592608202E-2</v>
      </c>
    </row>
    <row r="4182" spans="2:2" x14ac:dyDescent="0.25">
      <c r="B4182" s="59">
        <v>4.8229166666682297E-2</v>
      </c>
    </row>
    <row r="4183" spans="2:2" x14ac:dyDescent="0.25">
      <c r="B4183" s="58">
        <v>4.8240740740756398E-2</v>
      </c>
    </row>
    <row r="4184" spans="2:2" x14ac:dyDescent="0.25">
      <c r="B4184" s="59">
        <v>4.8252314814830499E-2</v>
      </c>
    </row>
    <row r="4185" spans="2:2" x14ac:dyDescent="0.25">
      <c r="B4185" s="58">
        <v>4.8263888888904601E-2</v>
      </c>
    </row>
    <row r="4186" spans="2:2" x14ac:dyDescent="0.25">
      <c r="B4186" s="59">
        <v>4.8275462962978702E-2</v>
      </c>
    </row>
    <row r="4187" spans="2:2" x14ac:dyDescent="0.25">
      <c r="B4187" s="58">
        <v>4.8287037037052803E-2</v>
      </c>
    </row>
    <row r="4188" spans="2:2" x14ac:dyDescent="0.25">
      <c r="B4188" s="59">
        <v>4.8298611111126898E-2</v>
      </c>
    </row>
    <row r="4189" spans="2:2" x14ac:dyDescent="0.25">
      <c r="B4189" s="58">
        <v>4.8310185185200999E-2</v>
      </c>
    </row>
    <row r="4190" spans="2:2" x14ac:dyDescent="0.25">
      <c r="B4190" s="59">
        <v>4.83217592592751E-2</v>
      </c>
    </row>
    <row r="4191" spans="2:2" x14ac:dyDescent="0.25">
      <c r="B4191" s="58">
        <v>4.8333333333349202E-2</v>
      </c>
    </row>
    <row r="4192" spans="2:2" x14ac:dyDescent="0.25">
      <c r="B4192" s="59">
        <v>4.8344907407423303E-2</v>
      </c>
    </row>
    <row r="4193" spans="2:2" x14ac:dyDescent="0.25">
      <c r="B4193" s="58">
        <v>4.8356481481497397E-2</v>
      </c>
    </row>
    <row r="4194" spans="2:2" x14ac:dyDescent="0.25">
      <c r="B4194" s="59">
        <v>4.8368055555571499E-2</v>
      </c>
    </row>
    <row r="4195" spans="2:2" x14ac:dyDescent="0.25">
      <c r="B4195" s="58">
        <v>4.83796296296456E-2</v>
      </c>
    </row>
    <row r="4196" spans="2:2" x14ac:dyDescent="0.25">
      <c r="B4196" s="59">
        <v>4.8391203703719701E-2</v>
      </c>
    </row>
    <row r="4197" spans="2:2" x14ac:dyDescent="0.25">
      <c r="B4197" s="58">
        <v>4.8402777777793803E-2</v>
      </c>
    </row>
    <row r="4198" spans="2:2" x14ac:dyDescent="0.25">
      <c r="B4198" s="59">
        <v>4.8414351851867897E-2</v>
      </c>
    </row>
    <row r="4199" spans="2:2" x14ac:dyDescent="0.25">
      <c r="B4199" s="58">
        <v>4.8425925925941998E-2</v>
      </c>
    </row>
    <row r="4200" spans="2:2" x14ac:dyDescent="0.25">
      <c r="B4200" s="59">
        <v>4.84375000000161E-2</v>
      </c>
    </row>
    <row r="4201" spans="2:2" x14ac:dyDescent="0.25">
      <c r="B4201" s="58">
        <v>4.8449074074090201E-2</v>
      </c>
    </row>
    <row r="4202" spans="2:2" x14ac:dyDescent="0.25">
      <c r="B4202" s="59">
        <v>4.8460648148164302E-2</v>
      </c>
    </row>
    <row r="4203" spans="2:2" x14ac:dyDescent="0.25">
      <c r="B4203" s="58">
        <v>4.8472222222238397E-2</v>
      </c>
    </row>
    <row r="4204" spans="2:2" x14ac:dyDescent="0.25">
      <c r="B4204" s="59">
        <v>4.8483796296312498E-2</v>
      </c>
    </row>
    <row r="4205" spans="2:2" x14ac:dyDescent="0.25">
      <c r="B4205" s="58">
        <v>4.8495370370386599E-2</v>
      </c>
    </row>
    <row r="4206" spans="2:2" x14ac:dyDescent="0.25">
      <c r="B4206" s="59">
        <v>4.8506944444460701E-2</v>
      </c>
    </row>
    <row r="4207" spans="2:2" x14ac:dyDescent="0.25">
      <c r="B4207" s="58">
        <v>4.8518518518534802E-2</v>
      </c>
    </row>
    <row r="4208" spans="2:2" x14ac:dyDescent="0.25">
      <c r="B4208" s="59">
        <v>4.8530092592608903E-2</v>
      </c>
    </row>
    <row r="4209" spans="2:2" x14ac:dyDescent="0.25">
      <c r="B4209" s="58">
        <v>4.8541666666682998E-2</v>
      </c>
    </row>
    <row r="4210" spans="2:2" x14ac:dyDescent="0.25">
      <c r="B4210" s="59">
        <v>4.8553240740757099E-2</v>
      </c>
    </row>
    <row r="4211" spans="2:2" x14ac:dyDescent="0.25">
      <c r="B4211" s="58">
        <v>4.85648148148312E-2</v>
      </c>
    </row>
    <row r="4212" spans="2:2" x14ac:dyDescent="0.25">
      <c r="B4212" s="59">
        <v>4.8576388888905302E-2</v>
      </c>
    </row>
    <row r="4213" spans="2:2" x14ac:dyDescent="0.25">
      <c r="B4213" s="58">
        <v>4.8587962962979403E-2</v>
      </c>
    </row>
    <row r="4214" spans="2:2" x14ac:dyDescent="0.25">
      <c r="B4214" s="59">
        <v>4.8599537037053497E-2</v>
      </c>
    </row>
    <row r="4215" spans="2:2" x14ac:dyDescent="0.25">
      <c r="B4215" s="58">
        <v>4.8611111111127599E-2</v>
      </c>
    </row>
    <row r="4216" spans="2:2" x14ac:dyDescent="0.25">
      <c r="B4216" s="59">
        <v>4.86226851852017E-2</v>
      </c>
    </row>
    <row r="4217" spans="2:2" x14ac:dyDescent="0.25">
      <c r="B4217" s="58">
        <v>4.8634259259275801E-2</v>
      </c>
    </row>
    <row r="4218" spans="2:2" x14ac:dyDescent="0.25">
      <c r="B4218" s="59">
        <v>4.8645833333349903E-2</v>
      </c>
    </row>
    <row r="4219" spans="2:2" x14ac:dyDescent="0.25">
      <c r="B4219" s="58">
        <v>4.8657407407423997E-2</v>
      </c>
    </row>
    <row r="4220" spans="2:2" x14ac:dyDescent="0.25">
      <c r="B4220" s="59">
        <v>4.8668981481498098E-2</v>
      </c>
    </row>
    <row r="4221" spans="2:2" x14ac:dyDescent="0.25">
      <c r="B4221" s="58">
        <v>4.86805555555722E-2</v>
      </c>
    </row>
    <row r="4222" spans="2:2" x14ac:dyDescent="0.25">
      <c r="B4222" s="59">
        <v>4.8692129629646301E-2</v>
      </c>
    </row>
    <row r="4223" spans="2:2" x14ac:dyDescent="0.25">
      <c r="B4223" s="58">
        <v>4.8703703703720402E-2</v>
      </c>
    </row>
    <row r="4224" spans="2:2" x14ac:dyDescent="0.25">
      <c r="B4224" s="59">
        <v>4.8715277777794497E-2</v>
      </c>
    </row>
    <row r="4225" spans="2:2" x14ac:dyDescent="0.25">
      <c r="B4225" s="58">
        <v>4.8726851851868598E-2</v>
      </c>
    </row>
    <row r="4226" spans="2:2" x14ac:dyDescent="0.25">
      <c r="B4226" s="59">
        <v>4.8738425925942699E-2</v>
      </c>
    </row>
    <row r="4227" spans="2:2" x14ac:dyDescent="0.25">
      <c r="B4227" s="58">
        <v>4.8750000000016801E-2</v>
      </c>
    </row>
    <row r="4228" spans="2:2" x14ac:dyDescent="0.25">
      <c r="B4228" s="59">
        <v>4.8761574074090902E-2</v>
      </c>
    </row>
    <row r="4229" spans="2:2" x14ac:dyDescent="0.25">
      <c r="B4229" s="58">
        <v>4.8773148148165003E-2</v>
      </c>
    </row>
    <row r="4230" spans="2:2" x14ac:dyDescent="0.25">
      <c r="B4230" s="59">
        <v>4.8784722222239098E-2</v>
      </c>
    </row>
    <row r="4231" spans="2:2" x14ac:dyDescent="0.25">
      <c r="B4231" s="58">
        <v>4.8796296296313199E-2</v>
      </c>
    </row>
    <row r="4232" spans="2:2" x14ac:dyDescent="0.25">
      <c r="B4232" s="59">
        <v>4.88078703703873E-2</v>
      </c>
    </row>
    <row r="4233" spans="2:2" x14ac:dyDescent="0.25">
      <c r="B4233" s="58">
        <v>4.8819444444461402E-2</v>
      </c>
    </row>
    <row r="4234" spans="2:2" x14ac:dyDescent="0.25">
      <c r="B4234" s="59">
        <v>4.8831018518535503E-2</v>
      </c>
    </row>
    <row r="4235" spans="2:2" x14ac:dyDescent="0.25">
      <c r="B4235" s="58">
        <v>4.8842592592609597E-2</v>
      </c>
    </row>
    <row r="4236" spans="2:2" x14ac:dyDescent="0.25">
      <c r="B4236" s="59">
        <v>4.8854166666683699E-2</v>
      </c>
    </row>
    <row r="4237" spans="2:2" x14ac:dyDescent="0.25">
      <c r="B4237" s="58">
        <v>4.88657407407578E-2</v>
      </c>
    </row>
    <row r="4238" spans="2:2" x14ac:dyDescent="0.25">
      <c r="B4238" s="59">
        <v>4.8877314814831901E-2</v>
      </c>
    </row>
    <row r="4239" spans="2:2" x14ac:dyDescent="0.25">
      <c r="B4239" s="58">
        <v>4.8888888888906003E-2</v>
      </c>
    </row>
    <row r="4240" spans="2:2" x14ac:dyDescent="0.25">
      <c r="B4240" s="59">
        <v>4.8900462962980097E-2</v>
      </c>
    </row>
    <row r="4241" spans="2:2" x14ac:dyDescent="0.25">
      <c r="B4241" s="58">
        <v>4.8912037037054198E-2</v>
      </c>
    </row>
    <row r="4242" spans="2:2" x14ac:dyDescent="0.25">
      <c r="B4242" s="59">
        <v>4.89236111111283E-2</v>
      </c>
    </row>
    <row r="4243" spans="2:2" x14ac:dyDescent="0.25">
      <c r="B4243" s="58">
        <v>4.8935185185202401E-2</v>
      </c>
    </row>
    <row r="4244" spans="2:2" x14ac:dyDescent="0.25">
      <c r="B4244" s="59">
        <v>4.8946759259276502E-2</v>
      </c>
    </row>
    <row r="4245" spans="2:2" x14ac:dyDescent="0.25">
      <c r="B4245" s="58">
        <v>4.8958333333350597E-2</v>
      </c>
    </row>
    <row r="4246" spans="2:2" x14ac:dyDescent="0.25">
      <c r="B4246" s="59">
        <v>4.8969907407424802E-2</v>
      </c>
    </row>
    <row r="4247" spans="2:2" x14ac:dyDescent="0.25">
      <c r="B4247" s="58">
        <v>4.8981481481498799E-2</v>
      </c>
    </row>
    <row r="4248" spans="2:2" x14ac:dyDescent="0.25">
      <c r="B4248" s="59">
        <v>4.8993055555572901E-2</v>
      </c>
    </row>
    <row r="4249" spans="2:2" x14ac:dyDescent="0.25">
      <c r="B4249" s="58">
        <v>4.9004629629647099E-2</v>
      </c>
    </row>
    <row r="4250" spans="2:2" x14ac:dyDescent="0.25">
      <c r="B4250" s="59">
        <v>4.9016203703721201E-2</v>
      </c>
    </row>
    <row r="4251" spans="2:2" x14ac:dyDescent="0.25">
      <c r="B4251" s="58">
        <v>4.9027777777795302E-2</v>
      </c>
    </row>
    <row r="4252" spans="2:2" x14ac:dyDescent="0.25">
      <c r="B4252" s="59">
        <v>4.9039351851869299E-2</v>
      </c>
    </row>
    <row r="4253" spans="2:2" x14ac:dyDescent="0.25">
      <c r="B4253" s="58">
        <v>4.9050925925943498E-2</v>
      </c>
    </row>
    <row r="4254" spans="2:2" x14ac:dyDescent="0.25">
      <c r="B4254" s="59">
        <v>4.9062500000017599E-2</v>
      </c>
    </row>
    <row r="4255" spans="2:2" x14ac:dyDescent="0.25">
      <c r="B4255" s="58">
        <v>4.90740740740917E-2</v>
      </c>
    </row>
    <row r="4256" spans="2:2" x14ac:dyDescent="0.25">
      <c r="B4256" s="59">
        <v>4.9085648148165802E-2</v>
      </c>
    </row>
    <row r="4257" spans="2:2" x14ac:dyDescent="0.25">
      <c r="B4257" s="58">
        <v>4.9097222222239903E-2</v>
      </c>
    </row>
    <row r="4258" spans="2:2" x14ac:dyDescent="0.25">
      <c r="B4258" s="59">
        <v>4.9108796296313997E-2</v>
      </c>
    </row>
    <row r="4259" spans="2:2" x14ac:dyDescent="0.25">
      <c r="B4259" s="58">
        <v>4.9120370370388099E-2</v>
      </c>
    </row>
    <row r="4260" spans="2:2" x14ac:dyDescent="0.25">
      <c r="B4260" s="59">
        <v>4.91319444444622E-2</v>
      </c>
    </row>
    <row r="4261" spans="2:2" x14ac:dyDescent="0.25">
      <c r="B4261" s="58">
        <v>4.9143518518536301E-2</v>
      </c>
    </row>
    <row r="4262" spans="2:2" x14ac:dyDescent="0.25">
      <c r="B4262" s="59">
        <v>4.9155092592610403E-2</v>
      </c>
    </row>
    <row r="4263" spans="2:2" x14ac:dyDescent="0.25">
      <c r="B4263" s="58">
        <v>4.9166666666684497E-2</v>
      </c>
    </row>
    <row r="4264" spans="2:2" x14ac:dyDescent="0.25">
      <c r="B4264" s="59">
        <v>4.9178240740758598E-2</v>
      </c>
    </row>
    <row r="4265" spans="2:2" x14ac:dyDescent="0.25">
      <c r="B4265" s="58">
        <v>4.91898148148327E-2</v>
      </c>
    </row>
    <row r="4266" spans="2:2" x14ac:dyDescent="0.25">
      <c r="B4266" s="59">
        <v>4.9201388888906801E-2</v>
      </c>
    </row>
    <row r="4267" spans="2:2" x14ac:dyDescent="0.25">
      <c r="B4267" s="58">
        <v>4.9212962962980902E-2</v>
      </c>
    </row>
    <row r="4268" spans="2:2" x14ac:dyDescent="0.25">
      <c r="B4268" s="59">
        <v>4.9224537037054997E-2</v>
      </c>
    </row>
    <row r="4269" spans="2:2" x14ac:dyDescent="0.25">
      <c r="B4269" s="58">
        <v>4.9236111111129098E-2</v>
      </c>
    </row>
    <row r="4270" spans="2:2" x14ac:dyDescent="0.25">
      <c r="B4270" s="59">
        <v>4.9247685185203199E-2</v>
      </c>
    </row>
    <row r="4271" spans="2:2" x14ac:dyDescent="0.25">
      <c r="B4271" s="58">
        <v>4.9259259259277301E-2</v>
      </c>
    </row>
    <row r="4272" spans="2:2" x14ac:dyDescent="0.25">
      <c r="B4272" s="59">
        <v>4.9270833333351402E-2</v>
      </c>
    </row>
    <row r="4273" spans="2:2" x14ac:dyDescent="0.25">
      <c r="B4273" s="58">
        <v>4.9282407407425503E-2</v>
      </c>
    </row>
    <row r="4274" spans="2:2" x14ac:dyDescent="0.25">
      <c r="B4274" s="59">
        <v>4.9293981481499598E-2</v>
      </c>
    </row>
    <row r="4275" spans="2:2" x14ac:dyDescent="0.25">
      <c r="B4275" s="58">
        <v>4.9305555555573699E-2</v>
      </c>
    </row>
    <row r="4276" spans="2:2" x14ac:dyDescent="0.25">
      <c r="B4276" s="59">
        <v>4.93171296296478E-2</v>
      </c>
    </row>
    <row r="4277" spans="2:2" x14ac:dyDescent="0.25">
      <c r="B4277" s="58">
        <v>4.9328703703721902E-2</v>
      </c>
    </row>
    <row r="4278" spans="2:2" x14ac:dyDescent="0.25">
      <c r="B4278" s="59">
        <v>4.9340277777796003E-2</v>
      </c>
    </row>
    <row r="4279" spans="2:2" x14ac:dyDescent="0.25">
      <c r="B4279" s="58">
        <v>4.9351851851870097E-2</v>
      </c>
    </row>
    <row r="4280" spans="2:2" x14ac:dyDescent="0.25">
      <c r="B4280" s="59">
        <v>4.9363425925944199E-2</v>
      </c>
    </row>
    <row r="4281" spans="2:2" x14ac:dyDescent="0.25">
      <c r="B4281" s="58">
        <v>4.93750000000183E-2</v>
      </c>
    </row>
    <row r="4282" spans="2:2" x14ac:dyDescent="0.25">
      <c r="B4282" s="59">
        <v>4.9386574074092401E-2</v>
      </c>
    </row>
    <row r="4283" spans="2:2" x14ac:dyDescent="0.25">
      <c r="B4283" s="58">
        <v>4.9398148148166503E-2</v>
      </c>
    </row>
    <row r="4284" spans="2:2" x14ac:dyDescent="0.25">
      <c r="B4284" s="59">
        <v>4.9409722222240597E-2</v>
      </c>
    </row>
    <row r="4285" spans="2:2" x14ac:dyDescent="0.25">
      <c r="B4285" s="58">
        <v>4.9421296296314698E-2</v>
      </c>
    </row>
    <row r="4286" spans="2:2" x14ac:dyDescent="0.25">
      <c r="B4286" s="59">
        <v>4.94328703703888E-2</v>
      </c>
    </row>
    <row r="4287" spans="2:2" x14ac:dyDescent="0.25">
      <c r="B4287" s="58">
        <v>4.9444444444462901E-2</v>
      </c>
    </row>
    <row r="4288" spans="2:2" x14ac:dyDescent="0.25">
      <c r="B4288" s="59">
        <v>4.9456018518537002E-2</v>
      </c>
    </row>
    <row r="4289" spans="2:2" x14ac:dyDescent="0.25">
      <c r="B4289" s="58">
        <v>4.9467592592611097E-2</v>
      </c>
    </row>
    <row r="4290" spans="2:2" x14ac:dyDescent="0.25">
      <c r="B4290" s="59">
        <v>4.9479166666685198E-2</v>
      </c>
    </row>
    <row r="4291" spans="2:2" x14ac:dyDescent="0.25">
      <c r="B4291" s="58">
        <v>4.9490740740759299E-2</v>
      </c>
    </row>
    <row r="4292" spans="2:2" x14ac:dyDescent="0.25">
      <c r="B4292" s="59">
        <v>4.9502314814833401E-2</v>
      </c>
    </row>
    <row r="4293" spans="2:2" x14ac:dyDescent="0.25">
      <c r="B4293" s="58">
        <v>4.9513888888907502E-2</v>
      </c>
    </row>
    <row r="4294" spans="2:2" x14ac:dyDescent="0.25">
      <c r="B4294" s="59">
        <v>4.9525462962981603E-2</v>
      </c>
    </row>
    <row r="4295" spans="2:2" x14ac:dyDescent="0.25">
      <c r="B4295" s="58">
        <v>4.9537037037055698E-2</v>
      </c>
    </row>
    <row r="4296" spans="2:2" x14ac:dyDescent="0.25">
      <c r="B4296" s="59">
        <v>4.9548611111129799E-2</v>
      </c>
    </row>
    <row r="4297" spans="2:2" x14ac:dyDescent="0.25">
      <c r="B4297" s="58">
        <v>4.95601851852039E-2</v>
      </c>
    </row>
    <row r="4298" spans="2:2" x14ac:dyDescent="0.25">
      <c r="B4298" s="59">
        <v>4.9571759259278002E-2</v>
      </c>
    </row>
    <row r="4299" spans="2:2" x14ac:dyDescent="0.25">
      <c r="B4299" s="58">
        <v>4.9583333333352103E-2</v>
      </c>
    </row>
    <row r="4300" spans="2:2" x14ac:dyDescent="0.25">
      <c r="B4300" s="59">
        <v>4.9594907407426198E-2</v>
      </c>
    </row>
    <row r="4301" spans="2:2" x14ac:dyDescent="0.25">
      <c r="B4301" s="58">
        <v>4.9606481481500299E-2</v>
      </c>
    </row>
    <row r="4302" spans="2:2" x14ac:dyDescent="0.25">
      <c r="B4302" s="59">
        <v>4.96180555555744E-2</v>
      </c>
    </row>
    <row r="4303" spans="2:2" x14ac:dyDescent="0.25">
      <c r="B4303" s="58">
        <v>4.9629629629648501E-2</v>
      </c>
    </row>
    <row r="4304" spans="2:2" x14ac:dyDescent="0.25">
      <c r="B4304" s="59">
        <v>4.9641203703722603E-2</v>
      </c>
    </row>
    <row r="4305" spans="2:2" x14ac:dyDescent="0.25">
      <c r="B4305" s="58">
        <v>4.9652777777796697E-2</v>
      </c>
    </row>
    <row r="4306" spans="2:2" x14ac:dyDescent="0.25">
      <c r="B4306" s="59">
        <v>4.9664351851870799E-2</v>
      </c>
    </row>
    <row r="4307" spans="2:2" x14ac:dyDescent="0.25">
      <c r="B4307" s="58">
        <v>4.96759259259449E-2</v>
      </c>
    </row>
    <row r="4308" spans="2:2" x14ac:dyDescent="0.25">
      <c r="B4308" s="59">
        <v>4.9687500000019001E-2</v>
      </c>
    </row>
    <row r="4309" spans="2:2" x14ac:dyDescent="0.25">
      <c r="B4309" s="58">
        <v>4.9699074074093103E-2</v>
      </c>
    </row>
    <row r="4310" spans="2:2" x14ac:dyDescent="0.25">
      <c r="B4310" s="59">
        <v>4.9710648148167197E-2</v>
      </c>
    </row>
    <row r="4311" spans="2:2" x14ac:dyDescent="0.25">
      <c r="B4311" s="58">
        <v>4.9722222222241298E-2</v>
      </c>
    </row>
    <row r="4312" spans="2:2" x14ac:dyDescent="0.25">
      <c r="B4312" s="59">
        <v>4.97337962963154E-2</v>
      </c>
    </row>
    <row r="4313" spans="2:2" x14ac:dyDescent="0.25">
      <c r="B4313" s="58">
        <v>4.9745370370389501E-2</v>
      </c>
    </row>
    <row r="4314" spans="2:2" x14ac:dyDescent="0.25">
      <c r="B4314" s="59">
        <v>4.9756944444463602E-2</v>
      </c>
    </row>
    <row r="4315" spans="2:2" x14ac:dyDescent="0.25">
      <c r="B4315" s="58">
        <v>4.9768518518537697E-2</v>
      </c>
    </row>
    <row r="4316" spans="2:2" x14ac:dyDescent="0.25">
      <c r="B4316" s="59">
        <v>4.9780092592611798E-2</v>
      </c>
    </row>
    <row r="4317" spans="2:2" x14ac:dyDescent="0.25">
      <c r="B4317" s="58">
        <v>4.9791666666685899E-2</v>
      </c>
    </row>
    <row r="4318" spans="2:2" x14ac:dyDescent="0.25">
      <c r="B4318" s="59">
        <v>4.9803240740760001E-2</v>
      </c>
    </row>
    <row r="4319" spans="2:2" x14ac:dyDescent="0.25">
      <c r="B4319" s="58">
        <v>4.9814814814834102E-2</v>
      </c>
    </row>
    <row r="4320" spans="2:2" x14ac:dyDescent="0.25">
      <c r="B4320" s="59">
        <v>4.9826388888908203E-2</v>
      </c>
    </row>
    <row r="4321" spans="2:2" x14ac:dyDescent="0.25">
      <c r="B4321" s="58">
        <v>4.9837962962982402E-2</v>
      </c>
    </row>
    <row r="4322" spans="2:2" x14ac:dyDescent="0.25">
      <c r="B4322" s="59">
        <v>4.9849537037056503E-2</v>
      </c>
    </row>
    <row r="4323" spans="2:2" x14ac:dyDescent="0.25">
      <c r="B4323" s="58">
        <v>4.98611111111305E-2</v>
      </c>
    </row>
    <row r="4324" spans="2:2" x14ac:dyDescent="0.25">
      <c r="B4324" s="59">
        <v>4.9872685185204699E-2</v>
      </c>
    </row>
    <row r="4325" spans="2:2" x14ac:dyDescent="0.25">
      <c r="B4325" s="58">
        <v>4.98842592592788E-2</v>
      </c>
    </row>
    <row r="4326" spans="2:2" x14ac:dyDescent="0.25">
      <c r="B4326" s="59">
        <v>4.9895833333352901E-2</v>
      </c>
    </row>
    <row r="4327" spans="2:2" x14ac:dyDescent="0.25">
      <c r="B4327" s="58">
        <v>4.9907407407427003E-2</v>
      </c>
    </row>
    <row r="4328" spans="2:2" x14ac:dyDescent="0.25">
      <c r="B4328" s="59">
        <v>4.9918981481501E-2</v>
      </c>
    </row>
    <row r="4329" spans="2:2" x14ac:dyDescent="0.25">
      <c r="B4329" s="58">
        <v>4.9930555555575198E-2</v>
      </c>
    </row>
    <row r="4330" spans="2:2" x14ac:dyDescent="0.25">
      <c r="B4330" s="59">
        <v>4.99421296296493E-2</v>
      </c>
    </row>
    <row r="4331" spans="2:2" x14ac:dyDescent="0.25">
      <c r="B4331" s="58">
        <v>4.9953703703723401E-2</v>
      </c>
    </row>
    <row r="4332" spans="2:2" x14ac:dyDescent="0.25">
      <c r="B4332" s="59">
        <v>4.9965277777797502E-2</v>
      </c>
    </row>
    <row r="4333" spans="2:2" x14ac:dyDescent="0.25">
      <c r="B4333" s="58">
        <v>4.9976851851871597E-2</v>
      </c>
    </row>
    <row r="4334" spans="2:2" x14ac:dyDescent="0.25">
      <c r="B4334" s="59">
        <v>4.9988425925945698E-2</v>
      </c>
    </row>
    <row r="4335" spans="2:2" x14ac:dyDescent="0.25">
      <c r="B4335" s="58">
        <v>5.0000000000019799E-2</v>
      </c>
    </row>
    <row r="4336" spans="2:2" x14ac:dyDescent="0.25">
      <c r="B4336" s="59">
        <v>5.0011574074093901E-2</v>
      </c>
    </row>
    <row r="4337" spans="2:2" x14ac:dyDescent="0.25">
      <c r="B4337" s="58">
        <v>5.0023148148168002E-2</v>
      </c>
    </row>
    <row r="4338" spans="2:2" x14ac:dyDescent="0.25">
      <c r="B4338" s="59">
        <v>5.0034722222242103E-2</v>
      </c>
    </row>
    <row r="4339" spans="2:2" x14ac:dyDescent="0.25">
      <c r="B4339" s="58">
        <v>5.0046296296316198E-2</v>
      </c>
    </row>
    <row r="4340" spans="2:2" x14ac:dyDescent="0.25">
      <c r="B4340" s="59">
        <v>5.0057870370390299E-2</v>
      </c>
    </row>
    <row r="4341" spans="2:2" x14ac:dyDescent="0.25">
      <c r="B4341" s="58">
        <v>5.00694444444644E-2</v>
      </c>
    </row>
    <row r="4342" spans="2:2" x14ac:dyDescent="0.25">
      <c r="B4342" s="59">
        <v>5.0081018518538502E-2</v>
      </c>
    </row>
    <row r="4343" spans="2:2" x14ac:dyDescent="0.25">
      <c r="B4343" s="58">
        <v>5.0092592592612603E-2</v>
      </c>
    </row>
    <row r="4344" spans="2:2" x14ac:dyDescent="0.25">
      <c r="B4344" s="59">
        <v>5.0104166666686697E-2</v>
      </c>
    </row>
    <row r="4345" spans="2:2" x14ac:dyDescent="0.25">
      <c r="B4345" s="58">
        <v>5.0115740740760799E-2</v>
      </c>
    </row>
    <row r="4346" spans="2:2" x14ac:dyDescent="0.25">
      <c r="B4346" s="59">
        <v>5.01273148148349E-2</v>
      </c>
    </row>
    <row r="4347" spans="2:2" x14ac:dyDescent="0.25">
      <c r="B4347" s="58">
        <v>5.0138888888909001E-2</v>
      </c>
    </row>
    <row r="4348" spans="2:2" x14ac:dyDescent="0.25">
      <c r="B4348" s="59">
        <v>5.0150462962983103E-2</v>
      </c>
    </row>
    <row r="4349" spans="2:2" x14ac:dyDescent="0.25">
      <c r="B4349" s="58">
        <v>5.0162037037057197E-2</v>
      </c>
    </row>
    <row r="4350" spans="2:2" x14ac:dyDescent="0.25">
      <c r="B4350" s="59">
        <v>5.0173611111131299E-2</v>
      </c>
    </row>
    <row r="4351" spans="2:2" x14ac:dyDescent="0.25">
      <c r="B4351" s="58">
        <v>5.01851851852054E-2</v>
      </c>
    </row>
    <row r="4352" spans="2:2" x14ac:dyDescent="0.25">
      <c r="B4352" s="59">
        <v>5.0196759259279501E-2</v>
      </c>
    </row>
    <row r="4353" spans="2:2" x14ac:dyDescent="0.25">
      <c r="B4353" s="58">
        <v>5.0208333333353602E-2</v>
      </c>
    </row>
    <row r="4354" spans="2:2" x14ac:dyDescent="0.25">
      <c r="B4354" s="59">
        <v>5.0219907407427697E-2</v>
      </c>
    </row>
    <row r="4355" spans="2:2" x14ac:dyDescent="0.25">
      <c r="B4355" s="58">
        <v>5.0231481481501798E-2</v>
      </c>
    </row>
    <row r="4356" spans="2:2" x14ac:dyDescent="0.25">
      <c r="B4356" s="59">
        <v>5.02430555555759E-2</v>
      </c>
    </row>
    <row r="4357" spans="2:2" x14ac:dyDescent="0.25">
      <c r="B4357" s="58">
        <v>5.0254629629650001E-2</v>
      </c>
    </row>
    <row r="4358" spans="2:2" x14ac:dyDescent="0.25">
      <c r="B4358" s="59">
        <v>5.0266203703724102E-2</v>
      </c>
    </row>
    <row r="4359" spans="2:2" x14ac:dyDescent="0.25">
      <c r="B4359" s="58">
        <v>5.0277777777798197E-2</v>
      </c>
    </row>
    <row r="4360" spans="2:2" x14ac:dyDescent="0.25">
      <c r="B4360" s="59">
        <v>5.0289351851872298E-2</v>
      </c>
    </row>
    <row r="4361" spans="2:2" x14ac:dyDescent="0.25">
      <c r="B4361" s="58">
        <v>5.0300925925946399E-2</v>
      </c>
    </row>
    <row r="4362" spans="2:2" x14ac:dyDescent="0.25">
      <c r="B4362" s="59">
        <v>5.0312500000020501E-2</v>
      </c>
    </row>
    <row r="4363" spans="2:2" x14ac:dyDescent="0.25">
      <c r="B4363" s="58">
        <v>5.0324074074094602E-2</v>
      </c>
    </row>
    <row r="4364" spans="2:2" x14ac:dyDescent="0.25">
      <c r="B4364" s="59">
        <v>5.0335648148168703E-2</v>
      </c>
    </row>
    <row r="4365" spans="2:2" x14ac:dyDescent="0.25">
      <c r="B4365" s="58">
        <v>5.0347222222242798E-2</v>
      </c>
    </row>
    <row r="4366" spans="2:2" x14ac:dyDescent="0.25">
      <c r="B4366" s="59">
        <v>5.0358796296316899E-2</v>
      </c>
    </row>
    <row r="4367" spans="2:2" x14ac:dyDescent="0.25">
      <c r="B4367" s="58">
        <v>5.0370370370391E-2</v>
      </c>
    </row>
    <row r="4368" spans="2:2" x14ac:dyDescent="0.25">
      <c r="B4368" s="59">
        <v>5.0381944444465102E-2</v>
      </c>
    </row>
    <row r="4369" spans="2:2" x14ac:dyDescent="0.25">
      <c r="B4369" s="58">
        <v>5.0393518518539203E-2</v>
      </c>
    </row>
    <row r="4370" spans="2:2" x14ac:dyDescent="0.25">
      <c r="B4370" s="59">
        <v>5.0405092592613297E-2</v>
      </c>
    </row>
    <row r="4371" spans="2:2" x14ac:dyDescent="0.25">
      <c r="B4371" s="58">
        <v>5.0416666666687399E-2</v>
      </c>
    </row>
    <row r="4372" spans="2:2" x14ac:dyDescent="0.25">
      <c r="B4372" s="59">
        <v>5.04282407407615E-2</v>
      </c>
    </row>
    <row r="4373" spans="2:2" x14ac:dyDescent="0.25">
      <c r="B4373" s="58">
        <v>5.0439814814835601E-2</v>
      </c>
    </row>
    <row r="4374" spans="2:2" x14ac:dyDescent="0.25">
      <c r="B4374" s="59">
        <v>5.0451388888909703E-2</v>
      </c>
    </row>
    <row r="4375" spans="2:2" x14ac:dyDescent="0.25">
      <c r="B4375" s="58">
        <v>5.0462962962983797E-2</v>
      </c>
    </row>
    <row r="4376" spans="2:2" x14ac:dyDescent="0.25">
      <c r="B4376" s="59">
        <v>5.0474537037057898E-2</v>
      </c>
    </row>
    <row r="4377" spans="2:2" x14ac:dyDescent="0.25">
      <c r="B4377" s="58">
        <v>5.0486111111132E-2</v>
      </c>
    </row>
    <row r="4378" spans="2:2" x14ac:dyDescent="0.25">
      <c r="B4378" s="59">
        <v>5.0497685185206101E-2</v>
      </c>
    </row>
    <row r="4379" spans="2:2" x14ac:dyDescent="0.25">
      <c r="B4379" s="58">
        <v>5.0509259259280202E-2</v>
      </c>
    </row>
    <row r="4380" spans="2:2" x14ac:dyDescent="0.25">
      <c r="B4380" s="59">
        <v>5.0520833333354297E-2</v>
      </c>
    </row>
    <row r="4381" spans="2:2" x14ac:dyDescent="0.25">
      <c r="B4381" s="58">
        <v>5.0532407407428398E-2</v>
      </c>
    </row>
    <row r="4382" spans="2:2" x14ac:dyDescent="0.25">
      <c r="B4382" s="59">
        <v>5.0543981481502499E-2</v>
      </c>
    </row>
    <row r="4383" spans="2:2" x14ac:dyDescent="0.25">
      <c r="B4383" s="58">
        <v>5.0555555555576601E-2</v>
      </c>
    </row>
    <row r="4384" spans="2:2" x14ac:dyDescent="0.25">
      <c r="B4384" s="59">
        <v>5.0567129629650702E-2</v>
      </c>
    </row>
    <row r="4385" spans="2:2" x14ac:dyDescent="0.25">
      <c r="B4385" s="58">
        <v>5.0578703703724803E-2</v>
      </c>
    </row>
    <row r="4386" spans="2:2" x14ac:dyDescent="0.25">
      <c r="B4386" s="59">
        <v>5.0590277777798898E-2</v>
      </c>
    </row>
    <row r="4387" spans="2:2" x14ac:dyDescent="0.25">
      <c r="B4387" s="58">
        <v>5.0601851851872999E-2</v>
      </c>
    </row>
    <row r="4388" spans="2:2" x14ac:dyDescent="0.25">
      <c r="B4388" s="59">
        <v>5.06134259259471E-2</v>
      </c>
    </row>
    <row r="4389" spans="2:2" x14ac:dyDescent="0.25">
      <c r="B4389" s="58">
        <v>5.0625000000021202E-2</v>
      </c>
    </row>
    <row r="4390" spans="2:2" x14ac:dyDescent="0.25">
      <c r="B4390" s="59">
        <v>5.0636574074095303E-2</v>
      </c>
    </row>
    <row r="4391" spans="2:2" x14ac:dyDescent="0.25">
      <c r="B4391" s="58">
        <v>5.0648148148169397E-2</v>
      </c>
    </row>
    <row r="4392" spans="2:2" x14ac:dyDescent="0.25">
      <c r="B4392" s="59">
        <v>5.0659722222243499E-2</v>
      </c>
    </row>
    <row r="4393" spans="2:2" x14ac:dyDescent="0.25">
      <c r="B4393" s="58">
        <v>5.06712962963176E-2</v>
      </c>
    </row>
    <row r="4394" spans="2:2" x14ac:dyDescent="0.25">
      <c r="B4394" s="59">
        <v>5.0682870370391701E-2</v>
      </c>
    </row>
    <row r="4395" spans="2:2" x14ac:dyDescent="0.25">
      <c r="B4395" s="58">
        <v>5.0694444444465803E-2</v>
      </c>
    </row>
    <row r="4396" spans="2:2" x14ac:dyDescent="0.25">
      <c r="B4396" s="59">
        <v>5.0706018518539897E-2</v>
      </c>
    </row>
    <row r="4397" spans="2:2" x14ac:dyDescent="0.25">
      <c r="B4397" s="58">
        <v>5.0717592592613998E-2</v>
      </c>
    </row>
    <row r="4398" spans="2:2" x14ac:dyDescent="0.25">
      <c r="B4398" s="59">
        <v>5.07291666666881E-2</v>
      </c>
    </row>
    <row r="4399" spans="2:2" x14ac:dyDescent="0.25">
      <c r="B4399" s="58">
        <v>5.0740740740762201E-2</v>
      </c>
    </row>
    <row r="4400" spans="2:2" x14ac:dyDescent="0.25">
      <c r="B4400" s="59">
        <v>5.07523148148364E-2</v>
      </c>
    </row>
    <row r="4401" spans="2:2" x14ac:dyDescent="0.25">
      <c r="B4401" s="58">
        <v>5.0763888888910501E-2</v>
      </c>
    </row>
    <row r="4402" spans="2:2" x14ac:dyDescent="0.25">
      <c r="B4402" s="59">
        <v>5.0775462962984498E-2</v>
      </c>
    </row>
    <row r="4403" spans="2:2" x14ac:dyDescent="0.25">
      <c r="B4403" s="58">
        <v>5.0787037037058697E-2</v>
      </c>
    </row>
    <row r="4404" spans="2:2" x14ac:dyDescent="0.25">
      <c r="B4404" s="59">
        <v>5.0798611111132798E-2</v>
      </c>
    </row>
    <row r="4405" spans="2:2" x14ac:dyDescent="0.25">
      <c r="B4405" s="58">
        <v>5.0810185185206899E-2</v>
      </c>
    </row>
    <row r="4406" spans="2:2" x14ac:dyDescent="0.25">
      <c r="B4406" s="59">
        <v>5.0821759259281001E-2</v>
      </c>
    </row>
    <row r="4407" spans="2:2" x14ac:dyDescent="0.25">
      <c r="B4407" s="58">
        <v>5.0833333333355102E-2</v>
      </c>
    </row>
    <row r="4408" spans="2:2" x14ac:dyDescent="0.25">
      <c r="B4408" s="59">
        <v>5.0844907407429203E-2</v>
      </c>
    </row>
    <row r="4409" spans="2:2" x14ac:dyDescent="0.25">
      <c r="B4409" s="58">
        <v>5.0856481481503298E-2</v>
      </c>
    </row>
    <row r="4410" spans="2:2" x14ac:dyDescent="0.25">
      <c r="B4410" s="59">
        <v>5.0868055555577399E-2</v>
      </c>
    </row>
    <row r="4411" spans="2:2" x14ac:dyDescent="0.25">
      <c r="B4411" s="58">
        <v>5.08796296296515E-2</v>
      </c>
    </row>
    <row r="4412" spans="2:2" x14ac:dyDescent="0.25">
      <c r="B4412" s="59">
        <v>5.0891203703725602E-2</v>
      </c>
    </row>
    <row r="4413" spans="2:2" x14ac:dyDescent="0.25">
      <c r="B4413" s="58">
        <v>5.0902777777799703E-2</v>
      </c>
    </row>
    <row r="4414" spans="2:2" x14ac:dyDescent="0.25">
      <c r="B4414" s="59">
        <v>5.0914351851873797E-2</v>
      </c>
    </row>
    <row r="4415" spans="2:2" x14ac:dyDescent="0.25">
      <c r="B4415" s="58">
        <v>5.0925925925947899E-2</v>
      </c>
    </row>
    <row r="4416" spans="2:2" x14ac:dyDescent="0.25">
      <c r="B4416" s="59">
        <v>5.0937500000022E-2</v>
      </c>
    </row>
    <row r="4417" spans="2:2" x14ac:dyDescent="0.25">
      <c r="B4417" s="58">
        <v>5.0949074074096101E-2</v>
      </c>
    </row>
    <row r="4418" spans="2:2" x14ac:dyDescent="0.25">
      <c r="B4418" s="59">
        <v>5.0960648148170203E-2</v>
      </c>
    </row>
    <row r="4419" spans="2:2" x14ac:dyDescent="0.25">
      <c r="B4419" s="58">
        <v>5.0972222222244297E-2</v>
      </c>
    </row>
    <row r="4420" spans="2:2" x14ac:dyDescent="0.25">
      <c r="B4420" s="59">
        <v>5.0983796296318398E-2</v>
      </c>
    </row>
    <row r="4421" spans="2:2" x14ac:dyDescent="0.25">
      <c r="B4421" s="58">
        <v>5.09953703703925E-2</v>
      </c>
    </row>
    <row r="4422" spans="2:2" x14ac:dyDescent="0.25">
      <c r="B4422" s="59">
        <v>5.1006944444466601E-2</v>
      </c>
    </row>
    <row r="4423" spans="2:2" x14ac:dyDescent="0.25">
      <c r="B4423" s="58">
        <v>5.1018518518540702E-2</v>
      </c>
    </row>
    <row r="4424" spans="2:2" x14ac:dyDescent="0.25">
      <c r="B4424" s="59">
        <v>5.1030092592614797E-2</v>
      </c>
    </row>
    <row r="4425" spans="2:2" x14ac:dyDescent="0.25">
      <c r="B4425" s="58">
        <v>5.1041666666688898E-2</v>
      </c>
    </row>
    <row r="4426" spans="2:2" x14ac:dyDescent="0.25">
      <c r="B4426" s="59">
        <v>5.1053240740762999E-2</v>
      </c>
    </row>
    <row r="4427" spans="2:2" x14ac:dyDescent="0.25">
      <c r="B4427" s="58">
        <v>5.1064814814837101E-2</v>
      </c>
    </row>
    <row r="4428" spans="2:2" x14ac:dyDescent="0.25">
      <c r="B4428" s="59">
        <v>5.1076388888911202E-2</v>
      </c>
    </row>
    <row r="4429" spans="2:2" x14ac:dyDescent="0.25">
      <c r="B4429" s="58">
        <v>5.1087962962985303E-2</v>
      </c>
    </row>
    <row r="4430" spans="2:2" x14ac:dyDescent="0.25">
      <c r="B4430" s="59">
        <v>5.1099537037059398E-2</v>
      </c>
    </row>
    <row r="4431" spans="2:2" x14ac:dyDescent="0.25">
      <c r="B4431" s="58">
        <v>5.1111111111133499E-2</v>
      </c>
    </row>
    <row r="4432" spans="2:2" x14ac:dyDescent="0.25">
      <c r="B4432" s="59">
        <v>5.11226851852076E-2</v>
      </c>
    </row>
    <row r="4433" spans="2:2" x14ac:dyDescent="0.25">
      <c r="B4433" s="58">
        <v>5.1134259259281702E-2</v>
      </c>
    </row>
    <row r="4434" spans="2:2" x14ac:dyDescent="0.25">
      <c r="B4434" s="59">
        <v>5.1145833333355803E-2</v>
      </c>
    </row>
    <row r="4435" spans="2:2" x14ac:dyDescent="0.25">
      <c r="B4435" s="58">
        <v>5.1157407407429897E-2</v>
      </c>
    </row>
    <row r="4436" spans="2:2" x14ac:dyDescent="0.25">
      <c r="B4436" s="59">
        <v>5.1168981481503999E-2</v>
      </c>
    </row>
    <row r="4437" spans="2:2" x14ac:dyDescent="0.25">
      <c r="B4437" s="58">
        <v>5.11805555555781E-2</v>
      </c>
    </row>
    <row r="4438" spans="2:2" x14ac:dyDescent="0.25">
      <c r="B4438" s="59">
        <v>5.1192129629652201E-2</v>
      </c>
    </row>
    <row r="4439" spans="2:2" x14ac:dyDescent="0.25">
      <c r="B4439" s="58">
        <v>5.1203703703726303E-2</v>
      </c>
    </row>
    <row r="4440" spans="2:2" x14ac:dyDescent="0.25">
      <c r="B4440" s="59">
        <v>5.1215277777800397E-2</v>
      </c>
    </row>
    <row r="4441" spans="2:2" x14ac:dyDescent="0.25">
      <c r="B4441" s="58">
        <v>5.1226851851874498E-2</v>
      </c>
    </row>
    <row r="4442" spans="2:2" x14ac:dyDescent="0.25">
      <c r="B4442" s="59">
        <v>5.12384259259486E-2</v>
      </c>
    </row>
    <row r="4443" spans="2:2" x14ac:dyDescent="0.25">
      <c r="B4443" s="58">
        <v>5.1250000000022701E-2</v>
      </c>
    </row>
    <row r="4444" spans="2:2" x14ac:dyDescent="0.25">
      <c r="B4444" s="59">
        <v>5.1261574074096802E-2</v>
      </c>
    </row>
    <row r="4445" spans="2:2" x14ac:dyDescent="0.25">
      <c r="B4445" s="58">
        <v>5.1273148148170897E-2</v>
      </c>
    </row>
    <row r="4446" spans="2:2" x14ac:dyDescent="0.25">
      <c r="B4446" s="59">
        <v>5.1284722222244998E-2</v>
      </c>
    </row>
    <row r="4447" spans="2:2" x14ac:dyDescent="0.25">
      <c r="B4447" s="58">
        <v>5.1296296296319099E-2</v>
      </c>
    </row>
    <row r="4448" spans="2:2" x14ac:dyDescent="0.25">
      <c r="B4448" s="59">
        <v>5.1307870370393201E-2</v>
      </c>
    </row>
    <row r="4449" spans="2:2" x14ac:dyDescent="0.25">
      <c r="B4449" s="58">
        <v>5.1319444444467302E-2</v>
      </c>
    </row>
    <row r="4450" spans="2:2" x14ac:dyDescent="0.25">
      <c r="B4450" s="59">
        <v>5.1331018518541403E-2</v>
      </c>
    </row>
    <row r="4451" spans="2:2" x14ac:dyDescent="0.25">
      <c r="B4451" s="58">
        <v>5.1342592592615498E-2</v>
      </c>
    </row>
    <row r="4452" spans="2:2" x14ac:dyDescent="0.25">
      <c r="B4452" s="59">
        <v>5.1354166666689599E-2</v>
      </c>
    </row>
    <row r="4453" spans="2:2" x14ac:dyDescent="0.25">
      <c r="B4453" s="58">
        <v>5.13657407407637E-2</v>
      </c>
    </row>
    <row r="4454" spans="2:2" x14ac:dyDescent="0.25">
      <c r="B4454" s="59">
        <v>5.1377314814837802E-2</v>
      </c>
    </row>
    <row r="4455" spans="2:2" x14ac:dyDescent="0.25">
      <c r="B4455" s="58">
        <v>5.1388888888911903E-2</v>
      </c>
    </row>
    <row r="4456" spans="2:2" x14ac:dyDescent="0.25">
      <c r="B4456" s="59">
        <v>5.1400462962985997E-2</v>
      </c>
    </row>
    <row r="4457" spans="2:2" x14ac:dyDescent="0.25">
      <c r="B4457" s="58">
        <v>5.1412037037060099E-2</v>
      </c>
    </row>
    <row r="4458" spans="2:2" x14ac:dyDescent="0.25">
      <c r="B4458" s="59">
        <v>5.14236111111342E-2</v>
      </c>
    </row>
    <row r="4459" spans="2:2" x14ac:dyDescent="0.25">
      <c r="B4459" s="58">
        <v>5.1435185185208301E-2</v>
      </c>
    </row>
    <row r="4460" spans="2:2" x14ac:dyDescent="0.25">
      <c r="B4460" s="59">
        <v>5.1446759259282403E-2</v>
      </c>
    </row>
    <row r="4461" spans="2:2" x14ac:dyDescent="0.25">
      <c r="B4461" s="58">
        <v>5.1458333333356497E-2</v>
      </c>
    </row>
    <row r="4462" spans="2:2" x14ac:dyDescent="0.25">
      <c r="B4462" s="59">
        <v>5.1469907407430598E-2</v>
      </c>
    </row>
    <row r="4463" spans="2:2" x14ac:dyDescent="0.25">
      <c r="B4463" s="58">
        <v>5.14814814815047E-2</v>
      </c>
    </row>
    <row r="4464" spans="2:2" x14ac:dyDescent="0.25">
      <c r="B4464" s="59">
        <v>5.1493055555578801E-2</v>
      </c>
    </row>
    <row r="4465" spans="2:2" x14ac:dyDescent="0.25">
      <c r="B4465" s="58">
        <v>5.1504629629652902E-2</v>
      </c>
    </row>
    <row r="4466" spans="2:2" x14ac:dyDescent="0.25">
      <c r="B4466" s="59">
        <v>5.1516203703726997E-2</v>
      </c>
    </row>
    <row r="4467" spans="2:2" x14ac:dyDescent="0.25">
      <c r="B4467" s="58">
        <v>5.1527777777801098E-2</v>
      </c>
    </row>
    <row r="4468" spans="2:2" x14ac:dyDescent="0.25">
      <c r="B4468" s="59">
        <v>5.1539351851875199E-2</v>
      </c>
    </row>
    <row r="4469" spans="2:2" x14ac:dyDescent="0.25">
      <c r="B4469" s="58">
        <v>5.1550925925949301E-2</v>
      </c>
    </row>
    <row r="4470" spans="2:2" x14ac:dyDescent="0.25">
      <c r="B4470" s="59">
        <v>5.1562500000023402E-2</v>
      </c>
    </row>
    <row r="4471" spans="2:2" x14ac:dyDescent="0.25">
      <c r="B4471" s="58">
        <v>5.1574074074097503E-2</v>
      </c>
    </row>
    <row r="4472" spans="2:2" x14ac:dyDescent="0.25">
      <c r="B4472" s="59">
        <v>5.1585648148171598E-2</v>
      </c>
    </row>
    <row r="4473" spans="2:2" x14ac:dyDescent="0.25">
      <c r="B4473" s="58">
        <v>5.1597222222245699E-2</v>
      </c>
    </row>
    <row r="4474" spans="2:2" x14ac:dyDescent="0.25">
      <c r="B4474" s="59">
        <v>5.16087962963198E-2</v>
      </c>
    </row>
    <row r="4475" spans="2:2" x14ac:dyDescent="0.25">
      <c r="B4475" s="58">
        <v>5.1620370370393902E-2</v>
      </c>
    </row>
    <row r="4476" spans="2:2" x14ac:dyDescent="0.25">
      <c r="B4476" s="59">
        <v>5.16319444444681E-2</v>
      </c>
    </row>
    <row r="4477" spans="2:2" x14ac:dyDescent="0.25">
      <c r="B4477" s="58">
        <v>5.1643518518542202E-2</v>
      </c>
    </row>
    <row r="4478" spans="2:2" x14ac:dyDescent="0.25">
      <c r="B4478" s="59">
        <v>5.1655092592616303E-2</v>
      </c>
    </row>
    <row r="4479" spans="2:2" x14ac:dyDescent="0.25">
      <c r="B4479" s="58">
        <v>5.1666666666690397E-2</v>
      </c>
    </row>
    <row r="4480" spans="2:2" x14ac:dyDescent="0.25">
      <c r="B4480" s="59">
        <v>5.1678240740764499E-2</v>
      </c>
    </row>
    <row r="4481" spans="2:2" x14ac:dyDescent="0.25">
      <c r="B4481" s="58">
        <v>5.16898148148386E-2</v>
      </c>
    </row>
    <row r="4482" spans="2:2" x14ac:dyDescent="0.25">
      <c r="B4482" s="59">
        <v>5.1701388888912701E-2</v>
      </c>
    </row>
    <row r="4483" spans="2:2" x14ac:dyDescent="0.25">
      <c r="B4483" s="58">
        <v>5.1712962962986803E-2</v>
      </c>
    </row>
    <row r="4484" spans="2:2" x14ac:dyDescent="0.25">
      <c r="B4484" s="59">
        <v>5.1724537037060897E-2</v>
      </c>
    </row>
    <row r="4485" spans="2:2" x14ac:dyDescent="0.25">
      <c r="B4485" s="58">
        <v>5.1736111111134998E-2</v>
      </c>
    </row>
    <row r="4486" spans="2:2" x14ac:dyDescent="0.25">
      <c r="B4486" s="59">
        <v>5.17476851852091E-2</v>
      </c>
    </row>
    <row r="4487" spans="2:2" x14ac:dyDescent="0.25">
      <c r="B4487" s="58">
        <v>5.1759259259283201E-2</v>
      </c>
    </row>
    <row r="4488" spans="2:2" x14ac:dyDescent="0.25">
      <c r="B4488" s="59">
        <v>5.1770833333357302E-2</v>
      </c>
    </row>
    <row r="4489" spans="2:2" x14ac:dyDescent="0.25">
      <c r="B4489" s="58">
        <v>5.1782407407431397E-2</v>
      </c>
    </row>
    <row r="4490" spans="2:2" x14ac:dyDescent="0.25">
      <c r="B4490" s="59">
        <v>5.1793981481505498E-2</v>
      </c>
    </row>
    <row r="4491" spans="2:2" x14ac:dyDescent="0.25">
      <c r="B4491" s="58">
        <v>5.1805555555579599E-2</v>
      </c>
    </row>
    <row r="4492" spans="2:2" x14ac:dyDescent="0.25">
      <c r="B4492" s="59">
        <v>5.1817129629653701E-2</v>
      </c>
    </row>
    <row r="4493" spans="2:2" x14ac:dyDescent="0.25">
      <c r="B4493" s="58">
        <v>5.1828703703727802E-2</v>
      </c>
    </row>
    <row r="4494" spans="2:2" x14ac:dyDescent="0.25">
      <c r="B4494" s="59">
        <v>5.1840277777801903E-2</v>
      </c>
    </row>
    <row r="4495" spans="2:2" x14ac:dyDescent="0.25">
      <c r="B4495" s="58">
        <v>5.1851851851875998E-2</v>
      </c>
    </row>
    <row r="4496" spans="2:2" x14ac:dyDescent="0.25">
      <c r="B4496" s="59">
        <v>5.1863425925950099E-2</v>
      </c>
    </row>
    <row r="4497" spans="2:2" x14ac:dyDescent="0.25">
      <c r="B4497" s="58">
        <v>5.18750000000242E-2</v>
      </c>
    </row>
    <row r="4498" spans="2:2" x14ac:dyDescent="0.25">
      <c r="B4498" s="59">
        <v>5.1886574074098302E-2</v>
      </c>
    </row>
    <row r="4499" spans="2:2" x14ac:dyDescent="0.25">
      <c r="B4499" s="58">
        <v>5.1898148148172403E-2</v>
      </c>
    </row>
    <row r="4500" spans="2:2" x14ac:dyDescent="0.25">
      <c r="B4500" s="59">
        <v>5.1909722222246497E-2</v>
      </c>
    </row>
    <row r="4501" spans="2:2" x14ac:dyDescent="0.25">
      <c r="B4501" s="58">
        <v>5.1921296296320599E-2</v>
      </c>
    </row>
    <row r="4502" spans="2:2" x14ac:dyDescent="0.25">
      <c r="B4502" s="59">
        <v>5.19328703703947E-2</v>
      </c>
    </row>
    <row r="4503" spans="2:2" x14ac:dyDescent="0.25">
      <c r="B4503" s="58">
        <v>5.1944444444468801E-2</v>
      </c>
    </row>
    <row r="4504" spans="2:2" x14ac:dyDescent="0.25">
      <c r="B4504" s="59">
        <v>5.1956018518542903E-2</v>
      </c>
    </row>
    <row r="4505" spans="2:2" x14ac:dyDescent="0.25">
      <c r="B4505" s="58">
        <v>5.1967592592616997E-2</v>
      </c>
    </row>
    <row r="4506" spans="2:2" x14ac:dyDescent="0.25">
      <c r="B4506" s="59">
        <v>5.1979166666691098E-2</v>
      </c>
    </row>
    <row r="4507" spans="2:2" x14ac:dyDescent="0.25">
      <c r="B4507" s="58">
        <v>5.19907407407652E-2</v>
      </c>
    </row>
    <row r="4508" spans="2:2" x14ac:dyDescent="0.25">
      <c r="B4508" s="59">
        <v>5.2002314814839301E-2</v>
      </c>
    </row>
    <row r="4509" spans="2:2" x14ac:dyDescent="0.25">
      <c r="B4509" s="58">
        <v>5.2013888888913402E-2</v>
      </c>
    </row>
    <row r="4510" spans="2:2" x14ac:dyDescent="0.25">
      <c r="B4510" s="59">
        <v>5.2025462962987497E-2</v>
      </c>
    </row>
    <row r="4511" spans="2:2" x14ac:dyDescent="0.25">
      <c r="B4511" s="58">
        <v>5.2037037037061598E-2</v>
      </c>
    </row>
    <row r="4512" spans="2:2" x14ac:dyDescent="0.25">
      <c r="B4512" s="59">
        <v>5.2048611111135699E-2</v>
      </c>
    </row>
    <row r="4513" spans="2:2" x14ac:dyDescent="0.25">
      <c r="B4513" s="58">
        <v>5.2060185185209801E-2</v>
      </c>
    </row>
    <row r="4514" spans="2:2" x14ac:dyDescent="0.25">
      <c r="B4514" s="59">
        <v>5.2071759259283902E-2</v>
      </c>
    </row>
    <row r="4515" spans="2:2" x14ac:dyDescent="0.25">
      <c r="B4515" s="58">
        <v>5.2083333333358003E-2</v>
      </c>
    </row>
    <row r="4516" spans="2:2" x14ac:dyDescent="0.25">
      <c r="B4516" s="59">
        <v>5.2094907407432098E-2</v>
      </c>
    </row>
    <row r="4517" spans="2:2" x14ac:dyDescent="0.25">
      <c r="B4517" s="58">
        <v>5.2106481481506199E-2</v>
      </c>
    </row>
    <row r="4518" spans="2:2" x14ac:dyDescent="0.25">
      <c r="B4518" s="59">
        <v>5.21180555555803E-2</v>
      </c>
    </row>
    <row r="4519" spans="2:2" x14ac:dyDescent="0.25">
      <c r="B4519" s="58">
        <v>5.2129629629654402E-2</v>
      </c>
    </row>
    <row r="4520" spans="2:2" x14ac:dyDescent="0.25">
      <c r="B4520" s="59">
        <v>5.2141203703728503E-2</v>
      </c>
    </row>
    <row r="4521" spans="2:2" x14ac:dyDescent="0.25">
      <c r="B4521" s="58">
        <v>5.2152777777802597E-2</v>
      </c>
    </row>
    <row r="4522" spans="2:2" x14ac:dyDescent="0.25">
      <c r="B4522" s="59">
        <v>5.2164351851876699E-2</v>
      </c>
    </row>
    <row r="4523" spans="2:2" x14ac:dyDescent="0.25">
      <c r="B4523" s="58">
        <v>5.21759259259508E-2</v>
      </c>
    </row>
    <row r="4524" spans="2:2" x14ac:dyDescent="0.25">
      <c r="B4524" s="59">
        <v>5.2187500000024901E-2</v>
      </c>
    </row>
    <row r="4525" spans="2:2" x14ac:dyDescent="0.25">
      <c r="B4525" s="58">
        <v>5.2199074074099003E-2</v>
      </c>
    </row>
    <row r="4526" spans="2:2" x14ac:dyDescent="0.25">
      <c r="B4526" s="59">
        <v>5.2210648148173097E-2</v>
      </c>
    </row>
    <row r="4527" spans="2:2" x14ac:dyDescent="0.25">
      <c r="B4527" s="58">
        <v>5.2222222222247199E-2</v>
      </c>
    </row>
    <row r="4528" spans="2:2" x14ac:dyDescent="0.25">
      <c r="B4528" s="59">
        <v>5.22337962963213E-2</v>
      </c>
    </row>
    <row r="4529" spans="2:2" x14ac:dyDescent="0.25">
      <c r="B4529" s="58">
        <v>5.2245370370395401E-2</v>
      </c>
    </row>
    <row r="4530" spans="2:2" x14ac:dyDescent="0.25">
      <c r="B4530" s="59">
        <v>5.2256944444469502E-2</v>
      </c>
    </row>
    <row r="4531" spans="2:2" x14ac:dyDescent="0.25">
      <c r="B4531" s="58">
        <v>5.2268518518543597E-2</v>
      </c>
    </row>
    <row r="4532" spans="2:2" x14ac:dyDescent="0.25">
      <c r="B4532" s="59">
        <v>5.2280092592617698E-2</v>
      </c>
    </row>
    <row r="4533" spans="2:2" x14ac:dyDescent="0.25">
      <c r="B4533" s="58">
        <v>5.22916666666918E-2</v>
      </c>
    </row>
    <row r="4534" spans="2:2" x14ac:dyDescent="0.25">
      <c r="B4534" s="59">
        <v>5.2303240740765901E-2</v>
      </c>
    </row>
    <row r="4535" spans="2:2" x14ac:dyDescent="0.25">
      <c r="B4535" s="58">
        <v>5.2314814814840002E-2</v>
      </c>
    </row>
    <row r="4536" spans="2:2" x14ac:dyDescent="0.25">
      <c r="B4536" s="59">
        <v>5.2326388888914097E-2</v>
      </c>
    </row>
    <row r="4537" spans="2:2" x14ac:dyDescent="0.25">
      <c r="B4537" s="58">
        <v>5.2337962962988198E-2</v>
      </c>
    </row>
    <row r="4538" spans="2:2" x14ac:dyDescent="0.25">
      <c r="B4538" s="59">
        <v>5.2349537037062299E-2</v>
      </c>
    </row>
    <row r="4539" spans="2:2" x14ac:dyDescent="0.25">
      <c r="B4539" s="58">
        <v>5.2361111111136401E-2</v>
      </c>
    </row>
    <row r="4540" spans="2:2" x14ac:dyDescent="0.25">
      <c r="B4540" s="59">
        <v>5.2372685185210502E-2</v>
      </c>
    </row>
    <row r="4541" spans="2:2" x14ac:dyDescent="0.25">
      <c r="B4541" s="58">
        <v>5.2384259259284603E-2</v>
      </c>
    </row>
    <row r="4542" spans="2:2" x14ac:dyDescent="0.25">
      <c r="B4542" s="59">
        <v>5.2395833333358698E-2</v>
      </c>
    </row>
    <row r="4543" spans="2:2" x14ac:dyDescent="0.25">
      <c r="B4543" s="58">
        <v>5.2407407407432799E-2</v>
      </c>
    </row>
    <row r="4544" spans="2:2" x14ac:dyDescent="0.25">
      <c r="B4544" s="59">
        <v>5.24189814815069E-2</v>
      </c>
    </row>
    <row r="4545" spans="2:2" x14ac:dyDescent="0.25">
      <c r="B4545" s="58">
        <v>5.2430555555581002E-2</v>
      </c>
    </row>
    <row r="4546" spans="2:2" x14ac:dyDescent="0.25">
      <c r="B4546" s="59">
        <v>5.2442129629655103E-2</v>
      </c>
    </row>
    <row r="4547" spans="2:2" x14ac:dyDescent="0.25">
      <c r="B4547" s="58">
        <v>5.2453703703729197E-2</v>
      </c>
    </row>
    <row r="4548" spans="2:2" x14ac:dyDescent="0.25">
      <c r="B4548" s="59">
        <v>5.2465277777803299E-2</v>
      </c>
    </row>
    <row r="4549" spans="2:2" x14ac:dyDescent="0.25">
      <c r="B4549" s="58">
        <v>5.24768518518774E-2</v>
      </c>
    </row>
    <row r="4550" spans="2:2" x14ac:dyDescent="0.25">
      <c r="B4550" s="59">
        <v>5.2488425925951501E-2</v>
      </c>
    </row>
    <row r="4551" spans="2:2" x14ac:dyDescent="0.25">
      <c r="B4551" s="58">
        <v>5.25000000000257E-2</v>
      </c>
    </row>
    <row r="4552" spans="2:2" x14ac:dyDescent="0.25">
      <c r="B4552" s="59">
        <v>5.2511574074099801E-2</v>
      </c>
    </row>
    <row r="4553" spans="2:2" x14ac:dyDescent="0.25">
      <c r="B4553" s="58">
        <v>5.2523148148173902E-2</v>
      </c>
    </row>
    <row r="4554" spans="2:2" x14ac:dyDescent="0.25">
      <c r="B4554" s="59">
        <v>5.2534722222247997E-2</v>
      </c>
    </row>
    <row r="4555" spans="2:2" x14ac:dyDescent="0.25">
      <c r="B4555" s="58">
        <v>5.2546296296322098E-2</v>
      </c>
    </row>
    <row r="4556" spans="2:2" x14ac:dyDescent="0.25">
      <c r="B4556" s="59">
        <v>5.2557870370396199E-2</v>
      </c>
    </row>
    <row r="4557" spans="2:2" x14ac:dyDescent="0.25">
      <c r="B4557" s="58">
        <v>5.2569444444470301E-2</v>
      </c>
    </row>
    <row r="4558" spans="2:2" x14ac:dyDescent="0.25">
      <c r="B4558" s="59">
        <v>5.2581018518544402E-2</v>
      </c>
    </row>
    <row r="4559" spans="2:2" x14ac:dyDescent="0.25">
      <c r="B4559" s="58">
        <v>5.2592592592618503E-2</v>
      </c>
    </row>
    <row r="4560" spans="2:2" x14ac:dyDescent="0.25">
      <c r="B4560" s="59">
        <v>5.2604166666692598E-2</v>
      </c>
    </row>
    <row r="4561" spans="2:2" x14ac:dyDescent="0.25">
      <c r="B4561" s="58">
        <v>5.2615740740766699E-2</v>
      </c>
    </row>
    <row r="4562" spans="2:2" x14ac:dyDescent="0.25">
      <c r="B4562" s="59">
        <v>5.26273148148408E-2</v>
      </c>
    </row>
    <row r="4563" spans="2:2" x14ac:dyDescent="0.25">
      <c r="B4563" s="58">
        <v>5.2638888888914902E-2</v>
      </c>
    </row>
    <row r="4564" spans="2:2" x14ac:dyDescent="0.25">
      <c r="B4564" s="59">
        <v>5.2650462962989003E-2</v>
      </c>
    </row>
    <row r="4565" spans="2:2" x14ac:dyDescent="0.25">
      <c r="B4565" s="58">
        <v>5.2662037037063097E-2</v>
      </c>
    </row>
    <row r="4566" spans="2:2" x14ac:dyDescent="0.25">
      <c r="B4566" s="59">
        <v>5.2673611111137199E-2</v>
      </c>
    </row>
    <row r="4567" spans="2:2" x14ac:dyDescent="0.25">
      <c r="B4567" s="58">
        <v>5.26851851852113E-2</v>
      </c>
    </row>
    <row r="4568" spans="2:2" x14ac:dyDescent="0.25">
      <c r="B4568" s="59">
        <v>5.2696759259285401E-2</v>
      </c>
    </row>
    <row r="4569" spans="2:2" x14ac:dyDescent="0.25">
      <c r="B4569" s="58">
        <v>5.2708333333359503E-2</v>
      </c>
    </row>
    <row r="4570" spans="2:2" x14ac:dyDescent="0.25">
      <c r="B4570" s="59">
        <v>5.2719907407433597E-2</v>
      </c>
    </row>
    <row r="4571" spans="2:2" x14ac:dyDescent="0.25">
      <c r="B4571" s="58">
        <v>5.2731481481507698E-2</v>
      </c>
    </row>
    <row r="4572" spans="2:2" x14ac:dyDescent="0.25">
      <c r="B4572" s="59">
        <v>5.27430555555818E-2</v>
      </c>
    </row>
    <row r="4573" spans="2:2" x14ac:dyDescent="0.25">
      <c r="B4573" s="58">
        <v>5.2754629629655901E-2</v>
      </c>
    </row>
    <row r="4574" spans="2:2" x14ac:dyDescent="0.25">
      <c r="B4574" s="59">
        <v>5.2766203703730002E-2</v>
      </c>
    </row>
    <row r="4575" spans="2:2" x14ac:dyDescent="0.25">
      <c r="B4575" s="58">
        <v>5.2777777777804097E-2</v>
      </c>
    </row>
    <row r="4576" spans="2:2" x14ac:dyDescent="0.25">
      <c r="B4576" s="59">
        <v>5.2789351851878198E-2</v>
      </c>
    </row>
    <row r="4577" spans="2:2" x14ac:dyDescent="0.25">
      <c r="B4577" s="58">
        <v>5.28009259259523E-2</v>
      </c>
    </row>
    <row r="4578" spans="2:2" x14ac:dyDescent="0.25">
      <c r="B4578" s="59">
        <v>5.2812500000026401E-2</v>
      </c>
    </row>
    <row r="4579" spans="2:2" x14ac:dyDescent="0.25">
      <c r="B4579" s="58">
        <v>5.2824074074100502E-2</v>
      </c>
    </row>
    <row r="4580" spans="2:2" x14ac:dyDescent="0.25">
      <c r="B4580" s="59">
        <v>5.2835648148174597E-2</v>
      </c>
    </row>
    <row r="4581" spans="2:2" x14ac:dyDescent="0.25">
      <c r="B4581" s="58">
        <v>5.2847222222248698E-2</v>
      </c>
    </row>
    <row r="4582" spans="2:2" x14ac:dyDescent="0.25">
      <c r="B4582" s="59">
        <v>5.2858796296322799E-2</v>
      </c>
    </row>
    <row r="4583" spans="2:2" x14ac:dyDescent="0.25">
      <c r="B4583" s="58">
        <v>5.2870370370396901E-2</v>
      </c>
    </row>
    <row r="4584" spans="2:2" x14ac:dyDescent="0.25">
      <c r="B4584" s="59">
        <v>5.2881944444471002E-2</v>
      </c>
    </row>
    <row r="4585" spans="2:2" x14ac:dyDescent="0.25">
      <c r="B4585" s="58">
        <v>5.2893518518545103E-2</v>
      </c>
    </row>
    <row r="4586" spans="2:2" x14ac:dyDescent="0.25">
      <c r="B4586" s="59">
        <v>5.2905092592619198E-2</v>
      </c>
    </row>
    <row r="4587" spans="2:2" x14ac:dyDescent="0.25">
      <c r="B4587" s="58">
        <v>5.2916666666693299E-2</v>
      </c>
    </row>
    <row r="4588" spans="2:2" x14ac:dyDescent="0.25">
      <c r="B4588" s="59">
        <v>5.29282407407674E-2</v>
      </c>
    </row>
    <row r="4589" spans="2:2" x14ac:dyDescent="0.25">
      <c r="B4589" s="58">
        <v>5.2939814814841502E-2</v>
      </c>
    </row>
    <row r="4590" spans="2:2" x14ac:dyDescent="0.25">
      <c r="B4590" s="59">
        <v>5.2951388888915603E-2</v>
      </c>
    </row>
    <row r="4591" spans="2:2" x14ac:dyDescent="0.25">
      <c r="B4591" s="58">
        <v>5.2962962962989697E-2</v>
      </c>
    </row>
    <row r="4592" spans="2:2" x14ac:dyDescent="0.25">
      <c r="B4592" s="59">
        <v>5.2974537037063799E-2</v>
      </c>
    </row>
    <row r="4593" spans="2:2" x14ac:dyDescent="0.25">
      <c r="B4593" s="58">
        <v>5.29861111111379E-2</v>
      </c>
    </row>
    <row r="4594" spans="2:2" x14ac:dyDescent="0.25">
      <c r="B4594" s="59">
        <v>5.2997685185212001E-2</v>
      </c>
    </row>
    <row r="4595" spans="2:2" x14ac:dyDescent="0.25">
      <c r="B4595" s="58">
        <v>5.3009259259286103E-2</v>
      </c>
    </row>
    <row r="4596" spans="2:2" x14ac:dyDescent="0.25">
      <c r="B4596" s="59">
        <v>5.3020833333360197E-2</v>
      </c>
    </row>
    <row r="4597" spans="2:2" x14ac:dyDescent="0.25">
      <c r="B4597" s="58">
        <v>5.3032407407434298E-2</v>
      </c>
    </row>
    <row r="4598" spans="2:2" x14ac:dyDescent="0.25">
      <c r="B4598" s="59">
        <v>5.30439814815084E-2</v>
      </c>
    </row>
    <row r="4599" spans="2:2" x14ac:dyDescent="0.25">
      <c r="B4599" s="58">
        <v>5.3055555555582501E-2</v>
      </c>
    </row>
    <row r="4600" spans="2:2" x14ac:dyDescent="0.25">
      <c r="B4600" s="59">
        <v>5.3067129629656602E-2</v>
      </c>
    </row>
    <row r="4601" spans="2:2" x14ac:dyDescent="0.25">
      <c r="B4601" s="58">
        <v>5.3078703703730697E-2</v>
      </c>
    </row>
    <row r="4602" spans="2:2" x14ac:dyDescent="0.25">
      <c r="B4602" s="59">
        <v>5.3090277777804798E-2</v>
      </c>
    </row>
    <row r="4603" spans="2:2" x14ac:dyDescent="0.25">
      <c r="B4603" s="58">
        <v>5.3101851851878899E-2</v>
      </c>
    </row>
    <row r="4604" spans="2:2" x14ac:dyDescent="0.25">
      <c r="B4604" s="59">
        <v>5.3113425925953001E-2</v>
      </c>
    </row>
    <row r="4605" spans="2:2" x14ac:dyDescent="0.25">
      <c r="B4605" s="58">
        <v>5.3125000000027102E-2</v>
      </c>
    </row>
    <row r="4606" spans="2:2" x14ac:dyDescent="0.25">
      <c r="B4606" s="59">
        <v>5.3136574074101203E-2</v>
      </c>
    </row>
    <row r="4607" spans="2:2" x14ac:dyDescent="0.25">
      <c r="B4607" s="58">
        <v>5.3148148148175298E-2</v>
      </c>
    </row>
    <row r="4608" spans="2:2" x14ac:dyDescent="0.25">
      <c r="B4608" s="59">
        <v>5.3159722222249399E-2</v>
      </c>
    </row>
    <row r="4609" spans="2:2" x14ac:dyDescent="0.25">
      <c r="B4609" s="58">
        <v>5.31712962963235E-2</v>
      </c>
    </row>
    <row r="4610" spans="2:2" x14ac:dyDescent="0.25">
      <c r="B4610" s="59">
        <v>5.3182870370397602E-2</v>
      </c>
    </row>
    <row r="4611" spans="2:2" x14ac:dyDescent="0.25">
      <c r="B4611" s="58">
        <v>5.3194444444471703E-2</v>
      </c>
    </row>
    <row r="4612" spans="2:2" x14ac:dyDescent="0.25">
      <c r="B4612" s="59">
        <v>5.3206018518545797E-2</v>
      </c>
    </row>
    <row r="4613" spans="2:2" x14ac:dyDescent="0.25">
      <c r="B4613" s="58">
        <v>5.3217592592619899E-2</v>
      </c>
    </row>
    <row r="4614" spans="2:2" x14ac:dyDescent="0.25">
      <c r="B4614" s="59">
        <v>5.3229166666694E-2</v>
      </c>
    </row>
    <row r="4615" spans="2:2" x14ac:dyDescent="0.25">
      <c r="B4615" s="58">
        <v>5.3240740740768101E-2</v>
      </c>
    </row>
    <row r="4616" spans="2:2" x14ac:dyDescent="0.25">
      <c r="B4616" s="59">
        <v>5.3252314814842203E-2</v>
      </c>
    </row>
    <row r="4617" spans="2:2" x14ac:dyDescent="0.25">
      <c r="B4617" s="58">
        <v>5.3263888888916297E-2</v>
      </c>
    </row>
    <row r="4618" spans="2:2" x14ac:dyDescent="0.25">
      <c r="B4618" s="59">
        <v>5.3275462962990398E-2</v>
      </c>
    </row>
    <row r="4619" spans="2:2" x14ac:dyDescent="0.25">
      <c r="B4619" s="58">
        <v>5.32870370370645E-2</v>
      </c>
    </row>
    <row r="4620" spans="2:2" x14ac:dyDescent="0.25">
      <c r="B4620" s="59">
        <v>5.3298611111138601E-2</v>
      </c>
    </row>
    <row r="4621" spans="2:2" x14ac:dyDescent="0.25">
      <c r="B4621" s="58">
        <v>5.3310185185212702E-2</v>
      </c>
    </row>
    <row r="4622" spans="2:2" x14ac:dyDescent="0.25">
      <c r="B4622" s="59">
        <v>5.3321759259286797E-2</v>
      </c>
    </row>
    <row r="4623" spans="2:2" x14ac:dyDescent="0.25">
      <c r="B4623" s="58">
        <v>5.3333333333360898E-2</v>
      </c>
    </row>
    <row r="4624" spans="2:2" x14ac:dyDescent="0.25">
      <c r="B4624" s="59">
        <v>5.3344907407434999E-2</v>
      </c>
    </row>
    <row r="4625" spans="2:2" x14ac:dyDescent="0.25">
      <c r="B4625" s="58">
        <v>5.3356481481509101E-2</v>
      </c>
    </row>
    <row r="4626" spans="2:2" x14ac:dyDescent="0.25">
      <c r="B4626" s="59">
        <v>5.3368055555583202E-2</v>
      </c>
    </row>
    <row r="4627" spans="2:2" x14ac:dyDescent="0.25">
      <c r="B4627" s="58">
        <v>5.33796296296574E-2</v>
      </c>
    </row>
    <row r="4628" spans="2:2" x14ac:dyDescent="0.25">
      <c r="B4628" s="59">
        <v>5.3391203703731502E-2</v>
      </c>
    </row>
    <row r="4629" spans="2:2" x14ac:dyDescent="0.25">
      <c r="B4629" s="58">
        <v>5.3402777777805603E-2</v>
      </c>
    </row>
    <row r="4630" spans="2:2" x14ac:dyDescent="0.25">
      <c r="B4630" s="59">
        <v>5.3414351851879698E-2</v>
      </c>
    </row>
    <row r="4631" spans="2:2" x14ac:dyDescent="0.25">
      <c r="B4631" s="58">
        <v>5.3425925925953799E-2</v>
      </c>
    </row>
    <row r="4632" spans="2:2" x14ac:dyDescent="0.25">
      <c r="B4632" s="59">
        <v>5.34375000000279E-2</v>
      </c>
    </row>
    <row r="4633" spans="2:2" x14ac:dyDescent="0.25">
      <c r="B4633" s="58">
        <v>5.3449074074102002E-2</v>
      </c>
    </row>
    <row r="4634" spans="2:2" x14ac:dyDescent="0.25">
      <c r="B4634" s="59">
        <v>5.3460648148176103E-2</v>
      </c>
    </row>
    <row r="4635" spans="2:2" x14ac:dyDescent="0.25">
      <c r="B4635" s="58">
        <v>5.3472222222250197E-2</v>
      </c>
    </row>
    <row r="4636" spans="2:2" x14ac:dyDescent="0.25">
      <c r="B4636" s="59">
        <v>5.3483796296324299E-2</v>
      </c>
    </row>
    <row r="4637" spans="2:2" x14ac:dyDescent="0.25">
      <c r="B4637" s="58">
        <v>5.34953703703984E-2</v>
      </c>
    </row>
    <row r="4638" spans="2:2" x14ac:dyDescent="0.25">
      <c r="B4638" s="59">
        <v>5.3506944444472501E-2</v>
      </c>
    </row>
    <row r="4639" spans="2:2" x14ac:dyDescent="0.25">
      <c r="B4639" s="58">
        <v>5.3518518518546603E-2</v>
      </c>
    </row>
    <row r="4640" spans="2:2" x14ac:dyDescent="0.25">
      <c r="B4640" s="59">
        <v>5.3530092592620697E-2</v>
      </c>
    </row>
    <row r="4641" spans="2:2" x14ac:dyDescent="0.25">
      <c r="B4641" s="58">
        <v>5.3541666666694798E-2</v>
      </c>
    </row>
    <row r="4642" spans="2:2" x14ac:dyDescent="0.25">
      <c r="B4642" s="59">
        <v>5.35532407407689E-2</v>
      </c>
    </row>
    <row r="4643" spans="2:2" x14ac:dyDescent="0.25">
      <c r="B4643" s="58">
        <v>5.3564814814843001E-2</v>
      </c>
    </row>
    <row r="4644" spans="2:2" x14ac:dyDescent="0.25">
      <c r="B4644" s="59">
        <v>5.3576388888917102E-2</v>
      </c>
    </row>
    <row r="4645" spans="2:2" x14ac:dyDescent="0.25">
      <c r="B4645" s="58">
        <v>5.3587962962991197E-2</v>
      </c>
    </row>
    <row r="4646" spans="2:2" x14ac:dyDescent="0.25">
      <c r="B4646" s="59">
        <v>5.3599537037065298E-2</v>
      </c>
    </row>
    <row r="4647" spans="2:2" x14ac:dyDescent="0.25">
      <c r="B4647" s="58">
        <v>5.3611111111139399E-2</v>
      </c>
    </row>
    <row r="4648" spans="2:2" x14ac:dyDescent="0.25">
      <c r="B4648" s="59">
        <v>5.3622685185213501E-2</v>
      </c>
    </row>
    <row r="4649" spans="2:2" x14ac:dyDescent="0.25">
      <c r="B4649" s="58">
        <v>5.3634259259287602E-2</v>
      </c>
    </row>
    <row r="4650" spans="2:2" x14ac:dyDescent="0.25">
      <c r="B4650" s="59">
        <v>5.3645833333361703E-2</v>
      </c>
    </row>
    <row r="4651" spans="2:2" x14ac:dyDescent="0.25">
      <c r="B4651" s="58">
        <v>5.3657407407435798E-2</v>
      </c>
    </row>
    <row r="4652" spans="2:2" x14ac:dyDescent="0.25">
      <c r="B4652" s="59">
        <v>5.3668981481509899E-2</v>
      </c>
    </row>
    <row r="4653" spans="2:2" x14ac:dyDescent="0.25">
      <c r="B4653" s="58">
        <v>5.3680555555584E-2</v>
      </c>
    </row>
    <row r="4654" spans="2:2" x14ac:dyDescent="0.25">
      <c r="B4654" s="59">
        <v>5.3692129629658102E-2</v>
      </c>
    </row>
    <row r="4655" spans="2:2" x14ac:dyDescent="0.25">
      <c r="B4655" s="58">
        <v>5.3703703703732203E-2</v>
      </c>
    </row>
    <row r="4656" spans="2:2" x14ac:dyDescent="0.25">
      <c r="B4656" s="59">
        <v>5.3715277777806297E-2</v>
      </c>
    </row>
    <row r="4657" spans="2:2" x14ac:dyDescent="0.25">
      <c r="B4657" s="58">
        <v>5.3726851851880399E-2</v>
      </c>
    </row>
    <row r="4658" spans="2:2" x14ac:dyDescent="0.25">
      <c r="B4658" s="59">
        <v>5.37384259259545E-2</v>
      </c>
    </row>
    <row r="4659" spans="2:2" x14ac:dyDescent="0.25">
      <c r="B4659" s="58">
        <v>5.3750000000028601E-2</v>
      </c>
    </row>
    <row r="4660" spans="2:2" x14ac:dyDescent="0.25">
      <c r="B4660" s="59">
        <v>5.3761574074102703E-2</v>
      </c>
    </row>
    <row r="4661" spans="2:2" x14ac:dyDescent="0.25">
      <c r="B4661" s="58">
        <v>5.3773148148176797E-2</v>
      </c>
    </row>
    <row r="4662" spans="2:2" x14ac:dyDescent="0.25">
      <c r="B4662" s="59">
        <v>5.3784722222250898E-2</v>
      </c>
    </row>
    <row r="4663" spans="2:2" x14ac:dyDescent="0.25">
      <c r="B4663" s="58">
        <v>5.3796296296325E-2</v>
      </c>
    </row>
    <row r="4664" spans="2:2" x14ac:dyDescent="0.25">
      <c r="B4664" s="59">
        <v>5.3807870370399101E-2</v>
      </c>
    </row>
    <row r="4665" spans="2:2" x14ac:dyDescent="0.25">
      <c r="B4665" s="58">
        <v>5.3819444444473202E-2</v>
      </c>
    </row>
    <row r="4666" spans="2:2" x14ac:dyDescent="0.25">
      <c r="B4666" s="59">
        <v>5.3831018518547297E-2</v>
      </c>
    </row>
    <row r="4667" spans="2:2" x14ac:dyDescent="0.25">
      <c r="B4667" s="58">
        <v>5.3842592592621398E-2</v>
      </c>
    </row>
    <row r="4668" spans="2:2" x14ac:dyDescent="0.25">
      <c r="B4668" s="59">
        <v>5.3854166666695499E-2</v>
      </c>
    </row>
    <row r="4669" spans="2:2" x14ac:dyDescent="0.25">
      <c r="B4669" s="58">
        <v>5.3865740740769601E-2</v>
      </c>
    </row>
    <row r="4670" spans="2:2" x14ac:dyDescent="0.25">
      <c r="B4670" s="59">
        <v>5.3877314814843702E-2</v>
      </c>
    </row>
    <row r="4671" spans="2:2" x14ac:dyDescent="0.25">
      <c r="B4671" s="58">
        <v>5.3888888888917803E-2</v>
      </c>
    </row>
    <row r="4672" spans="2:2" x14ac:dyDescent="0.25">
      <c r="B4672" s="59">
        <v>5.3900462962991898E-2</v>
      </c>
    </row>
    <row r="4673" spans="2:2" x14ac:dyDescent="0.25">
      <c r="B4673" s="58">
        <v>5.3912037037065999E-2</v>
      </c>
    </row>
    <row r="4674" spans="2:2" x14ac:dyDescent="0.25">
      <c r="B4674" s="59">
        <v>5.39236111111401E-2</v>
      </c>
    </row>
    <row r="4675" spans="2:2" x14ac:dyDescent="0.25">
      <c r="B4675" s="58">
        <v>5.3935185185214202E-2</v>
      </c>
    </row>
    <row r="4676" spans="2:2" x14ac:dyDescent="0.25">
      <c r="B4676" s="59">
        <v>5.3946759259288303E-2</v>
      </c>
    </row>
    <row r="4677" spans="2:2" x14ac:dyDescent="0.25">
      <c r="B4677" s="58">
        <v>5.3958333333362397E-2</v>
      </c>
    </row>
    <row r="4678" spans="2:2" x14ac:dyDescent="0.25">
      <c r="B4678" s="59">
        <v>5.3969907407436499E-2</v>
      </c>
    </row>
    <row r="4679" spans="2:2" x14ac:dyDescent="0.25">
      <c r="B4679" s="58">
        <v>5.39814814815106E-2</v>
      </c>
    </row>
    <row r="4680" spans="2:2" x14ac:dyDescent="0.25">
      <c r="B4680" s="59">
        <v>5.3993055555584701E-2</v>
      </c>
    </row>
    <row r="4681" spans="2:2" x14ac:dyDescent="0.25">
      <c r="B4681" s="58">
        <v>5.4004629629658803E-2</v>
      </c>
    </row>
    <row r="4682" spans="2:2" x14ac:dyDescent="0.25">
      <c r="B4682" s="59">
        <v>5.4016203703732897E-2</v>
      </c>
    </row>
    <row r="4683" spans="2:2" x14ac:dyDescent="0.25">
      <c r="B4683" s="58">
        <v>5.4027777777806998E-2</v>
      </c>
    </row>
    <row r="4684" spans="2:2" x14ac:dyDescent="0.25">
      <c r="B4684" s="59">
        <v>5.40393518518811E-2</v>
      </c>
    </row>
    <row r="4685" spans="2:2" x14ac:dyDescent="0.25">
      <c r="B4685" s="58">
        <v>5.4050925925955201E-2</v>
      </c>
    </row>
    <row r="4686" spans="2:2" x14ac:dyDescent="0.25">
      <c r="B4686" s="59">
        <v>5.4062500000029302E-2</v>
      </c>
    </row>
    <row r="4687" spans="2:2" x14ac:dyDescent="0.25">
      <c r="B4687" s="58">
        <v>5.4074074074103397E-2</v>
      </c>
    </row>
    <row r="4688" spans="2:2" x14ac:dyDescent="0.25">
      <c r="B4688" s="59">
        <v>5.4085648148177498E-2</v>
      </c>
    </row>
    <row r="4689" spans="2:2" x14ac:dyDescent="0.25">
      <c r="B4689" s="58">
        <v>5.4097222222251599E-2</v>
      </c>
    </row>
    <row r="4690" spans="2:2" x14ac:dyDescent="0.25">
      <c r="B4690" s="59">
        <v>5.4108796296325701E-2</v>
      </c>
    </row>
    <row r="4691" spans="2:2" x14ac:dyDescent="0.25">
      <c r="B4691" s="58">
        <v>5.4120370370399802E-2</v>
      </c>
    </row>
    <row r="4692" spans="2:2" x14ac:dyDescent="0.25">
      <c r="B4692" s="59">
        <v>5.4131944444473903E-2</v>
      </c>
    </row>
    <row r="4693" spans="2:2" x14ac:dyDescent="0.25">
      <c r="B4693" s="58">
        <v>5.4143518518547998E-2</v>
      </c>
    </row>
    <row r="4694" spans="2:2" x14ac:dyDescent="0.25">
      <c r="B4694" s="59">
        <v>5.4155092592622099E-2</v>
      </c>
    </row>
    <row r="4695" spans="2:2" x14ac:dyDescent="0.25">
      <c r="B4695" s="58">
        <v>5.41666666666962E-2</v>
      </c>
    </row>
    <row r="4696" spans="2:2" x14ac:dyDescent="0.25">
      <c r="B4696" s="59">
        <v>5.4178240740770302E-2</v>
      </c>
    </row>
    <row r="4697" spans="2:2" x14ac:dyDescent="0.25">
      <c r="B4697" s="58">
        <v>5.4189814814844403E-2</v>
      </c>
    </row>
    <row r="4698" spans="2:2" x14ac:dyDescent="0.25">
      <c r="B4698" s="59">
        <v>5.4201388888918497E-2</v>
      </c>
    </row>
    <row r="4699" spans="2:2" x14ac:dyDescent="0.25">
      <c r="B4699" s="58">
        <v>5.4212962962992599E-2</v>
      </c>
    </row>
    <row r="4700" spans="2:2" x14ac:dyDescent="0.25">
      <c r="B4700" s="59">
        <v>5.42245370370667E-2</v>
      </c>
    </row>
    <row r="4701" spans="2:2" x14ac:dyDescent="0.25">
      <c r="B4701" s="58">
        <v>5.4236111111140801E-2</v>
      </c>
    </row>
    <row r="4702" spans="2:2" x14ac:dyDescent="0.25">
      <c r="B4702" s="59">
        <v>5.4247685185215E-2</v>
      </c>
    </row>
    <row r="4703" spans="2:2" x14ac:dyDescent="0.25">
      <c r="B4703" s="58">
        <v>5.4259259259289101E-2</v>
      </c>
    </row>
    <row r="4704" spans="2:2" x14ac:dyDescent="0.25">
      <c r="B4704" s="59">
        <v>5.4270833333363203E-2</v>
      </c>
    </row>
    <row r="4705" spans="2:2" x14ac:dyDescent="0.25">
      <c r="B4705" s="58">
        <v>5.4282407407437297E-2</v>
      </c>
    </row>
    <row r="4706" spans="2:2" x14ac:dyDescent="0.25">
      <c r="B4706" s="59">
        <v>5.4293981481511398E-2</v>
      </c>
    </row>
    <row r="4707" spans="2:2" x14ac:dyDescent="0.25">
      <c r="B4707" s="58">
        <v>5.43055555555855E-2</v>
      </c>
    </row>
    <row r="4708" spans="2:2" x14ac:dyDescent="0.25">
      <c r="B4708" s="59">
        <v>5.4317129629659601E-2</v>
      </c>
    </row>
    <row r="4709" spans="2:2" x14ac:dyDescent="0.25">
      <c r="B4709" s="58">
        <v>5.4328703703733702E-2</v>
      </c>
    </row>
    <row r="4710" spans="2:2" x14ac:dyDescent="0.25">
      <c r="B4710" s="59">
        <v>5.4340277777807797E-2</v>
      </c>
    </row>
    <row r="4711" spans="2:2" x14ac:dyDescent="0.25">
      <c r="B4711" s="58">
        <v>5.4351851851881898E-2</v>
      </c>
    </row>
    <row r="4712" spans="2:2" x14ac:dyDescent="0.25">
      <c r="B4712" s="59">
        <v>5.4363425925955999E-2</v>
      </c>
    </row>
    <row r="4713" spans="2:2" x14ac:dyDescent="0.25">
      <c r="B4713" s="58">
        <v>5.4375000000030101E-2</v>
      </c>
    </row>
    <row r="4714" spans="2:2" x14ac:dyDescent="0.25">
      <c r="B4714" s="59">
        <v>5.4386574074104202E-2</v>
      </c>
    </row>
    <row r="4715" spans="2:2" x14ac:dyDescent="0.25">
      <c r="B4715" s="58">
        <v>5.4398148148178303E-2</v>
      </c>
    </row>
    <row r="4716" spans="2:2" x14ac:dyDescent="0.25">
      <c r="B4716" s="59">
        <v>5.4409722222252398E-2</v>
      </c>
    </row>
    <row r="4717" spans="2:2" x14ac:dyDescent="0.25">
      <c r="B4717" s="58">
        <v>5.4421296296326499E-2</v>
      </c>
    </row>
    <row r="4718" spans="2:2" x14ac:dyDescent="0.25">
      <c r="B4718" s="59">
        <v>5.44328703704006E-2</v>
      </c>
    </row>
    <row r="4719" spans="2:2" x14ac:dyDescent="0.25">
      <c r="B4719" s="58">
        <v>5.4444444444474702E-2</v>
      </c>
    </row>
    <row r="4720" spans="2:2" x14ac:dyDescent="0.25">
      <c r="B4720" s="59">
        <v>5.4456018518548803E-2</v>
      </c>
    </row>
    <row r="4721" spans="2:2" x14ac:dyDescent="0.25">
      <c r="B4721" s="58">
        <v>5.4467592592622897E-2</v>
      </c>
    </row>
    <row r="4722" spans="2:2" x14ac:dyDescent="0.25">
      <c r="B4722" s="59">
        <v>5.4479166666696999E-2</v>
      </c>
    </row>
    <row r="4723" spans="2:2" x14ac:dyDescent="0.25">
      <c r="B4723" s="58">
        <v>5.44907407407711E-2</v>
      </c>
    </row>
    <row r="4724" spans="2:2" x14ac:dyDescent="0.25">
      <c r="B4724" s="59">
        <v>5.4502314814845201E-2</v>
      </c>
    </row>
    <row r="4725" spans="2:2" x14ac:dyDescent="0.25">
      <c r="B4725" s="58">
        <v>5.4513888888919303E-2</v>
      </c>
    </row>
    <row r="4726" spans="2:2" x14ac:dyDescent="0.25">
      <c r="B4726" s="59">
        <v>5.4525462962993397E-2</v>
      </c>
    </row>
    <row r="4727" spans="2:2" x14ac:dyDescent="0.25">
      <c r="B4727" s="58">
        <v>5.4537037037067498E-2</v>
      </c>
    </row>
    <row r="4728" spans="2:2" x14ac:dyDescent="0.25">
      <c r="B4728" s="59">
        <v>5.45486111111416E-2</v>
      </c>
    </row>
    <row r="4729" spans="2:2" x14ac:dyDescent="0.25">
      <c r="B4729" s="58">
        <v>5.4560185185215701E-2</v>
      </c>
    </row>
    <row r="4730" spans="2:2" x14ac:dyDescent="0.25">
      <c r="B4730" s="59">
        <v>5.4571759259289802E-2</v>
      </c>
    </row>
    <row r="4731" spans="2:2" x14ac:dyDescent="0.25">
      <c r="B4731" s="58">
        <v>5.4583333333363897E-2</v>
      </c>
    </row>
    <row r="4732" spans="2:2" x14ac:dyDescent="0.25">
      <c r="B4732" s="59">
        <v>5.4594907407437998E-2</v>
      </c>
    </row>
    <row r="4733" spans="2:2" x14ac:dyDescent="0.25">
      <c r="B4733" s="58">
        <v>5.4606481481512099E-2</v>
      </c>
    </row>
    <row r="4734" spans="2:2" x14ac:dyDescent="0.25">
      <c r="B4734" s="59">
        <v>5.4618055555586201E-2</v>
      </c>
    </row>
    <row r="4735" spans="2:2" x14ac:dyDescent="0.25">
      <c r="B4735" s="58">
        <v>5.4629629629660302E-2</v>
      </c>
    </row>
    <row r="4736" spans="2:2" x14ac:dyDescent="0.25">
      <c r="B4736" s="59">
        <v>5.4641203703734403E-2</v>
      </c>
    </row>
    <row r="4737" spans="2:2" x14ac:dyDescent="0.25">
      <c r="B4737" s="58">
        <v>5.4652777777808498E-2</v>
      </c>
    </row>
    <row r="4738" spans="2:2" x14ac:dyDescent="0.25">
      <c r="B4738" s="59">
        <v>5.4664351851882599E-2</v>
      </c>
    </row>
    <row r="4739" spans="2:2" x14ac:dyDescent="0.25">
      <c r="B4739" s="58">
        <v>5.46759259259567E-2</v>
      </c>
    </row>
    <row r="4740" spans="2:2" x14ac:dyDescent="0.25">
      <c r="B4740" s="59">
        <v>5.4687500000030802E-2</v>
      </c>
    </row>
    <row r="4741" spans="2:2" x14ac:dyDescent="0.25">
      <c r="B4741" s="58">
        <v>5.4699074074104903E-2</v>
      </c>
    </row>
    <row r="4742" spans="2:2" x14ac:dyDescent="0.25">
      <c r="B4742" s="59">
        <v>5.4710648148178997E-2</v>
      </c>
    </row>
    <row r="4743" spans="2:2" x14ac:dyDescent="0.25">
      <c r="B4743" s="58">
        <v>5.4722222222253099E-2</v>
      </c>
    </row>
    <row r="4744" spans="2:2" x14ac:dyDescent="0.25">
      <c r="B4744" s="59">
        <v>5.47337962963272E-2</v>
      </c>
    </row>
    <row r="4745" spans="2:2" x14ac:dyDescent="0.25">
      <c r="B4745" s="58">
        <v>5.4745370370401301E-2</v>
      </c>
    </row>
    <row r="4746" spans="2:2" x14ac:dyDescent="0.25">
      <c r="B4746" s="59">
        <v>5.4756944444475403E-2</v>
      </c>
    </row>
    <row r="4747" spans="2:2" x14ac:dyDescent="0.25">
      <c r="B4747" s="58">
        <v>5.4768518518549497E-2</v>
      </c>
    </row>
    <row r="4748" spans="2:2" x14ac:dyDescent="0.25">
      <c r="B4748" s="59">
        <v>5.4780092592623598E-2</v>
      </c>
    </row>
    <row r="4749" spans="2:2" x14ac:dyDescent="0.25">
      <c r="B4749" s="58">
        <v>5.47916666666977E-2</v>
      </c>
    </row>
    <row r="4750" spans="2:2" x14ac:dyDescent="0.25">
      <c r="B4750" s="59">
        <v>5.4803240740771801E-2</v>
      </c>
    </row>
    <row r="4751" spans="2:2" x14ac:dyDescent="0.25">
      <c r="B4751" s="58">
        <v>5.4814814814845902E-2</v>
      </c>
    </row>
    <row r="4752" spans="2:2" x14ac:dyDescent="0.25">
      <c r="B4752" s="59">
        <v>5.4826388888919997E-2</v>
      </c>
    </row>
    <row r="4753" spans="2:2" x14ac:dyDescent="0.25">
      <c r="B4753" s="58">
        <v>5.4837962962994098E-2</v>
      </c>
    </row>
    <row r="4754" spans="2:2" x14ac:dyDescent="0.25">
      <c r="B4754" s="59">
        <v>5.4849537037068199E-2</v>
      </c>
    </row>
    <row r="4755" spans="2:2" x14ac:dyDescent="0.25">
      <c r="B4755" s="58">
        <v>5.4861111111142301E-2</v>
      </c>
    </row>
    <row r="4756" spans="2:2" x14ac:dyDescent="0.25">
      <c r="B4756" s="59">
        <v>5.4872685185216402E-2</v>
      </c>
    </row>
    <row r="4757" spans="2:2" x14ac:dyDescent="0.25">
      <c r="B4757" s="58">
        <v>5.4884259259290497E-2</v>
      </c>
    </row>
    <row r="4758" spans="2:2" x14ac:dyDescent="0.25">
      <c r="B4758" s="59">
        <v>5.4895833333364598E-2</v>
      </c>
    </row>
    <row r="4759" spans="2:2" x14ac:dyDescent="0.25">
      <c r="B4759" s="58">
        <v>5.4907407407438699E-2</v>
      </c>
    </row>
    <row r="4760" spans="2:2" x14ac:dyDescent="0.25">
      <c r="B4760" s="59">
        <v>5.4918981481512801E-2</v>
      </c>
    </row>
    <row r="4761" spans="2:2" x14ac:dyDescent="0.25">
      <c r="B4761" s="58">
        <v>5.4930555555586902E-2</v>
      </c>
    </row>
    <row r="4762" spans="2:2" x14ac:dyDescent="0.25">
      <c r="B4762" s="59">
        <v>5.4942129629661003E-2</v>
      </c>
    </row>
    <row r="4763" spans="2:2" x14ac:dyDescent="0.25">
      <c r="B4763" s="58">
        <v>5.4953703703735098E-2</v>
      </c>
    </row>
    <row r="4764" spans="2:2" x14ac:dyDescent="0.25">
      <c r="B4764" s="59">
        <v>5.4965277777809199E-2</v>
      </c>
    </row>
    <row r="4765" spans="2:2" x14ac:dyDescent="0.25">
      <c r="B4765" s="58">
        <v>5.49768518518833E-2</v>
      </c>
    </row>
    <row r="4766" spans="2:2" x14ac:dyDescent="0.25">
      <c r="B4766" s="59">
        <v>5.4988425925957402E-2</v>
      </c>
    </row>
    <row r="4767" spans="2:2" x14ac:dyDescent="0.25">
      <c r="B4767" s="58">
        <v>5.5000000000031503E-2</v>
      </c>
    </row>
    <row r="4768" spans="2:2" x14ac:dyDescent="0.25">
      <c r="B4768" s="59">
        <v>5.5011574074105597E-2</v>
      </c>
    </row>
    <row r="4769" spans="2:2" x14ac:dyDescent="0.25">
      <c r="B4769" s="58">
        <v>5.5023148148179699E-2</v>
      </c>
    </row>
    <row r="4770" spans="2:2" x14ac:dyDescent="0.25">
      <c r="B4770" s="59">
        <v>5.50347222222538E-2</v>
      </c>
    </row>
    <row r="4771" spans="2:2" x14ac:dyDescent="0.25">
      <c r="B4771" s="58">
        <v>5.5046296296327901E-2</v>
      </c>
    </row>
    <row r="4772" spans="2:2" x14ac:dyDescent="0.25">
      <c r="B4772" s="59">
        <v>5.5057870370402003E-2</v>
      </c>
    </row>
    <row r="4773" spans="2:2" x14ac:dyDescent="0.25">
      <c r="B4773" s="58">
        <v>5.5069444444476097E-2</v>
      </c>
    </row>
    <row r="4774" spans="2:2" x14ac:dyDescent="0.25">
      <c r="B4774" s="59">
        <v>5.5081018518550198E-2</v>
      </c>
    </row>
    <row r="4775" spans="2:2" x14ac:dyDescent="0.25">
      <c r="B4775" s="58">
        <v>5.50925925926243E-2</v>
      </c>
    </row>
    <row r="4776" spans="2:2" x14ac:dyDescent="0.25">
      <c r="B4776" s="59">
        <v>5.5104166666698401E-2</v>
      </c>
    </row>
    <row r="4777" spans="2:2" x14ac:dyDescent="0.25">
      <c r="B4777" s="58">
        <v>5.5115740740772599E-2</v>
      </c>
    </row>
    <row r="4778" spans="2:2" x14ac:dyDescent="0.25">
      <c r="B4778" s="59">
        <v>5.5127314814846701E-2</v>
      </c>
    </row>
    <row r="4779" spans="2:2" x14ac:dyDescent="0.25">
      <c r="B4779" s="58">
        <v>5.5138888888920802E-2</v>
      </c>
    </row>
    <row r="4780" spans="2:2" x14ac:dyDescent="0.25">
      <c r="B4780" s="59">
        <v>5.5150462962994903E-2</v>
      </c>
    </row>
    <row r="4781" spans="2:2" x14ac:dyDescent="0.25">
      <c r="B4781" s="58">
        <v>5.5162037037068998E-2</v>
      </c>
    </row>
    <row r="4782" spans="2:2" x14ac:dyDescent="0.25">
      <c r="B4782" s="59">
        <v>5.5173611111143099E-2</v>
      </c>
    </row>
    <row r="4783" spans="2:2" x14ac:dyDescent="0.25">
      <c r="B4783" s="58">
        <v>5.51851851852172E-2</v>
      </c>
    </row>
    <row r="4784" spans="2:2" x14ac:dyDescent="0.25">
      <c r="B4784" s="59">
        <v>5.5196759259291302E-2</v>
      </c>
    </row>
    <row r="4785" spans="2:2" x14ac:dyDescent="0.25">
      <c r="B4785" s="58">
        <v>5.5208333333365403E-2</v>
      </c>
    </row>
    <row r="4786" spans="2:2" x14ac:dyDescent="0.25">
      <c r="B4786" s="59">
        <v>5.5219907407439497E-2</v>
      </c>
    </row>
    <row r="4787" spans="2:2" x14ac:dyDescent="0.25">
      <c r="B4787" s="58">
        <v>5.5231481481513599E-2</v>
      </c>
    </row>
    <row r="4788" spans="2:2" x14ac:dyDescent="0.25">
      <c r="B4788" s="59">
        <v>5.52430555555877E-2</v>
      </c>
    </row>
    <row r="4789" spans="2:2" x14ac:dyDescent="0.25">
      <c r="B4789" s="58">
        <v>5.5254629629661801E-2</v>
      </c>
    </row>
    <row r="4790" spans="2:2" x14ac:dyDescent="0.25">
      <c r="B4790" s="59">
        <v>5.5266203703735903E-2</v>
      </c>
    </row>
    <row r="4791" spans="2:2" x14ac:dyDescent="0.25">
      <c r="B4791" s="58">
        <v>5.5277777777809997E-2</v>
      </c>
    </row>
    <row r="4792" spans="2:2" x14ac:dyDescent="0.25">
      <c r="B4792" s="59">
        <v>5.5289351851884098E-2</v>
      </c>
    </row>
    <row r="4793" spans="2:2" x14ac:dyDescent="0.25">
      <c r="B4793" s="58">
        <v>5.53009259259582E-2</v>
      </c>
    </row>
    <row r="4794" spans="2:2" x14ac:dyDescent="0.25">
      <c r="B4794" s="59">
        <v>5.5312500000032301E-2</v>
      </c>
    </row>
    <row r="4795" spans="2:2" x14ac:dyDescent="0.25">
      <c r="B4795" s="58">
        <v>5.5324074074106402E-2</v>
      </c>
    </row>
    <row r="4796" spans="2:2" x14ac:dyDescent="0.25">
      <c r="B4796" s="59">
        <v>5.5335648148180497E-2</v>
      </c>
    </row>
    <row r="4797" spans="2:2" x14ac:dyDescent="0.25">
      <c r="B4797" s="58">
        <v>5.5347222222254598E-2</v>
      </c>
    </row>
    <row r="4798" spans="2:2" x14ac:dyDescent="0.25">
      <c r="B4798" s="59">
        <v>5.5358796296328699E-2</v>
      </c>
    </row>
    <row r="4799" spans="2:2" x14ac:dyDescent="0.25">
      <c r="B4799" s="58">
        <v>5.5370370370402801E-2</v>
      </c>
    </row>
    <row r="4800" spans="2:2" x14ac:dyDescent="0.25">
      <c r="B4800" s="59">
        <v>5.5381944444476902E-2</v>
      </c>
    </row>
    <row r="4801" spans="2:2" x14ac:dyDescent="0.25">
      <c r="B4801" s="58">
        <v>5.5393518518551003E-2</v>
      </c>
    </row>
    <row r="4802" spans="2:2" x14ac:dyDescent="0.25">
      <c r="B4802" s="59">
        <v>5.5405092592625098E-2</v>
      </c>
    </row>
    <row r="4803" spans="2:2" x14ac:dyDescent="0.25">
      <c r="B4803" s="58">
        <v>5.5416666666699199E-2</v>
      </c>
    </row>
    <row r="4804" spans="2:2" x14ac:dyDescent="0.25">
      <c r="B4804" s="59">
        <v>5.54282407407733E-2</v>
      </c>
    </row>
    <row r="4805" spans="2:2" x14ac:dyDescent="0.25">
      <c r="B4805" s="58">
        <v>5.5439814814847402E-2</v>
      </c>
    </row>
    <row r="4806" spans="2:2" x14ac:dyDescent="0.25">
      <c r="B4806" s="59">
        <v>5.5451388888921503E-2</v>
      </c>
    </row>
    <row r="4807" spans="2:2" x14ac:dyDescent="0.25">
      <c r="B4807" s="58">
        <v>5.5462962962995598E-2</v>
      </c>
    </row>
    <row r="4808" spans="2:2" x14ac:dyDescent="0.25">
      <c r="B4808" s="59">
        <v>5.5474537037069699E-2</v>
      </c>
    </row>
    <row r="4809" spans="2:2" x14ac:dyDescent="0.25">
      <c r="B4809" s="58">
        <v>5.54861111111438E-2</v>
      </c>
    </row>
    <row r="4810" spans="2:2" x14ac:dyDescent="0.25">
      <c r="B4810" s="59">
        <v>5.5497685185217902E-2</v>
      </c>
    </row>
    <row r="4811" spans="2:2" x14ac:dyDescent="0.25">
      <c r="B4811" s="58">
        <v>5.5509259259292003E-2</v>
      </c>
    </row>
    <row r="4812" spans="2:2" x14ac:dyDescent="0.25">
      <c r="B4812" s="59">
        <v>5.5520833333366097E-2</v>
      </c>
    </row>
    <row r="4813" spans="2:2" x14ac:dyDescent="0.25">
      <c r="B4813" s="58">
        <v>5.5532407407440199E-2</v>
      </c>
    </row>
    <row r="4814" spans="2:2" x14ac:dyDescent="0.25">
      <c r="B4814" s="59">
        <v>5.55439814815143E-2</v>
      </c>
    </row>
    <row r="4815" spans="2:2" x14ac:dyDescent="0.25">
      <c r="B4815" s="58">
        <v>5.5555555555588401E-2</v>
      </c>
    </row>
    <row r="4816" spans="2:2" x14ac:dyDescent="0.25">
      <c r="B4816" s="59">
        <v>5.5567129629662503E-2</v>
      </c>
    </row>
    <row r="4817" spans="2:2" x14ac:dyDescent="0.25">
      <c r="B4817" s="58">
        <v>5.5578703703736597E-2</v>
      </c>
    </row>
    <row r="4818" spans="2:2" x14ac:dyDescent="0.25">
      <c r="B4818" s="59">
        <v>5.5590277777810698E-2</v>
      </c>
    </row>
    <row r="4819" spans="2:2" x14ac:dyDescent="0.25">
      <c r="B4819" s="58">
        <v>5.56018518518848E-2</v>
      </c>
    </row>
    <row r="4820" spans="2:2" x14ac:dyDescent="0.25">
      <c r="B4820" s="59">
        <v>5.5613425925958901E-2</v>
      </c>
    </row>
    <row r="4821" spans="2:2" x14ac:dyDescent="0.25">
      <c r="B4821" s="58">
        <v>5.5625000000033002E-2</v>
      </c>
    </row>
    <row r="4822" spans="2:2" x14ac:dyDescent="0.25">
      <c r="B4822" s="59">
        <v>5.5636574074107097E-2</v>
      </c>
    </row>
    <row r="4823" spans="2:2" x14ac:dyDescent="0.25">
      <c r="B4823" s="58">
        <v>5.5648148148181198E-2</v>
      </c>
    </row>
    <row r="4824" spans="2:2" x14ac:dyDescent="0.25">
      <c r="B4824" s="59">
        <v>5.5659722222255299E-2</v>
      </c>
    </row>
    <row r="4825" spans="2:2" x14ac:dyDescent="0.25">
      <c r="B4825" s="58">
        <v>5.5671296296329401E-2</v>
      </c>
    </row>
    <row r="4826" spans="2:2" x14ac:dyDescent="0.25">
      <c r="B4826" s="59">
        <v>5.5682870370403502E-2</v>
      </c>
    </row>
    <row r="4827" spans="2:2" x14ac:dyDescent="0.25">
      <c r="B4827" s="58">
        <v>5.5694444444477603E-2</v>
      </c>
    </row>
    <row r="4828" spans="2:2" x14ac:dyDescent="0.25">
      <c r="B4828" s="59">
        <v>5.5706018518551698E-2</v>
      </c>
    </row>
    <row r="4829" spans="2:2" x14ac:dyDescent="0.25">
      <c r="B4829" s="58">
        <v>5.5717592592625799E-2</v>
      </c>
    </row>
    <row r="4830" spans="2:2" x14ac:dyDescent="0.25">
      <c r="B4830" s="59">
        <v>5.57291666666999E-2</v>
      </c>
    </row>
    <row r="4831" spans="2:2" x14ac:dyDescent="0.25">
      <c r="B4831" s="58">
        <v>5.5740740740774002E-2</v>
      </c>
    </row>
    <row r="4832" spans="2:2" x14ac:dyDescent="0.25">
      <c r="B4832" s="59">
        <v>5.5752314814848103E-2</v>
      </c>
    </row>
    <row r="4833" spans="2:2" x14ac:dyDescent="0.25">
      <c r="B4833" s="58">
        <v>5.5763888888922197E-2</v>
      </c>
    </row>
    <row r="4834" spans="2:2" x14ac:dyDescent="0.25">
      <c r="B4834" s="59">
        <v>5.5775462962996299E-2</v>
      </c>
    </row>
    <row r="4835" spans="2:2" x14ac:dyDescent="0.25">
      <c r="B4835" s="58">
        <v>5.57870370370704E-2</v>
      </c>
    </row>
    <row r="4836" spans="2:2" x14ac:dyDescent="0.25">
      <c r="B4836" s="59">
        <v>5.5798611111144501E-2</v>
      </c>
    </row>
    <row r="4837" spans="2:2" x14ac:dyDescent="0.25">
      <c r="B4837" s="58">
        <v>5.5810185185218603E-2</v>
      </c>
    </row>
    <row r="4838" spans="2:2" x14ac:dyDescent="0.25">
      <c r="B4838" s="59">
        <v>5.5821759259292697E-2</v>
      </c>
    </row>
    <row r="4839" spans="2:2" x14ac:dyDescent="0.25">
      <c r="B4839" s="58">
        <v>5.5833333333366798E-2</v>
      </c>
    </row>
    <row r="4840" spans="2:2" x14ac:dyDescent="0.25">
      <c r="B4840" s="59">
        <v>5.58449074074409E-2</v>
      </c>
    </row>
    <row r="4841" spans="2:2" x14ac:dyDescent="0.25">
      <c r="B4841" s="58">
        <v>5.5856481481515001E-2</v>
      </c>
    </row>
    <row r="4842" spans="2:2" x14ac:dyDescent="0.25">
      <c r="B4842" s="59">
        <v>5.5868055555589102E-2</v>
      </c>
    </row>
    <row r="4843" spans="2:2" x14ac:dyDescent="0.25">
      <c r="B4843" s="58">
        <v>5.5879629629663197E-2</v>
      </c>
    </row>
    <row r="4844" spans="2:2" x14ac:dyDescent="0.25">
      <c r="B4844" s="59">
        <v>5.5891203703737298E-2</v>
      </c>
    </row>
    <row r="4845" spans="2:2" x14ac:dyDescent="0.25">
      <c r="B4845" s="58">
        <v>5.5902777777811399E-2</v>
      </c>
    </row>
    <row r="4846" spans="2:2" x14ac:dyDescent="0.25">
      <c r="B4846" s="59">
        <v>5.5914351851885501E-2</v>
      </c>
    </row>
    <row r="4847" spans="2:2" x14ac:dyDescent="0.25">
      <c r="B4847" s="58">
        <v>5.5925925925959602E-2</v>
      </c>
    </row>
    <row r="4848" spans="2:2" x14ac:dyDescent="0.25">
      <c r="B4848" s="59">
        <v>5.5937500000033703E-2</v>
      </c>
    </row>
    <row r="4849" spans="2:2" x14ac:dyDescent="0.25">
      <c r="B4849" s="58">
        <v>5.5949074074107798E-2</v>
      </c>
    </row>
    <row r="4850" spans="2:2" x14ac:dyDescent="0.25">
      <c r="B4850" s="59">
        <v>5.5960648148181899E-2</v>
      </c>
    </row>
    <row r="4851" spans="2:2" x14ac:dyDescent="0.25">
      <c r="B4851" s="58">
        <v>5.5972222222256E-2</v>
      </c>
    </row>
    <row r="4852" spans="2:2" x14ac:dyDescent="0.25">
      <c r="B4852" s="59">
        <v>5.5983796296330102E-2</v>
      </c>
    </row>
    <row r="4853" spans="2:2" x14ac:dyDescent="0.25">
      <c r="B4853" s="58">
        <v>5.59953703704043E-2</v>
      </c>
    </row>
    <row r="4854" spans="2:2" x14ac:dyDescent="0.25">
      <c r="B4854" s="59">
        <v>5.6006944444478401E-2</v>
      </c>
    </row>
    <row r="4855" spans="2:2" x14ac:dyDescent="0.25">
      <c r="B4855" s="58">
        <v>5.6018518518552503E-2</v>
      </c>
    </row>
    <row r="4856" spans="2:2" x14ac:dyDescent="0.25">
      <c r="B4856" s="59">
        <v>5.6030092592626597E-2</v>
      </c>
    </row>
    <row r="4857" spans="2:2" x14ac:dyDescent="0.25">
      <c r="B4857" s="58">
        <v>5.6041666666700699E-2</v>
      </c>
    </row>
    <row r="4858" spans="2:2" x14ac:dyDescent="0.25">
      <c r="B4858" s="59">
        <v>5.60532407407748E-2</v>
      </c>
    </row>
    <row r="4859" spans="2:2" x14ac:dyDescent="0.25">
      <c r="B4859" s="58">
        <v>5.6064814814848901E-2</v>
      </c>
    </row>
    <row r="4860" spans="2:2" x14ac:dyDescent="0.25">
      <c r="B4860" s="59">
        <v>5.6076388888923002E-2</v>
      </c>
    </row>
    <row r="4861" spans="2:2" x14ac:dyDescent="0.25">
      <c r="B4861" s="58">
        <v>5.6087962962997097E-2</v>
      </c>
    </row>
    <row r="4862" spans="2:2" x14ac:dyDescent="0.25">
      <c r="B4862" s="59">
        <v>5.6099537037071198E-2</v>
      </c>
    </row>
    <row r="4863" spans="2:2" x14ac:dyDescent="0.25">
      <c r="B4863" s="58">
        <v>5.61111111111453E-2</v>
      </c>
    </row>
    <row r="4864" spans="2:2" x14ac:dyDescent="0.25">
      <c r="B4864" s="59">
        <v>5.6122685185219401E-2</v>
      </c>
    </row>
    <row r="4865" spans="2:2" x14ac:dyDescent="0.25">
      <c r="B4865" s="58">
        <v>5.6134259259293502E-2</v>
      </c>
    </row>
    <row r="4866" spans="2:2" x14ac:dyDescent="0.25">
      <c r="B4866" s="59">
        <v>5.6145833333367597E-2</v>
      </c>
    </row>
    <row r="4867" spans="2:2" x14ac:dyDescent="0.25">
      <c r="B4867" s="58">
        <v>5.6157407407441698E-2</v>
      </c>
    </row>
    <row r="4868" spans="2:2" x14ac:dyDescent="0.25">
      <c r="B4868" s="59">
        <v>5.6168981481515799E-2</v>
      </c>
    </row>
    <row r="4869" spans="2:2" x14ac:dyDescent="0.25">
      <c r="B4869" s="58">
        <v>5.6180555555589901E-2</v>
      </c>
    </row>
    <row r="4870" spans="2:2" x14ac:dyDescent="0.25">
      <c r="B4870" s="59">
        <v>5.6192129629664002E-2</v>
      </c>
    </row>
    <row r="4871" spans="2:2" x14ac:dyDescent="0.25">
      <c r="B4871" s="58">
        <v>5.6203703703738103E-2</v>
      </c>
    </row>
    <row r="4872" spans="2:2" x14ac:dyDescent="0.25">
      <c r="B4872" s="59">
        <v>5.6215277777812198E-2</v>
      </c>
    </row>
    <row r="4873" spans="2:2" x14ac:dyDescent="0.25">
      <c r="B4873" s="58">
        <v>5.6226851851886299E-2</v>
      </c>
    </row>
    <row r="4874" spans="2:2" x14ac:dyDescent="0.25">
      <c r="B4874" s="59">
        <v>5.62384259259604E-2</v>
      </c>
    </row>
    <row r="4875" spans="2:2" x14ac:dyDescent="0.25">
      <c r="B4875" s="58">
        <v>5.6250000000034502E-2</v>
      </c>
    </row>
    <row r="4876" spans="2:2" x14ac:dyDescent="0.25">
      <c r="B4876" s="59">
        <v>5.6261574074108603E-2</v>
      </c>
    </row>
    <row r="4877" spans="2:2" x14ac:dyDescent="0.25">
      <c r="B4877" s="58">
        <v>5.6273148148182697E-2</v>
      </c>
    </row>
    <row r="4878" spans="2:2" x14ac:dyDescent="0.25">
      <c r="B4878" s="59">
        <v>5.6284722222256799E-2</v>
      </c>
    </row>
    <row r="4879" spans="2:2" x14ac:dyDescent="0.25">
      <c r="B4879" s="58">
        <v>5.62962962963309E-2</v>
      </c>
    </row>
    <row r="4880" spans="2:2" x14ac:dyDescent="0.25">
      <c r="B4880" s="59">
        <v>5.6307870370405001E-2</v>
      </c>
    </row>
    <row r="4881" spans="2:2" x14ac:dyDescent="0.25">
      <c r="B4881" s="58">
        <v>5.6319444444479103E-2</v>
      </c>
    </row>
    <row r="4882" spans="2:2" x14ac:dyDescent="0.25">
      <c r="B4882" s="59">
        <v>5.6331018518553197E-2</v>
      </c>
    </row>
    <row r="4883" spans="2:2" x14ac:dyDescent="0.25">
      <c r="B4883" s="58">
        <v>5.6342592592627298E-2</v>
      </c>
    </row>
    <row r="4884" spans="2:2" x14ac:dyDescent="0.25">
      <c r="B4884" s="59">
        <v>5.63541666667014E-2</v>
      </c>
    </row>
    <row r="4885" spans="2:2" x14ac:dyDescent="0.25">
      <c r="B4885" s="58">
        <v>5.6365740740775501E-2</v>
      </c>
    </row>
    <row r="4886" spans="2:2" x14ac:dyDescent="0.25">
      <c r="B4886" s="59">
        <v>5.6377314814849602E-2</v>
      </c>
    </row>
    <row r="4887" spans="2:2" x14ac:dyDescent="0.25">
      <c r="B4887" s="58">
        <v>5.6388888888923697E-2</v>
      </c>
    </row>
    <row r="4888" spans="2:2" x14ac:dyDescent="0.25">
      <c r="B4888" s="59">
        <v>5.6400462962997798E-2</v>
      </c>
    </row>
    <row r="4889" spans="2:2" x14ac:dyDescent="0.25">
      <c r="B4889" s="58">
        <v>5.6412037037071899E-2</v>
      </c>
    </row>
    <row r="4890" spans="2:2" x14ac:dyDescent="0.25">
      <c r="B4890" s="59">
        <v>5.6423611111146001E-2</v>
      </c>
    </row>
    <row r="4891" spans="2:2" x14ac:dyDescent="0.25">
      <c r="B4891" s="58">
        <v>5.6435185185220102E-2</v>
      </c>
    </row>
    <row r="4892" spans="2:2" x14ac:dyDescent="0.25">
      <c r="B4892" s="59">
        <v>5.6446759259294203E-2</v>
      </c>
    </row>
    <row r="4893" spans="2:2" x14ac:dyDescent="0.25">
      <c r="B4893" s="58">
        <v>5.6458333333368298E-2</v>
      </c>
    </row>
    <row r="4894" spans="2:2" x14ac:dyDescent="0.25">
      <c r="B4894" s="59">
        <v>5.6469907407442399E-2</v>
      </c>
    </row>
    <row r="4895" spans="2:2" x14ac:dyDescent="0.25">
      <c r="B4895" s="58">
        <v>5.64814814815165E-2</v>
      </c>
    </row>
    <row r="4896" spans="2:2" x14ac:dyDescent="0.25">
      <c r="B4896" s="59">
        <v>5.6493055555590602E-2</v>
      </c>
    </row>
    <row r="4897" spans="2:2" x14ac:dyDescent="0.25">
      <c r="B4897" s="58">
        <v>5.6504629629664703E-2</v>
      </c>
    </row>
    <row r="4898" spans="2:2" x14ac:dyDescent="0.25">
      <c r="B4898" s="59">
        <v>5.6516203703738797E-2</v>
      </c>
    </row>
    <row r="4899" spans="2:2" x14ac:dyDescent="0.25">
      <c r="B4899" s="58">
        <v>5.6527777777812899E-2</v>
      </c>
    </row>
    <row r="4900" spans="2:2" x14ac:dyDescent="0.25">
      <c r="B4900" s="59">
        <v>5.6539351851887E-2</v>
      </c>
    </row>
    <row r="4901" spans="2:2" x14ac:dyDescent="0.25">
      <c r="B4901" s="58">
        <v>5.6550925925961101E-2</v>
      </c>
    </row>
    <row r="4902" spans="2:2" x14ac:dyDescent="0.25">
      <c r="B4902" s="59">
        <v>5.6562500000035203E-2</v>
      </c>
    </row>
    <row r="4903" spans="2:2" x14ac:dyDescent="0.25">
      <c r="B4903" s="58">
        <v>5.6574074074109297E-2</v>
      </c>
    </row>
    <row r="4904" spans="2:2" x14ac:dyDescent="0.25">
      <c r="B4904" s="59">
        <v>5.6585648148183398E-2</v>
      </c>
    </row>
    <row r="4905" spans="2:2" x14ac:dyDescent="0.25">
      <c r="B4905" s="58">
        <v>5.65972222222575E-2</v>
      </c>
    </row>
    <row r="4906" spans="2:2" x14ac:dyDescent="0.25">
      <c r="B4906" s="59">
        <v>5.6608796296331601E-2</v>
      </c>
    </row>
    <row r="4907" spans="2:2" x14ac:dyDescent="0.25">
      <c r="B4907" s="58">
        <v>5.6620370370405702E-2</v>
      </c>
    </row>
    <row r="4908" spans="2:2" x14ac:dyDescent="0.25">
      <c r="B4908" s="59">
        <v>5.6631944444479797E-2</v>
      </c>
    </row>
    <row r="4909" spans="2:2" x14ac:dyDescent="0.25">
      <c r="B4909" s="58">
        <v>5.6643518518553898E-2</v>
      </c>
    </row>
    <row r="4910" spans="2:2" x14ac:dyDescent="0.25">
      <c r="B4910" s="59">
        <v>5.6655092592627999E-2</v>
      </c>
    </row>
    <row r="4911" spans="2:2" x14ac:dyDescent="0.25">
      <c r="B4911" s="58">
        <v>5.6666666666702101E-2</v>
      </c>
    </row>
    <row r="4912" spans="2:2" x14ac:dyDescent="0.25">
      <c r="B4912" s="59">
        <v>5.6678240740776202E-2</v>
      </c>
    </row>
    <row r="4913" spans="2:2" x14ac:dyDescent="0.25">
      <c r="B4913" s="58">
        <v>5.6689814814850303E-2</v>
      </c>
    </row>
    <row r="4914" spans="2:2" x14ac:dyDescent="0.25">
      <c r="B4914" s="59">
        <v>5.6701388888924398E-2</v>
      </c>
    </row>
    <row r="4915" spans="2:2" x14ac:dyDescent="0.25">
      <c r="B4915" s="58">
        <v>5.6712962962998499E-2</v>
      </c>
    </row>
    <row r="4916" spans="2:2" x14ac:dyDescent="0.25">
      <c r="B4916" s="59">
        <v>5.67245370370726E-2</v>
      </c>
    </row>
    <row r="4917" spans="2:2" x14ac:dyDescent="0.25">
      <c r="B4917" s="58">
        <v>5.6736111111146702E-2</v>
      </c>
    </row>
    <row r="4918" spans="2:2" x14ac:dyDescent="0.25">
      <c r="B4918" s="59">
        <v>5.6747685185220803E-2</v>
      </c>
    </row>
    <row r="4919" spans="2:2" x14ac:dyDescent="0.25">
      <c r="B4919" s="58">
        <v>5.6759259259294897E-2</v>
      </c>
    </row>
    <row r="4920" spans="2:2" x14ac:dyDescent="0.25">
      <c r="B4920" s="59">
        <v>5.6770833333368999E-2</v>
      </c>
    </row>
    <row r="4921" spans="2:2" x14ac:dyDescent="0.25">
      <c r="B4921" s="58">
        <v>5.67824074074431E-2</v>
      </c>
    </row>
    <row r="4922" spans="2:2" x14ac:dyDescent="0.25">
      <c r="B4922" s="59">
        <v>5.6793981481517201E-2</v>
      </c>
    </row>
    <row r="4923" spans="2:2" x14ac:dyDescent="0.25">
      <c r="B4923" s="58">
        <v>5.6805555555591303E-2</v>
      </c>
    </row>
    <row r="4924" spans="2:2" x14ac:dyDescent="0.25">
      <c r="B4924" s="59">
        <v>5.6817129629665397E-2</v>
      </c>
    </row>
    <row r="4925" spans="2:2" x14ac:dyDescent="0.25">
      <c r="B4925" s="58">
        <v>5.6828703703739498E-2</v>
      </c>
    </row>
    <row r="4926" spans="2:2" x14ac:dyDescent="0.25">
      <c r="B4926" s="59">
        <v>5.68402777778136E-2</v>
      </c>
    </row>
    <row r="4927" spans="2:2" x14ac:dyDescent="0.25">
      <c r="B4927" s="58">
        <v>5.6851851851887701E-2</v>
      </c>
    </row>
    <row r="4928" spans="2:2" x14ac:dyDescent="0.25">
      <c r="B4928" s="59">
        <v>5.68634259259619E-2</v>
      </c>
    </row>
    <row r="4929" spans="2:2" x14ac:dyDescent="0.25">
      <c r="B4929" s="58">
        <v>5.6875000000036001E-2</v>
      </c>
    </row>
    <row r="4930" spans="2:2" x14ac:dyDescent="0.25">
      <c r="B4930" s="59">
        <v>5.6886574074110102E-2</v>
      </c>
    </row>
    <row r="4931" spans="2:2" x14ac:dyDescent="0.25">
      <c r="B4931" s="58">
        <v>5.6898148148184197E-2</v>
      </c>
    </row>
    <row r="4932" spans="2:2" x14ac:dyDescent="0.25">
      <c r="B4932" s="59">
        <v>5.6909722222258298E-2</v>
      </c>
    </row>
    <row r="4933" spans="2:2" x14ac:dyDescent="0.25">
      <c r="B4933" s="58">
        <v>5.6921296296332399E-2</v>
      </c>
    </row>
    <row r="4934" spans="2:2" x14ac:dyDescent="0.25">
      <c r="B4934" s="59">
        <v>5.6932870370406501E-2</v>
      </c>
    </row>
    <row r="4935" spans="2:2" x14ac:dyDescent="0.25">
      <c r="B4935" s="58">
        <v>5.6944444444480602E-2</v>
      </c>
    </row>
    <row r="4936" spans="2:2" x14ac:dyDescent="0.25">
      <c r="B4936" s="59">
        <v>5.6956018518554703E-2</v>
      </c>
    </row>
    <row r="4937" spans="2:2" x14ac:dyDescent="0.25">
      <c r="B4937" s="58">
        <v>5.6967592592628798E-2</v>
      </c>
    </row>
    <row r="4938" spans="2:2" x14ac:dyDescent="0.25">
      <c r="B4938" s="59">
        <v>5.6979166666702899E-2</v>
      </c>
    </row>
    <row r="4939" spans="2:2" x14ac:dyDescent="0.25">
      <c r="B4939" s="58">
        <v>5.6990740740777E-2</v>
      </c>
    </row>
    <row r="4940" spans="2:2" x14ac:dyDescent="0.25">
      <c r="B4940" s="59">
        <v>5.7002314814851102E-2</v>
      </c>
    </row>
    <row r="4941" spans="2:2" x14ac:dyDescent="0.25">
      <c r="B4941" s="58">
        <v>5.7013888888925203E-2</v>
      </c>
    </row>
    <row r="4942" spans="2:2" x14ac:dyDescent="0.25">
      <c r="B4942" s="59">
        <v>5.7025462962999297E-2</v>
      </c>
    </row>
    <row r="4943" spans="2:2" x14ac:dyDescent="0.25">
      <c r="B4943" s="58">
        <v>5.7037037037073399E-2</v>
      </c>
    </row>
    <row r="4944" spans="2:2" x14ac:dyDescent="0.25">
      <c r="B4944" s="59">
        <v>5.70486111111475E-2</v>
      </c>
    </row>
    <row r="4945" spans="2:2" x14ac:dyDescent="0.25">
      <c r="B4945" s="58">
        <v>5.7060185185221601E-2</v>
      </c>
    </row>
    <row r="4946" spans="2:2" x14ac:dyDescent="0.25">
      <c r="B4946" s="59">
        <v>5.7071759259295703E-2</v>
      </c>
    </row>
    <row r="4947" spans="2:2" x14ac:dyDescent="0.25">
      <c r="B4947" s="58">
        <v>5.7083333333369797E-2</v>
      </c>
    </row>
    <row r="4948" spans="2:2" x14ac:dyDescent="0.25">
      <c r="B4948" s="59">
        <v>5.7094907407443898E-2</v>
      </c>
    </row>
    <row r="4949" spans="2:2" x14ac:dyDescent="0.25">
      <c r="B4949" s="58">
        <v>5.7106481481518E-2</v>
      </c>
    </row>
    <row r="4950" spans="2:2" x14ac:dyDescent="0.25">
      <c r="B4950" s="59">
        <v>5.7118055555592101E-2</v>
      </c>
    </row>
    <row r="4951" spans="2:2" x14ac:dyDescent="0.25">
      <c r="B4951" s="58">
        <v>5.7129629629666202E-2</v>
      </c>
    </row>
    <row r="4952" spans="2:2" x14ac:dyDescent="0.25">
      <c r="B4952" s="59">
        <v>5.7141203703740297E-2</v>
      </c>
    </row>
    <row r="4953" spans="2:2" x14ac:dyDescent="0.25">
      <c r="B4953" s="58">
        <v>5.7152777777814398E-2</v>
      </c>
    </row>
    <row r="4954" spans="2:2" x14ac:dyDescent="0.25">
      <c r="B4954" s="59">
        <v>5.7164351851888499E-2</v>
      </c>
    </row>
    <row r="4955" spans="2:2" x14ac:dyDescent="0.25">
      <c r="B4955" s="58">
        <v>5.7175925925962601E-2</v>
      </c>
    </row>
    <row r="4956" spans="2:2" x14ac:dyDescent="0.25">
      <c r="B4956" s="59">
        <v>5.7187500000036702E-2</v>
      </c>
    </row>
    <row r="4957" spans="2:2" x14ac:dyDescent="0.25">
      <c r="B4957" s="58">
        <v>5.7199074074110803E-2</v>
      </c>
    </row>
    <row r="4958" spans="2:2" x14ac:dyDescent="0.25">
      <c r="B4958" s="59">
        <v>5.7210648148184898E-2</v>
      </c>
    </row>
    <row r="4959" spans="2:2" x14ac:dyDescent="0.25">
      <c r="B4959" s="58">
        <v>5.7222222222258999E-2</v>
      </c>
    </row>
    <row r="4960" spans="2:2" x14ac:dyDescent="0.25">
      <c r="B4960" s="59">
        <v>5.72337962963331E-2</v>
      </c>
    </row>
    <row r="4961" spans="2:2" x14ac:dyDescent="0.25">
      <c r="B4961" s="58">
        <v>5.7245370370407202E-2</v>
      </c>
    </row>
    <row r="4962" spans="2:2" x14ac:dyDescent="0.25">
      <c r="B4962" s="59">
        <v>5.7256944444481303E-2</v>
      </c>
    </row>
    <row r="4963" spans="2:2" x14ac:dyDescent="0.25">
      <c r="B4963" s="58">
        <v>5.7268518518555397E-2</v>
      </c>
    </row>
    <row r="4964" spans="2:2" x14ac:dyDescent="0.25">
      <c r="B4964" s="59">
        <v>5.7280092592629499E-2</v>
      </c>
    </row>
    <row r="4965" spans="2:2" x14ac:dyDescent="0.25">
      <c r="B4965" s="58">
        <v>5.72916666667036E-2</v>
      </c>
    </row>
    <row r="4966" spans="2:2" x14ac:dyDescent="0.25">
      <c r="B4966" s="59">
        <v>5.7303240740777701E-2</v>
      </c>
    </row>
    <row r="4967" spans="2:2" x14ac:dyDescent="0.25">
      <c r="B4967" s="58">
        <v>5.7314814814851803E-2</v>
      </c>
    </row>
    <row r="4968" spans="2:2" x14ac:dyDescent="0.25">
      <c r="B4968" s="59">
        <v>5.7326388888925897E-2</v>
      </c>
    </row>
    <row r="4969" spans="2:2" x14ac:dyDescent="0.25">
      <c r="B4969" s="58">
        <v>5.7337962962999998E-2</v>
      </c>
    </row>
    <row r="4970" spans="2:2" x14ac:dyDescent="0.25">
      <c r="B4970" s="59">
        <v>5.73495370370741E-2</v>
      </c>
    </row>
    <row r="4971" spans="2:2" x14ac:dyDescent="0.25">
      <c r="B4971" s="58">
        <v>5.7361111111148201E-2</v>
      </c>
    </row>
    <row r="4972" spans="2:2" x14ac:dyDescent="0.25">
      <c r="B4972" s="59">
        <v>5.7372685185222302E-2</v>
      </c>
    </row>
    <row r="4973" spans="2:2" x14ac:dyDescent="0.25">
      <c r="B4973" s="58">
        <v>5.7384259259296397E-2</v>
      </c>
    </row>
    <row r="4974" spans="2:2" x14ac:dyDescent="0.25">
      <c r="B4974" s="59">
        <v>5.7395833333370498E-2</v>
      </c>
    </row>
    <row r="4975" spans="2:2" x14ac:dyDescent="0.25">
      <c r="B4975" s="58">
        <v>5.7407407407444599E-2</v>
      </c>
    </row>
    <row r="4976" spans="2:2" x14ac:dyDescent="0.25">
      <c r="B4976" s="59">
        <v>5.7418981481518701E-2</v>
      </c>
    </row>
    <row r="4977" spans="2:2" x14ac:dyDescent="0.25">
      <c r="B4977" s="58">
        <v>5.7430555555592802E-2</v>
      </c>
    </row>
    <row r="4978" spans="2:2" x14ac:dyDescent="0.25">
      <c r="B4978" s="59">
        <v>5.7442129629666903E-2</v>
      </c>
    </row>
    <row r="4979" spans="2:2" x14ac:dyDescent="0.25">
      <c r="B4979" s="58">
        <v>5.7453703703740998E-2</v>
      </c>
    </row>
    <row r="4980" spans="2:2" x14ac:dyDescent="0.25">
      <c r="B4980" s="59">
        <v>5.7465277777815099E-2</v>
      </c>
    </row>
    <row r="4981" spans="2:2" x14ac:dyDescent="0.25">
      <c r="B4981" s="58">
        <v>5.74768518518892E-2</v>
      </c>
    </row>
    <row r="4982" spans="2:2" x14ac:dyDescent="0.25">
      <c r="B4982" s="59">
        <v>5.7488425925963302E-2</v>
      </c>
    </row>
    <row r="4983" spans="2:2" x14ac:dyDescent="0.25">
      <c r="B4983" s="58">
        <v>5.7500000000037403E-2</v>
      </c>
    </row>
    <row r="4984" spans="2:2" x14ac:dyDescent="0.25">
      <c r="B4984" s="59">
        <v>5.7511574074111498E-2</v>
      </c>
    </row>
    <row r="4985" spans="2:2" x14ac:dyDescent="0.25">
      <c r="B4985" s="58">
        <v>5.7523148148185599E-2</v>
      </c>
    </row>
    <row r="4986" spans="2:2" x14ac:dyDescent="0.25">
      <c r="B4986" s="59">
        <v>5.75347222222597E-2</v>
      </c>
    </row>
    <row r="4987" spans="2:2" x14ac:dyDescent="0.25">
      <c r="B4987" s="58">
        <v>5.7546296296333802E-2</v>
      </c>
    </row>
    <row r="4988" spans="2:2" x14ac:dyDescent="0.25">
      <c r="B4988" s="59">
        <v>5.7557870370407903E-2</v>
      </c>
    </row>
    <row r="4989" spans="2:2" x14ac:dyDescent="0.25">
      <c r="B4989" s="58">
        <v>5.7569444444481997E-2</v>
      </c>
    </row>
    <row r="4990" spans="2:2" x14ac:dyDescent="0.25">
      <c r="B4990" s="59">
        <v>5.7581018518556099E-2</v>
      </c>
    </row>
    <row r="4991" spans="2:2" x14ac:dyDescent="0.25">
      <c r="B4991" s="58">
        <v>5.75925925926302E-2</v>
      </c>
    </row>
    <row r="4992" spans="2:2" x14ac:dyDescent="0.25">
      <c r="B4992" s="59">
        <v>5.7604166666704301E-2</v>
      </c>
    </row>
    <row r="4993" spans="2:2" x14ac:dyDescent="0.25">
      <c r="B4993" s="58">
        <v>5.7615740740778403E-2</v>
      </c>
    </row>
    <row r="4994" spans="2:2" x14ac:dyDescent="0.25">
      <c r="B4994" s="59">
        <v>5.7627314814852497E-2</v>
      </c>
    </row>
    <row r="4995" spans="2:2" x14ac:dyDescent="0.25">
      <c r="B4995" s="58">
        <v>5.7638888888926598E-2</v>
      </c>
    </row>
    <row r="4996" spans="2:2" x14ac:dyDescent="0.25">
      <c r="B4996" s="59">
        <v>5.76504629630007E-2</v>
      </c>
    </row>
    <row r="4997" spans="2:2" x14ac:dyDescent="0.25">
      <c r="B4997" s="58">
        <v>5.7662037037074801E-2</v>
      </c>
    </row>
    <row r="4998" spans="2:2" x14ac:dyDescent="0.25">
      <c r="B4998" s="59">
        <v>5.7673611111148902E-2</v>
      </c>
    </row>
    <row r="4999" spans="2:2" x14ac:dyDescent="0.25">
      <c r="B4999" s="58">
        <v>5.7685185185222997E-2</v>
      </c>
    </row>
    <row r="5000" spans="2:2" x14ac:dyDescent="0.25">
      <c r="B5000" s="59">
        <v>5.7696759259297098E-2</v>
      </c>
    </row>
    <row r="5001" spans="2:2" x14ac:dyDescent="0.25">
      <c r="B5001" s="58">
        <v>5.7708333333371199E-2</v>
      </c>
    </row>
    <row r="5002" spans="2:2" x14ac:dyDescent="0.25">
      <c r="B5002" s="59">
        <v>5.7719907407445301E-2</v>
      </c>
    </row>
    <row r="5003" spans="2:2" x14ac:dyDescent="0.25">
      <c r="B5003" s="58">
        <v>5.7731481481519402E-2</v>
      </c>
    </row>
    <row r="5004" spans="2:2" x14ac:dyDescent="0.25">
      <c r="B5004" s="59">
        <v>5.77430555555936E-2</v>
      </c>
    </row>
    <row r="5005" spans="2:2" x14ac:dyDescent="0.25">
      <c r="B5005" s="58">
        <v>5.7754629629667702E-2</v>
      </c>
    </row>
    <row r="5006" spans="2:2" x14ac:dyDescent="0.25">
      <c r="B5006" s="59">
        <v>5.7766203703741803E-2</v>
      </c>
    </row>
    <row r="5007" spans="2:2" x14ac:dyDescent="0.25">
      <c r="B5007" s="58">
        <v>5.7777777777815897E-2</v>
      </c>
    </row>
    <row r="5008" spans="2:2" x14ac:dyDescent="0.25">
      <c r="B5008" s="59">
        <v>5.7789351851889999E-2</v>
      </c>
    </row>
    <row r="5009" spans="2:2" x14ac:dyDescent="0.25">
      <c r="B5009" s="58">
        <v>5.78009259259641E-2</v>
      </c>
    </row>
    <row r="5010" spans="2:2" x14ac:dyDescent="0.25">
      <c r="B5010" s="59">
        <v>5.7812500000038201E-2</v>
      </c>
    </row>
    <row r="5011" spans="2:2" x14ac:dyDescent="0.25">
      <c r="B5011" s="58">
        <v>5.7824074074112303E-2</v>
      </c>
    </row>
    <row r="5012" spans="2:2" x14ac:dyDescent="0.25">
      <c r="B5012" s="59">
        <v>5.7835648148186397E-2</v>
      </c>
    </row>
    <row r="5013" spans="2:2" x14ac:dyDescent="0.25">
      <c r="B5013" s="58">
        <v>5.7847222222260498E-2</v>
      </c>
    </row>
    <row r="5014" spans="2:2" x14ac:dyDescent="0.25">
      <c r="B5014" s="59">
        <v>5.78587962963346E-2</v>
      </c>
    </row>
    <row r="5015" spans="2:2" x14ac:dyDescent="0.25">
      <c r="B5015" s="58">
        <v>5.7870370370408701E-2</v>
      </c>
    </row>
    <row r="5016" spans="2:2" x14ac:dyDescent="0.25">
      <c r="B5016" s="59">
        <v>5.7881944444482802E-2</v>
      </c>
    </row>
    <row r="5017" spans="2:2" x14ac:dyDescent="0.25">
      <c r="B5017" s="58">
        <v>5.7893518518556897E-2</v>
      </c>
    </row>
    <row r="5018" spans="2:2" x14ac:dyDescent="0.25">
      <c r="B5018" s="59">
        <v>5.7905092592630998E-2</v>
      </c>
    </row>
    <row r="5019" spans="2:2" x14ac:dyDescent="0.25">
      <c r="B5019" s="58">
        <v>5.7916666666705099E-2</v>
      </c>
    </row>
    <row r="5020" spans="2:2" x14ac:dyDescent="0.25">
      <c r="B5020" s="59">
        <v>5.7928240740779201E-2</v>
      </c>
    </row>
    <row r="5021" spans="2:2" x14ac:dyDescent="0.25">
      <c r="B5021" s="58">
        <v>5.7939814814853302E-2</v>
      </c>
    </row>
    <row r="5022" spans="2:2" x14ac:dyDescent="0.25">
      <c r="B5022" s="59">
        <v>5.7951388888927403E-2</v>
      </c>
    </row>
    <row r="5023" spans="2:2" x14ac:dyDescent="0.25">
      <c r="B5023" s="58">
        <v>5.7962962963001498E-2</v>
      </c>
    </row>
    <row r="5024" spans="2:2" x14ac:dyDescent="0.25">
      <c r="B5024" s="59">
        <v>5.7974537037075599E-2</v>
      </c>
    </row>
    <row r="5025" spans="2:2" x14ac:dyDescent="0.25">
      <c r="B5025" s="58">
        <v>5.79861111111497E-2</v>
      </c>
    </row>
    <row r="5026" spans="2:2" x14ac:dyDescent="0.25">
      <c r="B5026" s="59">
        <v>5.7997685185223802E-2</v>
      </c>
    </row>
    <row r="5027" spans="2:2" x14ac:dyDescent="0.25">
      <c r="B5027" s="58">
        <v>5.8009259259297903E-2</v>
      </c>
    </row>
    <row r="5028" spans="2:2" x14ac:dyDescent="0.25">
      <c r="B5028" s="59">
        <v>5.8020833333371997E-2</v>
      </c>
    </row>
    <row r="5029" spans="2:2" x14ac:dyDescent="0.25">
      <c r="B5029" s="58">
        <v>5.8032407407446099E-2</v>
      </c>
    </row>
    <row r="5030" spans="2:2" x14ac:dyDescent="0.25">
      <c r="B5030" s="59">
        <v>5.80439814815202E-2</v>
      </c>
    </row>
    <row r="5031" spans="2:2" x14ac:dyDescent="0.25">
      <c r="B5031" s="58">
        <v>5.8055555555594301E-2</v>
      </c>
    </row>
    <row r="5032" spans="2:2" x14ac:dyDescent="0.25">
      <c r="B5032" s="59">
        <v>5.8067129629668403E-2</v>
      </c>
    </row>
    <row r="5033" spans="2:2" x14ac:dyDescent="0.25">
      <c r="B5033" s="58">
        <v>5.8078703703742497E-2</v>
      </c>
    </row>
    <row r="5034" spans="2:2" x14ac:dyDescent="0.25">
      <c r="B5034" s="59">
        <v>5.8090277777816599E-2</v>
      </c>
    </row>
    <row r="5035" spans="2:2" x14ac:dyDescent="0.25">
      <c r="B5035" s="58">
        <v>5.81018518518907E-2</v>
      </c>
    </row>
    <row r="5036" spans="2:2" x14ac:dyDescent="0.25">
      <c r="B5036" s="59">
        <v>5.8113425925964801E-2</v>
      </c>
    </row>
    <row r="5037" spans="2:2" x14ac:dyDescent="0.25">
      <c r="B5037" s="58">
        <v>5.8125000000038902E-2</v>
      </c>
    </row>
    <row r="5038" spans="2:2" x14ac:dyDescent="0.25">
      <c r="B5038" s="59">
        <v>5.8136574074112997E-2</v>
      </c>
    </row>
    <row r="5039" spans="2:2" x14ac:dyDescent="0.25">
      <c r="B5039" s="58">
        <v>5.8148148148187098E-2</v>
      </c>
    </row>
    <row r="5040" spans="2:2" x14ac:dyDescent="0.25">
      <c r="B5040" s="59">
        <v>5.81597222222612E-2</v>
      </c>
    </row>
    <row r="5041" spans="2:2" x14ac:dyDescent="0.25">
      <c r="B5041" s="58">
        <v>5.8171296296335301E-2</v>
      </c>
    </row>
    <row r="5042" spans="2:2" x14ac:dyDescent="0.25">
      <c r="B5042" s="59">
        <v>5.8182870370409402E-2</v>
      </c>
    </row>
    <row r="5043" spans="2:2" x14ac:dyDescent="0.25">
      <c r="B5043" s="58">
        <v>5.8194444444483497E-2</v>
      </c>
    </row>
    <row r="5044" spans="2:2" x14ac:dyDescent="0.25">
      <c r="B5044" s="59">
        <v>5.8206018518557598E-2</v>
      </c>
    </row>
    <row r="5045" spans="2:2" x14ac:dyDescent="0.25">
      <c r="B5045" s="58">
        <v>5.8217592592631699E-2</v>
      </c>
    </row>
    <row r="5046" spans="2:2" x14ac:dyDescent="0.25">
      <c r="B5046" s="59">
        <v>5.8229166666705801E-2</v>
      </c>
    </row>
    <row r="5047" spans="2:2" x14ac:dyDescent="0.25">
      <c r="B5047" s="58">
        <v>5.8240740740779902E-2</v>
      </c>
    </row>
    <row r="5048" spans="2:2" x14ac:dyDescent="0.25">
      <c r="B5048" s="59">
        <v>5.8252314814854003E-2</v>
      </c>
    </row>
    <row r="5049" spans="2:2" x14ac:dyDescent="0.25">
      <c r="B5049" s="58">
        <v>5.8263888888928098E-2</v>
      </c>
    </row>
    <row r="5050" spans="2:2" x14ac:dyDescent="0.25">
      <c r="B5050" s="59">
        <v>5.8275462963002199E-2</v>
      </c>
    </row>
    <row r="5051" spans="2:2" x14ac:dyDescent="0.25">
      <c r="B5051" s="58">
        <v>5.82870370370763E-2</v>
      </c>
    </row>
    <row r="5052" spans="2:2" x14ac:dyDescent="0.25">
      <c r="B5052" s="59">
        <v>5.8298611111150402E-2</v>
      </c>
    </row>
    <row r="5053" spans="2:2" x14ac:dyDescent="0.25">
      <c r="B5053" s="58">
        <v>5.8310185185224503E-2</v>
      </c>
    </row>
    <row r="5054" spans="2:2" x14ac:dyDescent="0.25">
      <c r="B5054" s="59">
        <v>5.8321759259298597E-2</v>
      </c>
    </row>
    <row r="5055" spans="2:2" x14ac:dyDescent="0.25">
      <c r="B5055" s="58">
        <v>5.8333333333372699E-2</v>
      </c>
    </row>
    <row r="5056" spans="2:2" x14ac:dyDescent="0.25">
      <c r="B5056" s="59">
        <v>5.83449074074468E-2</v>
      </c>
    </row>
    <row r="5057" spans="2:2" x14ac:dyDescent="0.25">
      <c r="B5057" s="58">
        <v>5.8356481481520901E-2</v>
      </c>
    </row>
    <row r="5058" spans="2:2" x14ac:dyDescent="0.25">
      <c r="B5058" s="59">
        <v>5.8368055555595003E-2</v>
      </c>
    </row>
    <row r="5059" spans="2:2" x14ac:dyDescent="0.25">
      <c r="B5059" s="58">
        <v>5.8379629629669097E-2</v>
      </c>
    </row>
    <row r="5060" spans="2:2" x14ac:dyDescent="0.25">
      <c r="B5060" s="59">
        <v>5.8391203703743198E-2</v>
      </c>
    </row>
    <row r="5061" spans="2:2" x14ac:dyDescent="0.25">
      <c r="B5061" s="58">
        <v>5.84027777778173E-2</v>
      </c>
    </row>
    <row r="5062" spans="2:2" x14ac:dyDescent="0.25">
      <c r="B5062" s="59">
        <v>5.8414351851891401E-2</v>
      </c>
    </row>
    <row r="5063" spans="2:2" x14ac:dyDescent="0.25">
      <c r="B5063" s="58">
        <v>5.8425925925965502E-2</v>
      </c>
    </row>
    <row r="5064" spans="2:2" x14ac:dyDescent="0.25">
      <c r="B5064" s="59">
        <v>5.8437500000039597E-2</v>
      </c>
    </row>
    <row r="5065" spans="2:2" x14ac:dyDescent="0.25">
      <c r="B5065" s="58">
        <v>5.8449074074113698E-2</v>
      </c>
    </row>
    <row r="5066" spans="2:2" x14ac:dyDescent="0.25">
      <c r="B5066" s="59">
        <v>5.8460648148187799E-2</v>
      </c>
    </row>
    <row r="5067" spans="2:2" x14ac:dyDescent="0.25">
      <c r="B5067" s="58">
        <v>5.8472222222261901E-2</v>
      </c>
    </row>
    <row r="5068" spans="2:2" x14ac:dyDescent="0.25">
      <c r="B5068" s="59">
        <v>5.8483796296336002E-2</v>
      </c>
    </row>
    <row r="5069" spans="2:2" x14ac:dyDescent="0.25">
      <c r="B5069" s="58">
        <v>5.8495370370410103E-2</v>
      </c>
    </row>
    <row r="5070" spans="2:2" x14ac:dyDescent="0.25">
      <c r="B5070" s="59">
        <v>5.8506944444484198E-2</v>
      </c>
    </row>
    <row r="5071" spans="2:2" x14ac:dyDescent="0.25">
      <c r="B5071" s="58">
        <v>5.8518518518558299E-2</v>
      </c>
    </row>
    <row r="5072" spans="2:2" x14ac:dyDescent="0.25">
      <c r="B5072" s="59">
        <v>5.85300925926324E-2</v>
      </c>
    </row>
    <row r="5073" spans="2:2" x14ac:dyDescent="0.25">
      <c r="B5073" s="58">
        <v>5.8541666666706502E-2</v>
      </c>
    </row>
    <row r="5074" spans="2:2" x14ac:dyDescent="0.25">
      <c r="B5074" s="59">
        <v>5.8553240740780603E-2</v>
      </c>
    </row>
    <row r="5075" spans="2:2" x14ac:dyDescent="0.25">
      <c r="B5075" s="58">
        <v>5.8564814814854697E-2</v>
      </c>
    </row>
    <row r="5076" spans="2:2" x14ac:dyDescent="0.25">
      <c r="B5076" s="59">
        <v>5.8576388888928799E-2</v>
      </c>
    </row>
    <row r="5077" spans="2:2" x14ac:dyDescent="0.25">
      <c r="B5077" s="58">
        <v>5.85879629630029E-2</v>
      </c>
    </row>
    <row r="5078" spans="2:2" x14ac:dyDescent="0.25">
      <c r="B5078" s="59">
        <v>5.8599537037077001E-2</v>
      </c>
    </row>
    <row r="5079" spans="2:2" x14ac:dyDescent="0.25">
      <c r="B5079" s="58">
        <v>5.86111111111512E-2</v>
      </c>
    </row>
    <row r="5080" spans="2:2" x14ac:dyDescent="0.25">
      <c r="B5080" s="59">
        <v>5.8622685185225301E-2</v>
      </c>
    </row>
    <row r="5081" spans="2:2" x14ac:dyDescent="0.25">
      <c r="B5081" s="58">
        <v>5.8634259259299402E-2</v>
      </c>
    </row>
    <row r="5082" spans="2:2" x14ac:dyDescent="0.25">
      <c r="B5082" s="59">
        <v>5.8645833333373497E-2</v>
      </c>
    </row>
    <row r="5083" spans="2:2" x14ac:dyDescent="0.25">
      <c r="B5083" s="58">
        <v>5.8657407407447598E-2</v>
      </c>
    </row>
    <row r="5084" spans="2:2" x14ac:dyDescent="0.25">
      <c r="B5084" s="59">
        <v>5.86689814815217E-2</v>
      </c>
    </row>
    <row r="5085" spans="2:2" x14ac:dyDescent="0.25">
      <c r="B5085" s="58">
        <v>5.8680555555595801E-2</v>
      </c>
    </row>
    <row r="5086" spans="2:2" x14ac:dyDescent="0.25">
      <c r="B5086" s="59">
        <v>5.8692129629669902E-2</v>
      </c>
    </row>
    <row r="5087" spans="2:2" x14ac:dyDescent="0.25">
      <c r="B5087" s="58">
        <v>5.8703703703743997E-2</v>
      </c>
    </row>
    <row r="5088" spans="2:2" x14ac:dyDescent="0.25">
      <c r="B5088" s="59">
        <v>5.8715277777818098E-2</v>
      </c>
    </row>
    <row r="5089" spans="2:2" x14ac:dyDescent="0.25">
      <c r="B5089" s="58">
        <v>5.8726851851892199E-2</v>
      </c>
    </row>
    <row r="5090" spans="2:2" x14ac:dyDescent="0.25">
      <c r="B5090" s="59">
        <v>5.8738425925966301E-2</v>
      </c>
    </row>
    <row r="5091" spans="2:2" x14ac:dyDescent="0.25">
      <c r="B5091" s="58">
        <v>5.8750000000040402E-2</v>
      </c>
    </row>
    <row r="5092" spans="2:2" x14ac:dyDescent="0.25">
      <c r="B5092" s="59">
        <v>5.8761574074114503E-2</v>
      </c>
    </row>
    <row r="5093" spans="2:2" x14ac:dyDescent="0.25">
      <c r="B5093" s="58">
        <v>5.8773148148188598E-2</v>
      </c>
    </row>
    <row r="5094" spans="2:2" x14ac:dyDescent="0.25">
      <c r="B5094" s="59">
        <v>5.8784722222262699E-2</v>
      </c>
    </row>
    <row r="5095" spans="2:2" x14ac:dyDescent="0.25">
      <c r="B5095" s="58">
        <v>5.87962962963368E-2</v>
      </c>
    </row>
    <row r="5096" spans="2:2" x14ac:dyDescent="0.25">
      <c r="B5096" s="59">
        <v>5.8807870370410902E-2</v>
      </c>
    </row>
    <row r="5097" spans="2:2" x14ac:dyDescent="0.25">
      <c r="B5097" s="58">
        <v>5.8819444444485003E-2</v>
      </c>
    </row>
    <row r="5098" spans="2:2" x14ac:dyDescent="0.25">
      <c r="B5098" s="59">
        <v>5.8831018518559097E-2</v>
      </c>
    </row>
    <row r="5099" spans="2:2" x14ac:dyDescent="0.25">
      <c r="B5099" s="58">
        <v>5.8842592592633199E-2</v>
      </c>
    </row>
    <row r="5100" spans="2:2" x14ac:dyDescent="0.25">
      <c r="B5100" s="59">
        <v>5.88541666667073E-2</v>
      </c>
    </row>
    <row r="5101" spans="2:2" x14ac:dyDescent="0.25">
      <c r="B5101" s="58">
        <v>5.8865740740781401E-2</v>
      </c>
    </row>
    <row r="5102" spans="2:2" x14ac:dyDescent="0.25">
      <c r="B5102" s="59">
        <v>5.8877314814855503E-2</v>
      </c>
    </row>
    <row r="5103" spans="2:2" x14ac:dyDescent="0.25">
      <c r="B5103" s="58">
        <v>5.8888888888929597E-2</v>
      </c>
    </row>
    <row r="5104" spans="2:2" x14ac:dyDescent="0.25">
      <c r="B5104" s="59">
        <v>5.8900462963003698E-2</v>
      </c>
    </row>
    <row r="5105" spans="2:2" x14ac:dyDescent="0.25">
      <c r="B5105" s="58">
        <v>5.89120370370778E-2</v>
      </c>
    </row>
    <row r="5106" spans="2:2" x14ac:dyDescent="0.25">
      <c r="B5106" s="59">
        <v>5.8923611111151901E-2</v>
      </c>
    </row>
    <row r="5107" spans="2:2" x14ac:dyDescent="0.25">
      <c r="B5107" s="58">
        <v>5.8935185185226002E-2</v>
      </c>
    </row>
    <row r="5108" spans="2:2" x14ac:dyDescent="0.25">
      <c r="B5108" s="59">
        <v>5.8946759259300097E-2</v>
      </c>
    </row>
    <row r="5109" spans="2:2" x14ac:dyDescent="0.25">
      <c r="B5109" s="58">
        <v>5.8958333333374198E-2</v>
      </c>
    </row>
    <row r="5110" spans="2:2" x14ac:dyDescent="0.25">
      <c r="B5110" s="59">
        <v>5.8969907407448299E-2</v>
      </c>
    </row>
    <row r="5111" spans="2:2" x14ac:dyDescent="0.25">
      <c r="B5111" s="58">
        <v>5.8981481481522401E-2</v>
      </c>
    </row>
    <row r="5112" spans="2:2" x14ac:dyDescent="0.25">
      <c r="B5112" s="59">
        <v>5.8993055555596502E-2</v>
      </c>
    </row>
    <row r="5113" spans="2:2" x14ac:dyDescent="0.25">
      <c r="B5113" s="58">
        <v>5.9004629629670603E-2</v>
      </c>
    </row>
    <row r="5114" spans="2:2" x14ac:dyDescent="0.25">
      <c r="B5114" s="59">
        <v>5.9016203703744698E-2</v>
      </c>
    </row>
    <row r="5115" spans="2:2" x14ac:dyDescent="0.25">
      <c r="B5115" s="58">
        <v>5.9027777777818799E-2</v>
      </c>
    </row>
    <row r="5116" spans="2:2" x14ac:dyDescent="0.25">
      <c r="B5116" s="59">
        <v>5.90393518518929E-2</v>
      </c>
    </row>
    <row r="5117" spans="2:2" x14ac:dyDescent="0.25">
      <c r="B5117" s="58">
        <v>5.9050925925967002E-2</v>
      </c>
    </row>
    <row r="5118" spans="2:2" x14ac:dyDescent="0.25">
      <c r="B5118" s="59">
        <v>5.9062500000041103E-2</v>
      </c>
    </row>
    <row r="5119" spans="2:2" x14ac:dyDescent="0.25">
      <c r="B5119" s="58">
        <v>5.9074074074115197E-2</v>
      </c>
    </row>
    <row r="5120" spans="2:2" x14ac:dyDescent="0.25">
      <c r="B5120" s="59">
        <v>5.9085648148189299E-2</v>
      </c>
    </row>
    <row r="5121" spans="2:2" x14ac:dyDescent="0.25">
      <c r="B5121" s="58">
        <v>5.90972222222634E-2</v>
      </c>
    </row>
    <row r="5122" spans="2:2" x14ac:dyDescent="0.25">
      <c r="B5122" s="59">
        <v>5.9108796296337501E-2</v>
      </c>
    </row>
    <row r="5123" spans="2:2" x14ac:dyDescent="0.25">
      <c r="B5123" s="58">
        <v>5.9120370370411603E-2</v>
      </c>
    </row>
    <row r="5124" spans="2:2" x14ac:dyDescent="0.25">
      <c r="B5124" s="59">
        <v>5.9131944444485697E-2</v>
      </c>
    </row>
    <row r="5125" spans="2:2" x14ac:dyDescent="0.25">
      <c r="B5125" s="58">
        <v>5.9143518518559798E-2</v>
      </c>
    </row>
    <row r="5126" spans="2:2" x14ac:dyDescent="0.25">
      <c r="B5126" s="59">
        <v>5.91550925926339E-2</v>
      </c>
    </row>
    <row r="5127" spans="2:2" x14ac:dyDescent="0.25">
      <c r="B5127" s="58">
        <v>5.9166666666708001E-2</v>
      </c>
    </row>
    <row r="5128" spans="2:2" x14ac:dyDescent="0.25">
      <c r="B5128" s="59">
        <v>5.9178240740782102E-2</v>
      </c>
    </row>
    <row r="5129" spans="2:2" x14ac:dyDescent="0.25">
      <c r="B5129" s="58">
        <v>5.9189814814856197E-2</v>
      </c>
    </row>
    <row r="5130" spans="2:2" x14ac:dyDescent="0.25">
      <c r="B5130" s="59">
        <v>5.9201388888930298E-2</v>
      </c>
    </row>
    <row r="5131" spans="2:2" x14ac:dyDescent="0.25">
      <c r="B5131" s="58">
        <v>5.9212962963004399E-2</v>
      </c>
    </row>
    <row r="5132" spans="2:2" x14ac:dyDescent="0.25">
      <c r="B5132" s="59">
        <v>5.9224537037078501E-2</v>
      </c>
    </row>
    <row r="5133" spans="2:2" x14ac:dyDescent="0.25">
      <c r="B5133" s="58">
        <v>5.9236111111152602E-2</v>
      </c>
    </row>
    <row r="5134" spans="2:2" x14ac:dyDescent="0.25">
      <c r="B5134" s="59">
        <v>5.9247685185226703E-2</v>
      </c>
    </row>
    <row r="5135" spans="2:2" x14ac:dyDescent="0.25">
      <c r="B5135" s="58">
        <v>5.9259259259300798E-2</v>
      </c>
    </row>
    <row r="5136" spans="2:2" x14ac:dyDescent="0.25">
      <c r="B5136" s="59">
        <v>5.9270833333374899E-2</v>
      </c>
    </row>
    <row r="5137" spans="2:2" x14ac:dyDescent="0.25">
      <c r="B5137" s="58">
        <v>5.9282407407449E-2</v>
      </c>
    </row>
    <row r="5138" spans="2:2" x14ac:dyDescent="0.25">
      <c r="B5138" s="59">
        <v>5.9293981481523102E-2</v>
      </c>
    </row>
    <row r="5139" spans="2:2" x14ac:dyDescent="0.25">
      <c r="B5139" s="58">
        <v>5.9305555555597203E-2</v>
      </c>
    </row>
    <row r="5140" spans="2:2" x14ac:dyDescent="0.25">
      <c r="B5140" s="59">
        <v>5.9317129629671297E-2</v>
      </c>
    </row>
    <row r="5141" spans="2:2" x14ac:dyDescent="0.25">
      <c r="B5141" s="58">
        <v>5.9328703703745399E-2</v>
      </c>
    </row>
    <row r="5142" spans="2:2" x14ac:dyDescent="0.25">
      <c r="B5142" s="59">
        <v>5.93402777778195E-2</v>
      </c>
    </row>
    <row r="5143" spans="2:2" x14ac:dyDescent="0.25">
      <c r="B5143" s="58">
        <v>5.9351851851893601E-2</v>
      </c>
    </row>
    <row r="5144" spans="2:2" x14ac:dyDescent="0.25">
      <c r="B5144" s="59">
        <v>5.9363425925967703E-2</v>
      </c>
    </row>
    <row r="5145" spans="2:2" x14ac:dyDescent="0.25">
      <c r="B5145" s="58">
        <v>5.9375000000041797E-2</v>
      </c>
    </row>
    <row r="5146" spans="2:2" x14ac:dyDescent="0.25">
      <c r="B5146" s="59">
        <v>5.9386574074115898E-2</v>
      </c>
    </row>
    <row r="5147" spans="2:2" x14ac:dyDescent="0.25">
      <c r="B5147" s="58">
        <v>5.939814814819E-2</v>
      </c>
    </row>
    <row r="5148" spans="2:2" x14ac:dyDescent="0.25">
      <c r="B5148" s="59">
        <v>5.9409722222264101E-2</v>
      </c>
    </row>
    <row r="5149" spans="2:2" x14ac:dyDescent="0.25">
      <c r="B5149" s="58">
        <v>5.9421296296338202E-2</v>
      </c>
    </row>
    <row r="5150" spans="2:2" x14ac:dyDescent="0.25">
      <c r="B5150" s="59">
        <v>5.9432870370412297E-2</v>
      </c>
    </row>
    <row r="5151" spans="2:2" x14ac:dyDescent="0.25">
      <c r="B5151" s="58">
        <v>5.9444444444486398E-2</v>
      </c>
    </row>
    <row r="5152" spans="2:2" x14ac:dyDescent="0.25">
      <c r="B5152" s="59">
        <v>5.9456018518560499E-2</v>
      </c>
    </row>
    <row r="5153" spans="2:2" x14ac:dyDescent="0.25">
      <c r="B5153" s="58">
        <v>5.9467592592634601E-2</v>
      </c>
    </row>
    <row r="5154" spans="2:2" x14ac:dyDescent="0.25">
      <c r="B5154" s="59">
        <v>5.9479166666708702E-2</v>
      </c>
    </row>
    <row r="5155" spans="2:2" x14ac:dyDescent="0.25">
      <c r="B5155" s="58">
        <v>5.9490740740782901E-2</v>
      </c>
    </row>
    <row r="5156" spans="2:2" x14ac:dyDescent="0.25">
      <c r="B5156" s="59">
        <v>5.9502314814857002E-2</v>
      </c>
    </row>
    <row r="5157" spans="2:2" x14ac:dyDescent="0.25">
      <c r="B5157" s="58">
        <v>5.9513888888931103E-2</v>
      </c>
    </row>
    <row r="5158" spans="2:2" x14ac:dyDescent="0.25">
      <c r="B5158" s="59">
        <v>5.9525462963005198E-2</v>
      </c>
    </row>
    <row r="5159" spans="2:2" x14ac:dyDescent="0.25">
      <c r="B5159" s="58">
        <v>5.9537037037079299E-2</v>
      </c>
    </row>
    <row r="5160" spans="2:2" x14ac:dyDescent="0.25">
      <c r="B5160" s="59">
        <v>5.95486111111534E-2</v>
      </c>
    </row>
    <row r="5161" spans="2:2" x14ac:dyDescent="0.25">
      <c r="B5161" s="58">
        <v>5.9560185185227502E-2</v>
      </c>
    </row>
    <row r="5162" spans="2:2" x14ac:dyDescent="0.25">
      <c r="B5162" s="59">
        <v>5.9571759259301603E-2</v>
      </c>
    </row>
    <row r="5163" spans="2:2" x14ac:dyDescent="0.25">
      <c r="B5163" s="58">
        <v>5.9583333333375697E-2</v>
      </c>
    </row>
    <row r="5164" spans="2:2" x14ac:dyDescent="0.25">
      <c r="B5164" s="59">
        <v>5.9594907407449799E-2</v>
      </c>
    </row>
    <row r="5165" spans="2:2" x14ac:dyDescent="0.25">
      <c r="B5165" s="58">
        <v>5.96064814815239E-2</v>
      </c>
    </row>
    <row r="5166" spans="2:2" x14ac:dyDescent="0.25">
      <c r="B5166" s="59">
        <v>5.9618055555598001E-2</v>
      </c>
    </row>
    <row r="5167" spans="2:2" x14ac:dyDescent="0.25">
      <c r="B5167" s="58">
        <v>5.9629629629672103E-2</v>
      </c>
    </row>
    <row r="5168" spans="2:2" x14ac:dyDescent="0.25">
      <c r="B5168" s="59">
        <v>5.9641203703746197E-2</v>
      </c>
    </row>
    <row r="5169" spans="2:2" x14ac:dyDescent="0.25">
      <c r="B5169" s="58">
        <v>5.9652777777820298E-2</v>
      </c>
    </row>
    <row r="5170" spans="2:2" x14ac:dyDescent="0.25">
      <c r="B5170" s="59">
        <v>5.96643518518944E-2</v>
      </c>
    </row>
    <row r="5171" spans="2:2" x14ac:dyDescent="0.25">
      <c r="B5171" s="58">
        <v>5.9675925925968501E-2</v>
      </c>
    </row>
    <row r="5172" spans="2:2" x14ac:dyDescent="0.25">
      <c r="B5172" s="59">
        <v>5.9687500000042602E-2</v>
      </c>
    </row>
    <row r="5173" spans="2:2" x14ac:dyDescent="0.25">
      <c r="B5173" s="58">
        <v>5.9699074074116697E-2</v>
      </c>
    </row>
    <row r="5174" spans="2:2" x14ac:dyDescent="0.25">
      <c r="B5174" s="59">
        <v>5.9710648148190798E-2</v>
      </c>
    </row>
    <row r="5175" spans="2:2" x14ac:dyDescent="0.25">
      <c r="B5175" s="58">
        <v>5.9722222222264899E-2</v>
      </c>
    </row>
    <row r="5176" spans="2:2" x14ac:dyDescent="0.25">
      <c r="B5176" s="59">
        <v>5.9733796296339001E-2</v>
      </c>
    </row>
    <row r="5177" spans="2:2" x14ac:dyDescent="0.25">
      <c r="B5177" s="58">
        <v>5.9745370370413102E-2</v>
      </c>
    </row>
    <row r="5178" spans="2:2" x14ac:dyDescent="0.25">
      <c r="B5178" s="59">
        <v>5.9756944444487203E-2</v>
      </c>
    </row>
    <row r="5179" spans="2:2" x14ac:dyDescent="0.25">
      <c r="B5179" s="58">
        <v>5.9768518518561298E-2</v>
      </c>
    </row>
    <row r="5180" spans="2:2" x14ac:dyDescent="0.25">
      <c r="B5180" s="59">
        <v>5.9780092592635399E-2</v>
      </c>
    </row>
    <row r="5181" spans="2:2" x14ac:dyDescent="0.25">
      <c r="B5181" s="58">
        <v>5.97916666667095E-2</v>
      </c>
    </row>
    <row r="5182" spans="2:2" x14ac:dyDescent="0.25">
      <c r="B5182" s="59">
        <v>5.9803240740783602E-2</v>
      </c>
    </row>
    <row r="5183" spans="2:2" x14ac:dyDescent="0.25">
      <c r="B5183" s="58">
        <v>5.9814814814857703E-2</v>
      </c>
    </row>
    <row r="5184" spans="2:2" x14ac:dyDescent="0.25">
      <c r="B5184" s="59">
        <v>5.9826388888931797E-2</v>
      </c>
    </row>
    <row r="5185" spans="2:2" x14ac:dyDescent="0.25">
      <c r="B5185" s="58">
        <v>5.9837962963005899E-2</v>
      </c>
    </row>
    <row r="5186" spans="2:2" x14ac:dyDescent="0.25">
      <c r="B5186" s="59">
        <v>5.984953703708E-2</v>
      </c>
    </row>
    <row r="5187" spans="2:2" x14ac:dyDescent="0.25">
      <c r="B5187" s="58">
        <v>5.9861111111154101E-2</v>
      </c>
    </row>
    <row r="5188" spans="2:2" x14ac:dyDescent="0.25">
      <c r="B5188" s="59">
        <v>5.9872685185228203E-2</v>
      </c>
    </row>
    <row r="5189" spans="2:2" x14ac:dyDescent="0.25">
      <c r="B5189" s="58">
        <v>5.9884259259302297E-2</v>
      </c>
    </row>
    <row r="5190" spans="2:2" x14ac:dyDescent="0.25">
      <c r="B5190" s="59">
        <v>5.9895833333376398E-2</v>
      </c>
    </row>
    <row r="5191" spans="2:2" x14ac:dyDescent="0.25">
      <c r="B5191" s="58">
        <v>5.99074074074505E-2</v>
      </c>
    </row>
    <row r="5192" spans="2:2" x14ac:dyDescent="0.25">
      <c r="B5192" s="59">
        <v>5.9918981481524601E-2</v>
      </c>
    </row>
    <row r="5193" spans="2:2" x14ac:dyDescent="0.25">
      <c r="B5193" s="58">
        <v>5.9930555555598702E-2</v>
      </c>
    </row>
    <row r="5194" spans="2:2" x14ac:dyDescent="0.25">
      <c r="B5194" s="59">
        <v>5.9942129629672797E-2</v>
      </c>
    </row>
    <row r="5195" spans="2:2" x14ac:dyDescent="0.25">
      <c r="B5195" s="58">
        <v>5.9953703703746898E-2</v>
      </c>
    </row>
    <row r="5196" spans="2:2" x14ac:dyDescent="0.25">
      <c r="B5196" s="59">
        <v>5.9965277777820999E-2</v>
      </c>
    </row>
    <row r="5197" spans="2:2" x14ac:dyDescent="0.25">
      <c r="B5197" s="58">
        <v>5.9976851851895101E-2</v>
      </c>
    </row>
    <row r="5198" spans="2:2" x14ac:dyDescent="0.25">
      <c r="B5198" s="59">
        <v>5.9988425925969202E-2</v>
      </c>
    </row>
    <row r="5199" spans="2:2" x14ac:dyDescent="0.25">
      <c r="B5199" s="58">
        <v>6.0000000000043303E-2</v>
      </c>
    </row>
    <row r="5200" spans="2:2" x14ac:dyDescent="0.25">
      <c r="B5200" s="59">
        <v>6.0011574074117398E-2</v>
      </c>
    </row>
    <row r="5201" spans="2:2" x14ac:dyDescent="0.25">
      <c r="B5201" s="58">
        <v>6.0023148148191499E-2</v>
      </c>
    </row>
    <row r="5202" spans="2:2" x14ac:dyDescent="0.25">
      <c r="B5202" s="59">
        <v>6.00347222222656E-2</v>
      </c>
    </row>
    <row r="5203" spans="2:2" x14ac:dyDescent="0.25">
      <c r="B5203" s="58">
        <v>6.0046296296339702E-2</v>
      </c>
    </row>
    <row r="5204" spans="2:2" x14ac:dyDescent="0.25">
      <c r="B5204" s="59">
        <v>6.0057870370413803E-2</v>
      </c>
    </row>
    <row r="5205" spans="2:2" x14ac:dyDescent="0.25">
      <c r="B5205" s="58">
        <v>6.0069444444487897E-2</v>
      </c>
    </row>
    <row r="5206" spans="2:2" x14ac:dyDescent="0.25">
      <c r="B5206" s="59">
        <v>6.0081018518561999E-2</v>
      </c>
    </row>
    <row r="5207" spans="2:2" x14ac:dyDescent="0.25">
      <c r="B5207" s="58">
        <v>6.00925925926361E-2</v>
      </c>
    </row>
    <row r="5208" spans="2:2" x14ac:dyDescent="0.25">
      <c r="B5208" s="59">
        <v>6.0104166666710201E-2</v>
      </c>
    </row>
    <row r="5209" spans="2:2" x14ac:dyDescent="0.25">
      <c r="B5209" s="58">
        <v>6.0115740740784303E-2</v>
      </c>
    </row>
    <row r="5210" spans="2:2" x14ac:dyDescent="0.25">
      <c r="B5210" s="59">
        <v>6.0127314814858397E-2</v>
      </c>
    </row>
    <row r="5211" spans="2:2" x14ac:dyDescent="0.25">
      <c r="B5211" s="58">
        <v>6.0138888888932499E-2</v>
      </c>
    </row>
    <row r="5212" spans="2:2" x14ac:dyDescent="0.25">
      <c r="B5212" s="59">
        <v>6.01504629630066E-2</v>
      </c>
    </row>
    <row r="5213" spans="2:2" x14ac:dyDescent="0.25">
      <c r="B5213" s="58">
        <v>6.0162037037080701E-2</v>
      </c>
    </row>
    <row r="5214" spans="2:2" x14ac:dyDescent="0.25">
      <c r="B5214" s="59">
        <v>6.0173611111154802E-2</v>
      </c>
    </row>
    <row r="5215" spans="2:2" x14ac:dyDescent="0.25">
      <c r="B5215" s="58">
        <v>6.0185185185228897E-2</v>
      </c>
    </row>
    <row r="5216" spans="2:2" x14ac:dyDescent="0.25">
      <c r="B5216" s="59">
        <v>6.0196759259302998E-2</v>
      </c>
    </row>
    <row r="5217" spans="2:2" x14ac:dyDescent="0.25">
      <c r="B5217" s="58">
        <v>6.02083333333771E-2</v>
      </c>
    </row>
    <row r="5218" spans="2:2" x14ac:dyDescent="0.25">
      <c r="B5218" s="59">
        <v>6.0219907407451201E-2</v>
      </c>
    </row>
    <row r="5219" spans="2:2" x14ac:dyDescent="0.25">
      <c r="B5219" s="58">
        <v>6.0231481481525302E-2</v>
      </c>
    </row>
    <row r="5220" spans="2:2" x14ac:dyDescent="0.25">
      <c r="B5220" s="59">
        <v>6.0243055555599397E-2</v>
      </c>
    </row>
    <row r="5221" spans="2:2" x14ac:dyDescent="0.25">
      <c r="B5221" s="58">
        <v>6.0254629629673498E-2</v>
      </c>
    </row>
    <row r="5222" spans="2:2" x14ac:dyDescent="0.25">
      <c r="B5222" s="59">
        <v>6.0266203703747599E-2</v>
      </c>
    </row>
    <row r="5223" spans="2:2" x14ac:dyDescent="0.25">
      <c r="B5223" s="58">
        <v>6.0277777777821701E-2</v>
      </c>
    </row>
    <row r="5224" spans="2:2" x14ac:dyDescent="0.25">
      <c r="B5224" s="59">
        <v>6.0289351851895802E-2</v>
      </c>
    </row>
    <row r="5225" spans="2:2" x14ac:dyDescent="0.25">
      <c r="B5225" s="58">
        <v>6.0300925925969903E-2</v>
      </c>
    </row>
    <row r="5226" spans="2:2" x14ac:dyDescent="0.25">
      <c r="B5226" s="59">
        <v>6.0312500000043998E-2</v>
      </c>
    </row>
    <row r="5227" spans="2:2" x14ac:dyDescent="0.25">
      <c r="B5227" s="58">
        <v>6.0324074074118099E-2</v>
      </c>
    </row>
    <row r="5228" spans="2:2" x14ac:dyDescent="0.25">
      <c r="B5228" s="59">
        <v>6.03356481481922E-2</v>
      </c>
    </row>
    <row r="5229" spans="2:2" x14ac:dyDescent="0.25">
      <c r="B5229" s="58">
        <v>6.0347222222266302E-2</v>
      </c>
    </row>
    <row r="5230" spans="2:2" x14ac:dyDescent="0.25">
      <c r="B5230" s="59">
        <v>6.03587962963405E-2</v>
      </c>
    </row>
    <row r="5231" spans="2:2" x14ac:dyDescent="0.25">
      <c r="B5231" s="58">
        <v>6.0370370370414601E-2</v>
      </c>
    </row>
    <row r="5232" spans="2:2" x14ac:dyDescent="0.25">
      <c r="B5232" s="59">
        <v>6.0381944444488703E-2</v>
      </c>
    </row>
    <row r="5233" spans="2:2" x14ac:dyDescent="0.25">
      <c r="B5233" s="58">
        <v>6.0393518518562797E-2</v>
      </c>
    </row>
    <row r="5234" spans="2:2" x14ac:dyDescent="0.25">
      <c r="B5234" s="59">
        <v>6.0405092592636898E-2</v>
      </c>
    </row>
    <row r="5235" spans="2:2" x14ac:dyDescent="0.25">
      <c r="B5235" s="58">
        <v>6.0416666666711E-2</v>
      </c>
    </row>
    <row r="5236" spans="2:2" x14ac:dyDescent="0.25">
      <c r="B5236" s="59">
        <v>6.0428240740785101E-2</v>
      </c>
    </row>
    <row r="5237" spans="2:2" x14ac:dyDescent="0.25">
      <c r="B5237" s="58">
        <v>6.0439814814859202E-2</v>
      </c>
    </row>
    <row r="5238" spans="2:2" x14ac:dyDescent="0.25">
      <c r="B5238" s="59">
        <v>6.0451388888933297E-2</v>
      </c>
    </row>
    <row r="5239" spans="2:2" x14ac:dyDescent="0.25">
      <c r="B5239" s="58">
        <v>6.0462962963007398E-2</v>
      </c>
    </row>
    <row r="5240" spans="2:2" x14ac:dyDescent="0.25">
      <c r="B5240" s="59">
        <v>6.0474537037081499E-2</v>
      </c>
    </row>
    <row r="5241" spans="2:2" x14ac:dyDescent="0.25">
      <c r="B5241" s="58">
        <v>6.0486111111155601E-2</v>
      </c>
    </row>
    <row r="5242" spans="2:2" x14ac:dyDescent="0.25">
      <c r="B5242" s="59">
        <v>6.0497685185229702E-2</v>
      </c>
    </row>
    <row r="5243" spans="2:2" x14ac:dyDescent="0.25">
      <c r="B5243" s="58">
        <v>6.0509259259303803E-2</v>
      </c>
    </row>
    <row r="5244" spans="2:2" x14ac:dyDescent="0.25">
      <c r="B5244" s="59">
        <v>6.0520833333377898E-2</v>
      </c>
    </row>
    <row r="5245" spans="2:2" x14ac:dyDescent="0.25">
      <c r="B5245" s="58">
        <v>6.0532407407451999E-2</v>
      </c>
    </row>
    <row r="5246" spans="2:2" x14ac:dyDescent="0.25">
      <c r="B5246" s="59">
        <v>6.05439814815261E-2</v>
      </c>
    </row>
    <row r="5247" spans="2:2" x14ac:dyDescent="0.25">
      <c r="B5247" s="58">
        <v>6.0555555555600202E-2</v>
      </c>
    </row>
    <row r="5248" spans="2:2" x14ac:dyDescent="0.25">
      <c r="B5248" s="59">
        <v>6.0567129629674303E-2</v>
      </c>
    </row>
    <row r="5249" spans="2:2" x14ac:dyDescent="0.25">
      <c r="B5249" s="58">
        <v>6.0578703703748397E-2</v>
      </c>
    </row>
    <row r="5250" spans="2:2" x14ac:dyDescent="0.25">
      <c r="B5250" s="59">
        <v>6.0590277777822499E-2</v>
      </c>
    </row>
    <row r="5251" spans="2:2" x14ac:dyDescent="0.25">
      <c r="B5251" s="58">
        <v>6.06018518518966E-2</v>
      </c>
    </row>
    <row r="5252" spans="2:2" x14ac:dyDescent="0.25">
      <c r="B5252" s="59">
        <v>6.0613425925970701E-2</v>
      </c>
    </row>
    <row r="5253" spans="2:2" x14ac:dyDescent="0.25">
      <c r="B5253" s="58">
        <v>6.0625000000044803E-2</v>
      </c>
    </row>
    <row r="5254" spans="2:2" x14ac:dyDescent="0.25">
      <c r="B5254" s="59">
        <v>6.0636574074118897E-2</v>
      </c>
    </row>
    <row r="5255" spans="2:2" x14ac:dyDescent="0.25">
      <c r="B5255" s="58">
        <v>6.0648148148192998E-2</v>
      </c>
    </row>
    <row r="5256" spans="2:2" x14ac:dyDescent="0.25">
      <c r="B5256" s="59">
        <v>6.06597222222671E-2</v>
      </c>
    </row>
    <row r="5257" spans="2:2" x14ac:dyDescent="0.25">
      <c r="B5257" s="58">
        <v>6.0671296296341201E-2</v>
      </c>
    </row>
    <row r="5258" spans="2:2" x14ac:dyDescent="0.25">
      <c r="B5258" s="59">
        <v>6.0682870370415302E-2</v>
      </c>
    </row>
    <row r="5259" spans="2:2" x14ac:dyDescent="0.25">
      <c r="B5259" s="58">
        <v>6.0694444444489397E-2</v>
      </c>
    </row>
    <row r="5260" spans="2:2" x14ac:dyDescent="0.25">
      <c r="B5260" s="59">
        <v>6.0706018518563498E-2</v>
      </c>
    </row>
    <row r="5261" spans="2:2" x14ac:dyDescent="0.25">
      <c r="B5261" s="58">
        <v>6.07175925926376E-2</v>
      </c>
    </row>
    <row r="5262" spans="2:2" x14ac:dyDescent="0.25">
      <c r="B5262" s="59">
        <v>6.0729166666711701E-2</v>
      </c>
    </row>
    <row r="5263" spans="2:2" x14ac:dyDescent="0.25">
      <c r="B5263" s="58">
        <v>6.0740740740785802E-2</v>
      </c>
    </row>
    <row r="5264" spans="2:2" x14ac:dyDescent="0.25">
      <c r="B5264" s="59">
        <v>6.0752314814859897E-2</v>
      </c>
    </row>
    <row r="5265" spans="2:2" x14ac:dyDescent="0.25">
      <c r="B5265" s="58">
        <v>6.0763888888933998E-2</v>
      </c>
    </row>
    <row r="5266" spans="2:2" x14ac:dyDescent="0.25">
      <c r="B5266" s="59">
        <v>6.0775462963008099E-2</v>
      </c>
    </row>
    <row r="5267" spans="2:2" x14ac:dyDescent="0.25">
      <c r="B5267" s="58">
        <v>6.0787037037082201E-2</v>
      </c>
    </row>
    <row r="5268" spans="2:2" x14ac:dyDescent="0.25">
      <c r="B5268" s="59">
        <v>6.0798611111156302E-2</v>
      </c>
    </row>
    <row r="5269" spans="2:2" x14ac:dyDescent="0.25">
      <c r="B5269" s="58">
        <v>6.0810185185230403E-2</v>
      </c>
    </row>
    <row r="5270" spans="2:2" x14ac:dyDescent="0.25">
      <c r="B5270" s="59">
        <v>6.0821759259304498E-2</v>
      </c>
    </row>
    <row r="5271" spans="2:2" x14ac:dyDescent="0.25">
      <c r="B5271" s="58">
        <v>6.0833333333378599E-2</v>
      </c>
    </row>
    <row r="5272" spans="2:2" x14ac:dyDescent="0.25">
      <c r="B5272" s="59">
        <v>6.08449074074527E-2</v>
      </c>
    </row>
    <row r="5273" spans="2:2" x14ac:dyDescent="0.25">
      <c r="B5273" s="58">
        <v>6.0856481481526802E-2</v>
      </c>
    </row>
    <row r="5274" spans="2:2" x14ac:dyDescent="0.25">
      <c r="B5274" s="59">
        <v>6.0868055555600903E-2</v>
      </c>
    </row>
    <row r="5275" spans="2:2" x14ac:dyDescent="0.25">
      <c r="B5275" s="58">
        <v>6.0879629629674997E-2</v>
      </c>
    </row>
    <row r="5276" spans="2:2" x14ac:dyDescent="0.25">
      <c r="B5276" s="59">
        <v>6.0891203703749099E-2</v>
      </c>
    </row>
    <row r="5277" spans="2:2" x14ac:dyDescent="0.25">
      <c r="B5277" s="58">
        <v>6.09027777778232E-2</v>
      </c>
    </row>
    <row r="5278" spans="2:2" x14ac:dyDescent="0.25">
      <c r="B5278" s="59">
        <v>6.0914351851897301E-2</v>
      </c>
    </row>
    <row r="5279" spans="2:2" x14ac:dyDescent="0.25">
      <c r="B5279" s="58">
        <v>6.0925925925971403E-2</v>
      </c>
    </row>
    <row r="5280" spans="2:2" x14ac:dyDescent="0.25">
      <c r="B5280" s="59">
        <v>6.0937500000045497E-2</v>
      </c>
    </row>
    <row r="5281" spans="2:2" x14ac:dyDescent="0.25">
      <c r="B5281" s="58">
        <v>6.0949074074119598E-2</v>
      </c>
    </row>
    <row r="5282" spans="2:2" x14ac:dyDescent="0.25">
      <c r="B5282" s="59">
        <v>6.09606481481937E-2</v>
      </c>
    </row>
    <row r="5283" spans="2:2" x14ac:dyDescent="0.25">
      <c r="B5283" s="58">
        <v>6.0972222222267801E-2</v>
      </c>
    </row>
    <row r="5284" spans="2:2" x14ac:dyDescent="0.25">
      <c r="B5284" s="59">
        <v>6.0983796296341902E-2</v>
      </c>
    </row>
    <row r="5285" spans="2:2" x14ac:dyDescent="0.25">
      <c r="B5285" s="58">
        <v>6.0995370370415997E-2</v>
      </c>
    </row>
    <row r="5286" spans="2:2" x14ac:dyDescent="0.25">
      <c r="B5286" s="59">
        <v>6.1006944444490098E-2</v>
      </c>
    </row>
    <row r="5287" spans="2:2" x14ac:dyDescent="0.25">
      <c r="B5287" s="58">
        <v>6.1018518518564199E-2</v>
      </c>
    </row>
    <row r="5288" spans="2:2" x14ac:dyDescent="0.25">
      <c r="B5288" s="59">
        <v>6.1030092592638301E-2</v>
      </c>
    </row>
    <row r="5289" spans="2:2" x14ac:dyDescent="0.25">
      <c r="B5289" s="58">
        <v>6.1041666666712402E-2</v>
      </c>
    </row>
    <row r="5290" spans="2:2" x14ac:dyDescent="0.25">
      <c r="B5290" s="59">
        <v>6.1053240740786503E-2</v>
      </c>
    </row>
    <row r="5291" spans="2:2" x14ac:dyDescent="0.25">
      <c r="B5291" s="58">
        <v>6.1064814814860598E-2</v>
      </c>
    </row>
    <row r="5292" spans="2:2" x14ac:dyDescent="0.25">
      <c r="B5292" s="59">
        <v>6.1076388888934699E-2</v>
      </c>
    </row>
    <row r="5293" spans="2:2" x14ac:dyDescent="0.25">
      <c r="B5293" s="58">
        <v>6.10879629630088E-2</v>
      </c>
    </row>
    <row r="5294" spans="2:2" x14ac:dyDescent="0.25">
      <c r="B5294" s="59">
        <v>6.1099537037082902E-2</v>
      </c>
    </row>
    <row r="5295" spans="2:2" x14ac:dyDescent="0.25">
      <c r="B5295" s="58">
        <v>6.1111111111157003E-2</v>
      </c>
    </row>
    <row r="5296" spans="2:2" x14ac:dyDescent="0.25">
      <c r="B5296" s="59">
        <v>6.1122685185231097E-2</v>
      </c>
    </row>
    <row r="5297" spans="2:2" x14ac:dyDescent="0.25">
      <c r="B5297" s="58">
        <v>6.1134259259305199E-2</v>
      </c>
    </row>
    <row r="5298" spans="2:2" x14ac:dyDescent="0.25">
      <c r="B5298" s="59">
        <v>6.11458333333793E-2</v>
      </c>
    </row>
    <row r="5299" spans="2:2" x14ac:dyDescent="0.25">
      <c r="B5299" s="58">
        <v>6.1157407407453401E-2</v>
      </c>
    </row>
    <row r="5300" spans="2:2" x14ac:dyDescent="0.25">
      <c r="B5300" s="59">
        <v>6.1168981481527503E-2</v>
      </c>
    </row>
    <row r="5301" spans="2:2" x14ac:dyDescent="0.25">
      <c r="B5301" s="58">
        <v>6.1180555555601597E-2</v>
      </c>
    </row>
    <row r="5302" spans="2:2" x14ac:dyDescent="0.25">
      <c r="B5302" s="59">
        <v>6.1192129629675698E-2</v>
      </c>
    </row>
    <row r="5303" spans="2:2" x14ac:dyDescent="0.25">
      <c r="B5303" s="58">
        <v>6.12037037037498E-2</v>
      </c>
    </row>
    <row r="5304" spans="2:2" x14ac:dyDescent="0.25">
      <c r="B5304" s="59">
        <v>6.1215277777823901E-2</v>
      </c>
    </row>
    <row r="5305" spans="2:2" x14ac:dyDescent="0.25">
      <c r="B5305" s="58">
        <v>6.1226851851898099E-2</v>
      </c>
    </row>
    <row r="5306" spans="2:2" x14ac:dyDescent="0.25">
      <c r="B5306" s="59">
        <v>6.1238425925972201E-2</v>
      </c>
    </row>
    <row r="5307" spans="2:2" x14ac:dyDescent="0.25">
      <c r="B5307" s="58">
        <v>6.1250000000046302E-2</v>
      </c>
    </row>
    <row r="5308" spans="2:2" x14ac:dyDescent="0.25">
      <c r="B5308" s="59">
        <v>6.1261574074120403E-2</v>
      </c>
    </row>
    <row r="5309" spans="2:2" x14ac:dyDescent="0.25">
      <c r="B5309" s="58">
        <v>6.1273148148194498E-2</v>
      </c>
    </row>
    <row r="5310" spans="2:2" x14ac:dyDescent="0.25">
      <c r="B5310" s="59">
        <v>6.1284722222268599E-2</v>
      </c>
    </row>
    <row r="5311" spans="2:2" x14ac:dyDescent="0.25">
      <c r="B5311" s="58">
        <v>6.12962962963427E-2</v>
      </c>
    </row>
    <row r="5312" spans="2:2" x14ac:dyDescent="0.25">
      <c r="B5312" s="59">
        <v>6.1307870370416802E-2</v>
      </c>
    </row>
    <row r="5313" spans="2:2" x14ac:dyDescent="0.25">
      <c r="B5313" s="58">
        <v>6.1319444444490903E-2</v>
      </c>
    </row>
    <row r="5314" spans="2:2" x14ac:dyDescent="0.25">
      <c r="B5314" s="59">
        <v>6.1331018518564998E-2</v>
      </c>
    </row>
    <row r="5315" spans="2:2" x14ac:dyDescent="0.25">
      <c r="B5315" s="58">
        <v>6.1342592592639099E-2</v>
      </c>
    </row>
    <row r="5316" spans="2:2" x14ac:dyDescent="0.25">
      <c r="B5316" s="59">
        <v>6.13541666667132E-2</v>
      </c>
    </row>
    <row r="5317" spans="2:2" x14ac:dyDescent="0.25">
      <c r="B5317" s="58">
        <v>6.1365740740787302E-2</v>
      </c>
    </row>
    <row r="5318" spans="2:2" x14ac:dyDescent="0.25">
      <c r="B5318" s="59">
        <v>6.1377314814861403E-2</v>
      </c>
    </row>
    <row r="5319" spans="2:2" x14ac:dyDescent="0.25">
      <c r="B5319" s="58">
        <v>6.1388888888935497E-2</v>
      </c>
    </row>
    <row r="5320" spans="2:2" x14ac:dyDescent="0.25">
      <c r="B5320" s="59">
        <v>6.1400462963009599E-2</v>
      </c>
    </row>
    <row r="5321" spans="2:2" x14ac:dyDescent="0.25">
      <c r="B5321" s="58">
        <v>6.14120370370837E-2</v>
      </c>
    </row>
    <row r="5322" spans="2:2" x14ac:dyDescent="0.25">
      <c r="B5322" s="59">
        <v>6.1423611111157801E-2</v>
      </c>
    </row>
    <row r="5323" spans="2:2" x14ac:dyDescent="0.25">
      <c r="B5323" s="58">
        <v>6.1435185185231903E-2</v>
      </c>
    </row>
    <row r="5324" spans="2:2" x14ac:dyDescent="0.25">
      <c r="B5324" s="59">
        <v>6.1446759259305997E-2</v>
      </c>
    </row>
    <row r="5325" spans="2:2" x14ac:dyDescent="0.25">
      <c r="B5325" s="58">
        <v>6.1458333333380098E-2</v>
      </c>
    </row>
    <row r="5326" spans="2:2" x14ac:dyDescent="0.25">
      <c r="B5326" s="59">
        <v>6.14699074074542E-2</v>
      </c>
    </row>
    <row r="5327" spans="2:2" x14ac:dyDescent="0.25">
      <c r="B5327" s="58">
        <v>6.1481481481528301E-2</v>
      </c>
    </row>
    <row r="5328" spans="2:2" x14ac:dyDescent="0.25">
      <c r="B5328" s="59">
        <v>6.1493055555602402E-2</v>
      </c>
    </row>
    <row r="5329" spans="2:2" x14ac:dyDescent="0.25">
      <c r="B5329" s="58">
        <v>6.1504629629676497E-2</v>
      </c>
    </row>
    <row r="5330" spans="2:2" x14ac:dyDescent="0.25">
      <c r="B5330" s="59">
        <v>6.1516203703750598E-2</v>
      </c>
    </row>
    <row r="5331" spans="2:2" x14ac:dyDescent="0.25">
      <c r="B5331" s="58">
        <v>6.1527777777824699E-2</v>
      </c>
    </row>
    <row r="5332" spans="2:2" x14ac:dyDescent="0.25">
      <c r="B5332" s="59">
        <v>6.1539351851898801E-2</v>
      </c>
    </row>
    <row r="5333" spans="2:2" x14ac:dyDescent="0.25">
      <c r="B5333" s="58">
        <v>6.1550925925972902E-2</v>
      </c>
    </row>
    <row r="5334" spans="2:2" x14ac:dyDescent="0.25">
      <c r="B5334" s="59">
        <v>6.1562500000047003E-2</v>
      </c>
    </row>
    <row r="5335" spans="2:2" x14ac:dyDescent="0.25">
      <c r="B5335" s="58">
        <v>6.1574074074121098E-2</v>
      </c>
    </row>
    <row r="5336" spans="2:2" x14ac:dyDescent="0.25">
      <c r="B5336" s="59">
        <v>6.1585648148195199E-2</v>
      </c>
    </row>
    <row r="5337" spans="2:2" x14ac:dyDescent="0.25">
      <c r="B5337" s="58">
        <v>6.15972222222693E-2</v>
      </c>
    </row>
    <row r="5338" spans="2:2" x14ac:dyDescent="0.25">
      <c r="B5338" s="59">
        <v>6.1608796296343402E-2</v>
      </c>
    </row>
    <row r="5339" spans="2:2" x14ac:dyDescent="0.25">
      <c r="B5339" s="58">
        <v>6.1620370370417503E-2</v>
      </c>
    </row>
    <row r="5340" spans="2:2" x14ac:dyDescent="0.25">
      <c r="B5340" s="59">
        <v>6.1631944444491597E-2</v>
      </c>
    </row>
    <row r="5341" spans="2:2" x14ac:dyDescent="0.25">
      <c r="B5341" s="58">
        <v>6.1643518518565699E-2</v>
      </c>
    </row>
    <row r="5342" spans="2:2" x14ac:dyDescent="0.25">
      <c r="B5342" s="59">
        <v>6.16550925926398E-2</v>
      </c>
    </row>
    <row r="5343" spans="2:2" x14ac:dyDescent="0.25">
      <c r="B5343" s="58">
        <v>6.1666666666713901E-2</v>
      </c>
    </row>
    <row r="5344" spans="2:2" x14ac:dyDescent="0.25">
      <c r="B5344" s="59">
        <v>6.1678240740788003E-2</v>
      </c>
    </row>
    <row r="5345" spans="2:2" x14ac:dyDescent="0.25">
      <c r="B5345" s="58">
        <v>6.1689814814862097E-2</v>
      </c>
    </row>
    <row r="5346" spans="2:2" x14ac:dyDescent="0.25">
      <c r="B5346" s="59">
        <v>6.1701388888936198E-2</v>
      </c>
    </row>
    <row r="5347" spans="2:2" x14ac:dyDescent="0.25">
      <c r="B5347" s="58">
        <v>6.17129629630103E-2</v>
      </c>
    </row>
    <row r="5348" spans="2:2" x14ac:dyDescent="0.25">
      <c r="B5348" s="59">
        <v>6.1724537037084401E-2</v>
      </c>
    </row>
    <row r="5349" spans="2:2" x14ac:dyDescent="0.25">
      <c r="B5349" s="58">
        <v>6.1736111111158502E-2</v>
      </c>
    </row>
    <row r="5350" spans="2:2" x14ac:dyDescent="0.25">
      <c r="B5350" s="59">
        <v>6.1747685185232597E-2</v>
      </c>
    </row>
    <row r="5351" spans="2:2" x14ac:dyDescent="0.25">
      <c r="B5351" s="58">
        <v>6.1759259259306698E-2</v>
      </c>
    </row>
    <row r="5352" spans="2:2" x14ac:dyDescent="0.25">
      <c r="B5352" s="59">
        <v>6.1770833333380799E-2</v>
      </c>
    </row>
    <row r="5353" spans="2:2" x14ac:dyDescent="0.25">
      <c r="B5353" s="58">
        <v>6.1782407407454901E-2</v>
      </c>
    </row>
    <row r="5354" spans="2:2" x14ac:dyDescent="0.25">
      <c r="B5354" s="59">
        <v>6.1793981481529002E-2</v>
      </c>
    </row>
    <row r="5355" spans="2:2" x14ac:dyDescent="0.25">
      <c r="B5355" s="58">
        <v>6.1805555555603103E-2</v>
      </c>
    </row>
    <row r="5356" spans="2:2" x14ac:dyDescent="0.25">
      <c r="B5356" s="59">
        <v>6.1817129629677198E-2</v>
      </c>
    </row>
    <row r="5357" spans="2:2" x14ac:dyDescent="0.25">
      <c r="B5357" s="58">
        <v>6.1828703703751299E-2</v>
      </c>
    </row>
    <row r="5358" spans="2:2" x14ac:dyDescent="0.25">
      <c r="B5358" s="59">
        <v>6.18402777778254E-2</v>
      </c>
    </row>
    <row r="5359" spans="2:2" x14ac:dyDescent="0.25">
      <c r="B5359" s="58">
        <v>6.1851851851899502E-2</v>
      </c>
    </row>
    <row r="5360" spans="2:2" x14ac:dyDescent="0.25">
      <c r="B5360" s="59">
        <v>6.1863425925973603E-2</v>
      </c>
    </row>
    <row r="5361" spans="2:2" x14ac:dyDescent="0.25">
      <c r="B5361" s="58">
        <v>6.1875000000047697E-2</v>
      </c>
    </row>
    <row r="5362" spans="2:2" x14ac:dyDescent="0.25">
      <c r="B5362" s="59">
        <v>6.1886574074121799E-2</v>
      </c>
    </row>
    <row r="5363" spans="2:2" x14ac:dyDescent="0.25">
      <c r="B5363" s="58">
        <v>6.18981481481959E-2</v>
      </c>
    </row>
    <row r="5364" spans="2:2" x14ac:dyDescent="0.25">
      <c r="B5364" s="59">
        <v>6.1909722222270001E-2</v>
      </c>
    </row>
    <row r="5365" spans="2:2" x14ac:dyDescent="0.25">
      <c r="B5365" s="58">
        <v>6.1921296296344103E-2</v>
      </c>
    </row>
    <row r="5366" spans="2:2" x14ac:dyDescent="0.25">
      <c r="B5366" s="59">
        <v>6.1932870370418197E-2</v>
      </c>
    </row>
    <row r="5367" spans="2:2" x14ac:dyDescent="0.25">
      <c r="B5367" s="58">
        <v>6.1944444444492298E-2</v>
      </c>
    </row>
    <row r="5368" spans="2:2" x14ac:dyDescent="0.25">
      <c r="B5368" s="59">
        <v>6.19560185185664E-2</v>
      </c>
    </row>
    <row r="5369" spans="2:2" x14ac:dyDescent="0.25">
      <c r="B5369" s="58">
        <v>6.1967592592640501E-2</v>
      </c>
    </row>
    <row r="5370" spans="2:2" x14ac:dyDescent="0.25">
      <c r="B5370" s="59">
        <v>6.1979166666714602E-2</v>
      </c>
    </row>
    <row r="5371" spans="2:2" x14ac:dyDescent="0.25">
      <c r="B5371" s="58">
        <v>6.1990740740788697E-2</v>
      </c>
    </row>
    <row r="5372" spans="2:2" x14ac:dyDescent="0.25">
      <c r="B5372" s="59">
        <v>6.2002314814862798E-2</v>
      </c>
    </row>
    <row r="5373" spans="2:2" x14ac:dyDescent="0.25">
      <c r="B5373" s="58">
        <v>6.2013888888936899E-2</v>
      </c>
    </row>
    <row r="5374" spans="2:2" x14ac:dyDescent="0.25">
      <c r="B5374" s="59">
        <v>6.2025462963011001E-2</v>
      </c>
    </row>
    <row r="5375" spans="2:2" x14ac:dyDescent="0.25">
      <c r="B5375" s="58">
        <v>6.2037037037085102E-2</v>
      </c>
    </row>
    <row r="5376" spans="2:2" x14ac:dyDescent="0.25">
      <c r="B5376" s="59">
        <v>6.2048611111159203E-2</v>
      </c>
    </row>
    <row r="5377" spans="2:2" x14ac:dyDescent="0.25">
      <c r="B5377" s="58">
        <v>6.2060185185233298E-2</v>
      </c>
    </row>
    <row r="5378" spans="2:2" x14ac:dyDescent="0.25">
      <c r="B5378" s="59">
        <v>6.2071759259307399E-2</v>
      </c>
    </row>
    <row r="5379" spans="2:2" x14ac:dyDescent="0.25">
      <c r="B5379" s="58">
        <v>6.20833333333815E-2</v>
      </c>
    </row>
    <row r="5380" spans="2:2" x14ac:dyDescent="0.25">
      <c r="B5380" s="59">
        <v>6.2094907407455602E-2</v>
      </c>
    </row>
    <row r="5381" spans="2:2" x14ac:dyDescent="0.25">
      <c r="B5381" s="58">
        <v>6.21064814815298E-2</v>
      </c>
    </row>
    <row r="5382" spans="2:2" x14ac:dyDescent="0.25">
      <c r="B5382" s="59">
        <v>6.2118055555603902E-2</v>
      </c>
    </row>
    <row r="5383" spans="2:2" x14ac:dyDescent="0.25">
      <c r="B5383" s="58">
        <v>6.2129629629678003E-2</v>
      </c>
    </row>
    <row r="5384" spans="2:2" x14ac:dyDescent="0.25">
      <c r="B5384" s="59">
        <v>6.2141203703752097E-2</v>
      </c>
    </row>
    <row r="5385" spans="2:2" x14ac:dyDescent="0.25">
      <c r="B5385" s="58">
        <v>6.2152777777826199E-2</v>
      </c>
    </row>
    <row r="5386" spans="2:2" x14ac:dyDescent="0.25">
      <c r="B5386" s="59">
        <v>6.21643518519003E-2</v>
      </c>
    </row>
    <row r="5387" spans="2:2" x14ac:dyDescent="0.25">
      <c r="B5387" s="58">
        <v>6.2175925925974401E-2</v>
      </c>
    </row>
    <row r="5388" spans="2:2" x14ac:dyDescent="0.25">
      <c r="B5388" s="59">
        <v>6.2187500000048503E-2</v>
      </c>
    </row>
    <row r="5389" spans="2:2" x14ac:dyDescent="0.25">
      <c r="B5389" s="58">
        <v>6.2199074074122597E-2</v>
      </c>
    </row>
    <row r="5390" spans="2:2" x14ac:dyDescent="0.25">
      <c r="B5390" s="59">
        <v>6.2210648148196698E-2</v>
      </c>
    </row>
    <row r="5391" spans="2:2" x14ac:dyDescent="0.25">
      <c r="B5391" s="58">
        <v>6.22222222222708E-2</v>
      </c>
    </row>
    <row r="5392" spans="2:2" x14ac:dyDescent="0.25">
      <c r="B5392" s="59">
        <v>6.2233796296344901E-2</v>
      </c>
    </row>
    <row r="5393" spans="2:2" x14ac:dyDescent="0.25">
      <c r="B5393" s="58">
        <v>6.2245370370419002E-2</v>
      </c>
    </row>
    <row r="5394" spans="2:2" x14ac:dyDescent="0.25">
      <c r="B5394" s="59">
        <v>6.2256944444493097E-2</v>
      </c>
    </row>
    <row r="5395" spans="2:2" x14ac:dyDescent="0.25">
      <c r="B5395" s="58">
        <v>6.2268518518567198E-2</v>
      </c>
    </row>
    <row r="5396" spans="2:2" x14ac:dyDescent="0.25">
      <c r="B5396" s="59">
        <v>6.2280092592641299E-2</v>
      </c>
    </row>
    <row r="5397" spans="2:2" x14ac:dyDescent="0.25">
      <c r="B5397" s="58">
        <v>6.2291666666715401E-2</v>
      </c>
    </row>
    <row r="5398" spans="2:2" x14ac:dyDescent="0.25">
      <c r="B5398" s="59">
        <v>6.2303240740789502E-2</v>
      </c>
    </row>
    <row r="5399" spans="2:2" x14ac:dyDescent="0.25">
      <c r="B5399" s="58">
        <v>6.2314814814863603E-2</v>
      </c>
    </row>
    <row r="5400" spans="2:2" x14ac:dyDescent="0.25">
      <c r="B5400" s="59">
        <v>6.2326388888937698E-2</v>
      </c>
    </row>
    <row r="5401" spans="2:2" x14ac:dyDescent="0.25">
      <c r="B5401" s="58">
        <v>6.2337962963011799E-2</v>
      </c>
    </row>
    <row r="5402" spans="2:2" x14ac:dyDescent="0.25">
      <c r="B5402" s="59">
        <v>6.23495370370859E-2</v>
      </c>
    </row>
    <row r="5403" spans="2:2" x14ac:dyDescent="0.25">
      <c r="B5403" s="58">
        <v>6.2361111111160002E-2</v>
      </c>
    </row>
    <row r="5404" spans="2:2" x14ac:dyDescent="0.25">
      <c r="B5404" s="59">
        <v>6.2372685185234103E-2</v>
      </c>
    </row>
    <row r="5405" spans="2:2" x14ac:dyDescent="0.25">
      <c r="B5405" s="58">
        <v>6.2384259259308197E-2</v>
      </c>
    </row>
    <row r="5406" spans="2:2" x14ac:dyDescent="0.25">
      <c r="B5406" s="59">
        <v>6.2395833333382299E-2</v>
      </c>
    </row>
    <row r="5407" spans="2:2" x14ac:dyDescent="0.25">
      <c r="B5407" s="58">
        <v>6.24074074074564E-2</v>
      </c>
    </row>
    <row r="5408" spans="2:2" x14ac:dyDescent="0.25">
      <c r="B5408" s="59">
        <v>6.2418981481530501E-2</v>
      </c>
    </row>
    <row r="5409" spans="2:2" x14ac:dyDescent="0.25">
      <c r="B5409" s="58">
        <v>6.2430555555604603E-2</v>
      </c>
    </row>
    <row r="5410" spans="2:2" x14ac:dyDescent="0.25">
      <c r="B5410" s="59">
        <v>6.2442129629678697E-2</v>
      </c>
    </row>
    <row r="5411" spans="2:2" x14ac:dyDescent="0.25">
      <c r="B5411" s="58">
        <v>6.2453703703752798E-2</v>
      </c>
    </row>
    <row r="5412" spans="2:2" x14ac:dyDescent="0.25">
      <c r="B5412" s="59">
        <v>6.24652777778269E-2</v>
      </c>
    </row>
    <row r="5413" spans="2:2" x14ac:dyDescent="0.25">
      <c r="B5413" s="58">
        <v>6.2476851851901001E-2</v>
      </c>
    </row>
    <row r="5414" spans="2:2" x14ac:dyDescent="0.25">
      <c r="B5414" s="59">
        <v>6.2488425925975102E-2</v>
      </c>
    </row>
    <row r="5415" spans="2:2" x14ac:dyDescent="0.25">
      <c r="B5415" s="58">
        <v>6.2500000000049197E-2</v>
      </c>
    </row>
    <row r="5416" spans="2:2" x14ac:dyDescent="0.25">
      <c r="B5416" s="59">
        <v>6.2511574074123305E-2</v>
      </c>
    </row>
    <row r="5417" spans="2:2" x14ac:dyDescent="0.25">
      <c r="B5417" s="58">
        <v>6.2523148148197399E-2</v>
      </c>
    </row>
    <row r="5418" spans="2:2" x14ac:dyDescent="0.25">
      <c r="B5418" s="59">
        <v>6.2534722222271494E-2</v>
      </c>
    </row>
    <row r="5419" spans="2:2" x14ac:dyDescent="0.25">
      <c r="B5419" s="58">
        <v>6.2546296296345602E-2</v>
      </c>
    </row>
    <row r="5420" spans="2:2" x14ac:dyDescent="0.25">
      <c r="B5420" s="59">
        <v>6.2557870370419696E-2</v>
      </c>
    </row>
    <row r="5421" spans="2:2" x14ac:dyDescent="0.25">
      <c r="B5421" s="58">
        <v>6.2569444444493805E-2</v>
      </c>
    </row>
    <row r="5422" spans="2:2" x14ac:dyDescent="0.25">
      <c r="B5422" s="59">
        <v>6.2581018518567899E-2</v>
      </c>
    </row>
    <row r="5423" spans="2:2" x14ac:dyDescent="0.25">
      <c r="B5423" s="58">
        <v>6.2592592592641993E-2</v>
      </c>
    </row>
    <row r="5424" spans="2:2" x14ac:dyDescent="0.25">
      <c r="B5424" s="59">
        <v>6.2604166666716102E-2</v>
      </c>
    </row>
    <row r="5425" spans="2:2" x14ac:dyDescent="0.25">
      <c r="B5425" s="58">
        <v>6.2615740740790196E-2</v>
      </c>
    </row>
    <row r="5426" spans="2:2" x14ac:dyDescent="0.25">
      <c r="B5426" s="59">
        <v>6.2627314814864304E-2</v>
      </c>
    </row>
    <row r="5427" spans="2:2" x14ac:dyDescent="0.25">
      <c r="B5427" s="58">
        <v>6.2638888888938399E-2</v>
      </c>
    </row>
    <row r="5428" spans="2:2" x14ac:dyDescent="0.25">
      <c r="B5428" s="59">
        <v>6.2650462963012493E-2</v>
      </c>
    </row>
    <row r="5429" spans="2:2" x14ac:dyDescent="0.25">
      <c r="B5429" s="58">
        <v>6.2662037037086601E-2</v>
      </c>
    </row>
    <row r="5430" spans="2:2" x14ac:dyDescent="0.25">
      <c r="B5430" s="59">
        <v>6.2673611111160696E-2</v>
      </c>
    </row>
    <row r="5431" spans="2:2" x14ac:dyDescent="0.25">
      <c r="B5431" s="58">
        <v>6.2685185185234804E-2</v>
      </c>
    </row>
    <row r="5432" spans="2:2" x14ac:dyDescent="0.25">
      <c r="B5432" s="59">
        <v>6.2696759259308898E-2</v>
      </c>
    </row>
    <row r="5433" spans="2:2" x14ac:dyDescent="0.25">
      <c r="B5433" s="58">
        <v>6.2708333333383007E-2</v>
      </c>
    </row>
    <row r="5434" spans="2:2" x14ac:dyDescent="0.25">
      <c r="B5434" s="59">
        <v>6.2719907407457101E-2</v>
      </c>
    </row>
    <row r="5435" spans="2:2" x14ac:dyDescent="0.25">
      <c r="B5435" s="58">
        <v>6.2731481481531196E-2</v>
      </c>
    </row>
    <row r="5436" spans="2:2" x14ac:dyDescent="0.25">
      <c r="B5436" s="59">
        <v>6.2743055555605304E-2</v>
      </c>
    </row>
    <row r="5437" spans="2:2" x14ac:dyDescent="0.25">
      <c r="B5437" s="58">
        <v>6.2754629629679398E-2</v>
      </c>
    </row>
    <row r="5438" spans="2:2" x14ac:dyDescent="0.25">
      <c r="B5438" s="59">
        <v>6.2766203703753506E-2</v>
      </c>
    </row>
    <row r="5439" spans="2:2" x14ac:dyDescent="0.25">
      <c r="B5439" s="58">
        <v>6.2777777777827601E-2</v>
      </c>
    </row>
    <row r="5440" spans="2:2" x14ac:dyDescent="0.25">
      <c r="B5440" s="59">
        <v>6.2789351851901695E-2</v>
      </c>
    </row>
    <row r="5441" spans="2:2" x14ac:dyDescent="0.25">
      <c r="B5441" s="58">
        <v>6.2800925925975803E-2</v>
      </c>
    </row>
    <row r="5442" spans="2:2" x14ac:dyDescent="0.25">
      <c r="B5442" s="59">
        <v>6.2812500000049898E-2</v>
      </c>
    </row>
    <row r="5443" spans="2:2" x14ac:dyDescent="0.25">
      <c r="B5443" s="58">
        <v>6.2824074074124006E-2</v>
      </c>
    </row>
    <row r="5444" spans="2:2" x14ac:dyDescent="0.25">
      <c r="B5444" s="59">
        <v>6.2835648148198101E-2</v>
      </c>
    </row>
    <row r="5445" spans="2:2" x14ac:dyDescent="0.25">
      <c r="B5445" s="58">
        <v>6.2847222222272195E-2</v>
      </c>
    </row>
    <row r="5446" spans="2:2" x14ac:dyDescent="0.25">
      <c r="B5446" s="59">
        <v>6.2858796296346303E-2</v>
      </c>
    </row>
    <row r="5447" spans="2:2" x14ac:dyDescent="0.25">
      <c r="B5447" s="58">
        <v>6.2870370370420398E-2</v>
      </c>
    </row>
    <row r="5448" spans="2:2" x14ac:dyDescent="0.25">
      <c r="B5448" s="59">
        <v>6.2881944444494506E-2</v>
      </c>
    </row>
    <row r="5449" spans="2:2" x14ac:dyDescent="0.25">
      <c r="B5449" s="58">
        <v>6.28935185185686E-2</v>
      </c>
    </row>
    <row r="5450" spans="2:2" x14ac:dyDescent="0.25">
      <c r="B5450" s="59">
        <v>6.2905092592642695E-2</v>
      </c>
    </row>
    <row r="5451" spans="2:2" x14ac:dyDescent="0.25">
      <c r="B5451" s="58">
        <v>6.2916666666716803E-2</v>
      </c>
    </row>
    <row r="5452" spans="2:2" x14ac:dyDescent="0.25">
      <c r="B5452" s="59">
        <v>6.2928240740790897E-2</v>
      </c>
    </row>
    <row r="5453" spans="2:2" x14ac:dyDescent="0.25">
      <c r="B5453" s="58">
        <v>6.2939814814865006E-2</v>
      </c>
    </row>
    <row r="5454" spans="2:2" x14ac:dyDescent="0.25">
      <c r="B5454" s="59">
        <v>6.29513888889391E-2</v>
      </c>
    </row>
    <row r="5455" spans="2:2" x14ac:dyDescent="0.25">
      <c r="B5455" s="58">
        <v>6.2962962963013194E-2</v>
      </c>
    </row>
    <row r="5456" spans="2:2" x14ac:dyDescent="0.25">
      <c r="B5456" s="59">
        <v>6.29745370370874E-2</v>
      </c>
    </row>
    <row r="5457" spans="2:2" x14ac:dyDescent="0.25">
      <c r="B5457" s="58">
        <v>6.2986111111161494E-2</v>
      </c>
    </row>
    <row r="5458" spans="2:2" x14ac:dyDescent="0.25">
      <c r="B5458" s="59">
        <v>6.2997685185235602E-2</v>
      </c>
    </row>
    <row r="5459" spans="2:2" x14ac:dyDescent="0.25">
      <c r="B5459" s="58">
        <v>6.3009259259309697E-2</v>
      </c>
    </row>
    <row r="5460" spans="2:2" x14ac:dyDescent="0.25">
      <c r="B5460" s="59">
        <v>6.3020833333383805E-2</v>
      </c>
    </row>
    <row r="5461" spans="2:2" x14ac:dyDescent="0.25">
      <c r="B5461" s="58">
        <v>6.3032407407457899E-2</v>
      </c>
    </row>
    <row r="5462" spans="2:2" x14ac:dyDescent="0.25">
      <c r="B5462" s="59">
        <v>6.3043981481531994E-2</v>
      </c>
    </row>
    <row r="5463" spans="2:2" x14ac:dyDescent="0.25">
      <c r="B5463" s="58">
        <v>6.3055555555606102E-2</v>
      </c>
    </row>
    <row r="5464" spans="2:2" x14ac:dyDescent="0.25">
      <c r="B5464" s="59">
        <v>6.3067129629680196E-2</v>
      </c>
    </row>
    <row r="5465" spans="2:2" x14ac:dyDescent="0.25">
      <c r="B5465" s="58">
        <v>6.3078703703754305E-2</v>
      </c>
    </row>
    <row r="5466" spans="2:2" x14ac:dyDescent="0.25">
      <c r="B5466" s="59">
        <v>6.3090277777828399E-2</v>
      </c>
    </row>
    <row r="5467" spans="2:2" x14ac:dyDescent="0.25">
      <c r="B5467" s="58">
        <v>6.3101851851902493E-2</v>
      </c>
    </row>
    <row r="5468" spans="2:2" x14ac:dyDescent="0.25">
      <c r="B5468" s="59">
        <v>6.3113425925976602E-2</v>
      </c>
    </row>
    <row r="5469" spans="2:2" x14ac:dyDescent="0.25">
      <c r="B5469" s="58">
        <v>6.3125000000050696E-2</v>
      </c>
    </row>
    <row r="5470" spans="2:2" x14ac:dyDescent="0.25">
      <c r="B5470" s="59">
        <v>6.3136574074124804E-2</v>
      </c>
    </row>
    <row r="5471" spans="2:2" x14ac:dyDescent="0.25">
      <c r="B5471" s="58">
        <v>6.3148148148198899E-2</v>
      </c>
    </row>
    <row r="5472" spans="2:2" x14ac:dyDescent="0.25">
      <c r="B5472" s="59">
        <v>6.3159722222272993E-2</v>
      </c>
    </row>
    <row r="5473" spans="2:2" x14ac:dyDescent="0.25">
      <c r="B5473" s="58">
        <v>6.3171296296347101E-2</v>
      </c>
    </row>
    <row r="5474" spans="2:2" x14ac:dyDescent="0.25">
      <c r="B5474" s="59">
        <v>6.3182870370421196E-2</v>
      </c>
    </row>
    <row r="5475" spans="2:2" x14ac:dyDescent="0.25">
      <c r="B5475" s="58">
        <v>6.3194444444495304E-2</v>
      </c>
    </row>
    <row r="5476" spans="2:2" x14ac:dyDescent="0.25">
      <c r="B5476" s="59">
        <v>6.3206018518569398E-2</v>
      </c>
    </row>
    <row r="5477" spans="2:2" x14ac:dyDescent="0.25">
      <c r="B5477" s="58">
        <v>6.3217592592643507E-2</v>
      </c>
    </row>
    <row r="5478" spans="2:2" x14ac:dyDescent="0.25">
      <c r="B5478" s="59">
        <v>6.3229166666717601E-2</v>
      </c>
    </row>
    <row r="5479" spans="2:2" x14ac:dyDescent="0.25">
      <c r="B5479" s="58">
        <v>6.3240740740791695E-2</v>
      </c>
    </row>
    <row r="5480" spans="2:2" x14ac:dyDescent="0.25">
      <c r="B5480" s="59">
        <v>6.3252314814865804E-2</v>
      </c>
    </row>
    <row r="5481" spans="2:2" x14ac:dyDescent="0.25">
      <c r="B5481" s="58">
        <v>6.3263888888939898E-2</v>
      </c>
    </row>
    <row r="5482" spans="2:2" x14ac:dyDescent="0.25">
      <c r="B5482" s="59">
        <v>6.3275462963014006E-2</v>
      </c>
    </row>
    <row r="5483" spans="2:2" x14ac:dyDescent="0.25">
      <c r="B5483" s="58">
        <v>6.3287037037088101E-2</v>
      </c>
    </row>
    <row r="5484" spans="2:2" x14ac:dyDescent="0.25">
      <c r="B5484" s="59">
        <v>6.3298611111162195E-2</v>
      </c>
    </row>
    <row r="5485" spans="2:2" x14ac:dyDescent="0.25">
      <c r="B5485" s="58">
        <v>6.3310185185236303E-2</v>
      </c>
    </row>
    <row r="5486" spans="2:2" x14ac:dyDescent="0.25">
      <c r="B5486" s="59">
        <v>6.3321759259310398E-2</v>
      </c>
    </row>
    <row r="5487" spans="2:2" x14ac:dyDescent="0.25">
      <c r="B5487" s="58">
        <v>6.3333333333384506E-2</v>
      </c>
    </row>
    <row r="5488" spans="2:2" x14ac:dyDescent="0.25">
      <c r="B5488" s="59">
        <v>6.33449074074586E-2</v>
      </c>
    </row>
    <row r="5489" spans="2:2" x14ac:dyDescent="0.25">
      <c r="B5489" s="58">
        <v>6.3356481481532695E-2</v>
      </c>
    </row>
    <row r="5490" spans="2:2" x14ac:dyDescent="0.25">
      <c r="B5490" s="59">
        <v>6.3368055555606803E-2</v>
      </c>
    </row>
    <row r="5491" spans="2:2" x14ac:dyDescent="0.25">
      <c r="B5491" s="58">
        <v>6.3379629629680898E-2</v>
      </c>
    </row>
    <row r="5492" spans="2:2" x14ac:dyDescent="0.25">
      <c r="B5492" s="59">
        <v>6.3391203703755006E-2</v>
      </c>
    </row>
    <row r="5493" spans="2:2" x14ac:dyDescent="0.25">
      <c r="B5493" s="58">
        <v>6.34027777778291E-2</v>
      </c>
    </row>
    <row r="5494" spans="2:2" x14ac:dyDescent="0.25">
      <c r="B5494" s="59">
        <v>6.3414351851903195E-2</v>
      </c>
    </row>
    <row r="5495" spans="2:2" x14ac:dyDescent="0.25">
      <c r="B5495" s="58">
        <v>6.3425925925977303E-2</v>
      </c>
    </row>
    <row r="5496" spans="2:2" x14ac:dyDescent="0.25">
      <c r="B5496" s="59">
        <v>6.3437500000051397E-2</v>
      </c>
    </row>
    <row r="5497" spans="2:2" x14ac:dyDescent="0.25">
      <c r="B5497" s="58">
        <v>6.3449074074125505E-2</v>
      </c>
    </row>
    <row r="5498" spans="2:2" x14ac:dyDescent="0.25">
      <c r="B5498" s="59">
        <v>6.34606481481996E-2</v>
      </c>
    </row>
    <row r="5499" spans="2:2" x14ac:dyDescent="0.25">
      <c r="B5499" s="58">
        <v>6.3472222222273694E-2</v>
      </c>
    </row>
    <row r="5500" spans="2:2" x14ac:dyDescent="0.25">
      <c r="B5500" s="59">
        <v>6.3483796296347803E-2</v>
      </c>
    </row>
    <row r="5501" spans="2:2" x14ac:dyDescent="0.25">
      <c r="B5501" s="58">
        <v>6.3495370370421897E-2</v>
      </c>
    </row>
    <row r="5502" spans="2:2" x14ac:dyDescent="0.25">
      <c r="B5502" s="59">
        <v>6.3506944444496005E-2</v>
      </c>
    </row>
    <row r="5503" spans="2:2" x14ac:dyDescent="0.25">
      <c r="B5503" s="58">
        <v>6.35185185185701E-2</v>
      </c>
    </row>
    <row r="5504" spans="2:2" x14ac:dyDescent="0.25">
      <c r="B5504" s="59">
        <v>6.3530092592644194E-2</v>
      </c>
    </row>
    <row r="5505" spans="2:2" x14ac:dyDescent="0.25">
      <c r="B5505" s="58">
        <v>6.3541666666718302E-2</v>
      </c>
    </row>
    <row r="5506" spans="2:2" x14ac:dyDescent="0.25">
      <c r="B5506" s="59">
        <v>6.3553240740792397E-2</v>
      </c>
    </row>
    <row r="5507" spans="2:2" x14ac:dyDescent="0.25">
      <c r="B5507" s="58">
        <v>6.3564814814866505E-2</v>
      </c>
    </row>
    <row r="5508" spans="2:2" x14ac:dyDescent="0.25">
      <c r="B5508" s="59">
        <v>6.3576388888940599E-2</v>
      </c>
    </row>
    <row r="5509" spans="2:2" x14ac:dyDescent="0.25">
      <c r="B5509" s="58">
        <v>6.3587962963014694E-2</v>
      </c>
    </row>
    <row r="5510" spans="2:2" x14ac:dyDescent="0.25">
      <c r="B5510" s="59">
        <v>6.3599537037088802E-2</v>
      </c>
    </row>
    <row r="5511" spans="2:2" x14ac:dyDescent="0.25">
      <c r="B5511" s="58">
        <v>6.3611111111162896E-2</v>
      </c>
    </row>
    <row r="5512" spans="2:2" x14ac:dyDescent="0.25">
      <c r="B5512" s="59">
        <v>6.3622685185237005E-2</v>
      </c>
    </row>
    <row r="5513" spans="2:2" x14ac:dyDescent="0.25">
      <c r="B5513" s="58">
        <v>6.3634259259311099E-2</v>
      </c>
    </row>
    <row r="5514" spans="2:2" x14ac:dyDescent="0.25">
      <c r="B5514" s="59">
        <v>6.3645833333385193E-2</v>
      </c>
    </row>
    <row r="5515" spans="2:2" x14ac:dyDescent="0.25">
      <c r="B5515" s="58">
        <v>6.3657407407459302E-2</v>
      </c>
    </row>
    <row r="5516" spans="2:2" x14ac:dyDescent="0.25">
      <c r="B5516" s="59">
        <v>6.3668981481533396E-2</v>
      </c>
    </row>
    <row r="5517" spans="2:2" x14ac:dyDescent="0.25">
      <c r="B5517" s="58">
        <v>6.3680555555607504E-2</v>
      </c>
    </row>
    <row r="5518" spans="2:2" x14ac:dyDescent="0.25">
      <c r="B5518" s="59">
        <v>6.3692129629681599E-2</v>
      </c>
    </row>
    <row r="5519" spans="2:2" x14ac:dyDescent="0.25">
      <c r="B5519" s="58">
        <v>6.3703703703755707E-2</v>
      </c>
    </row>
    <row r="5520" spans="2:2" x14ac:dyDescent="0.25">
      <c r="B5520" s="59">
        <v>6.3715277777829801E-2</v>
      </c>
    </row>
    <row r="5521" spans="2:2" x14ac:dyDescent="0.25">
      <c r="B5521" s="58">
        <v>6.3726851851903896E-2</v>
      </c>
    </row>
    <row r="5522" spans="2:2" x14ac:dyDescent="0.25">
      <c r="B5522" s="59">
        <v>6.3738425925978004E-2</v>
      </c>
    </row>
    <row r="5523" spans="2:2" x14ac:dyDescent="0.25">
      <c r="B5523" s="58">
        <v>6.3750000000052098E-2</v>
      </c>
    </row>
    <row r="5524" spans="2:2" x14ac:dyDescent="0.25">
      <c r="B5524" s="59">
        <v>6.3761574074126207E-2</v>
      </c>
    </row>
    <row r="5525" spans="2:2" x14ac:dyDescent="0.25">
      <c r="B5525" s="58">
        <v>6.3773148148200301E-2</v>
      </c>
    </row>
    <row r="5526" spans="2:2" x14ac:dyDescent="0.25">
      <c r="B5526" s="59">
        <v>6.3784722222274395E-2</v>
      </c>
    </row>
    <row r="5527" spans="2:2" x14ac:dyDescent="0.25">
      <c r="B5527" s="58">
        <v>6.3796296296348504E-2</v>
      </c>
    </row>
    <row r="5528" spans="2:2" x14ac:dyDescent="0.25">
      <c r="B5528" s="59">
        <v>6.3807870370422598E-2</v>
      </c>
    </row>
    <row r="5529" spans="2:2" x14ac:dyDescent="0.25">
      <c r="B5529" s="58">
        <v>6.3819444444496706E-2</v>
      </c>
    </row>
    <row r="5530" spans="2:2" x14ac:dyDescent="0.25">
      <c r="B5530" s="59">
        <v>6.3831018518570801E-2</v>
      </c>
    </row>
    <row r="5531" spans="2:2" x14ac:dyDescent="0.25">
      <c r="B5531" s="58">
        <v>6.3842592592644895E-2</v>
      </c>
    </row>
    <row r="5532" spans="2:2" x14ac:dyDescent="0.25">
      <c r="B5532" s="59">
        <v>6.38541666667191E-2</v>
      </c>
    </row>
    <row r="5533" spans="2:2" x14ac:dyDescent="0.25">
      <c r="B5533" s="58">
        <v>6.3865740740793195E-2</v>
      </c>
    </row>
    <row r="5534" spans="2:2" x14ac:dyDescent="0.25">
      <c r="B5534" s="59">
        <v>6.3877314814867303E-2</v>
      </c>
    </row>
    <row r="5535" spans="2:2" x14ac:dyDescent="0.25">
      <c r="B5535" s="58">
        <v>6.3888888888941398E-2</v>
      </c>
    </row>
    <row r="5536" spans="2:2" x14ac:dyDescent="0.25">
      <c r="B5536" s="59">
        <v>6.3900462963015506E-2</v>
      </c>
    </row>
    <row r="5537" spans="2:2" x14ac:dyDescent="0.25">
      <c r="B5537" s="58">
        <v>6.39120370370896E-2</v>
      </c>
    </row>
    <row r="5538" spans="2:2" x14ac:dyDescent="0.25">
      <c r="B5538" s="59">
        <v>6.3923611111163695E-2</v>
      </c>
    </row>
    <row r="5539" spans="2:2" x14ac:dyDescent="0.25">
      <c r="B5539" s="58">
        <v>6.3935185185237803E-2</v>
      </c>
    </row>
    <row r="5540" spans="2:2" x14ac:dyDescent="0.25">
      <c r="B5540" s="59">
        <v>6.3946759259311897E-2</v>
      </c>
    </row>
    <row r="5541" spans="2:2" x14ac:dyDescent="0.25">
      <c r="B5541" s="58">
        <v>6.3958333333386005E-2</v>
      </c>
    </row>
    <row r="5542" spans="2:2" x14ac:dyDescent="0.25">
      <c r="B5542" s="59">
        <v>6.39699074074601E-2</v>
      </c>
    </row>
    <row r="5543" spans="2:2" x14ac:dyDescent="0.25">
      <c r="B5543" s="58">
        <v>6.3981481481534194E-2</v>
      </c>
    </row>
    <row r="5544" spans="2:2" x14ac:dyDescent="0.25">
      <c r="B5544" s="59">
        <v>6.3993055555608302E-2</v>
      </c>
    </row>
    <row r="5545" spans="2:2" x14ac:dyDescent="0.25">
      <c r="B5545" s="58">
        <v>6.4004629629682397E-2</v>
      </c>
    </row>
    <row r="5546" spans="2:2" x14ac:dyDescent="0.25">
      <c r="B5546" s="59">
        <v>6.4016203703756505E-2</v>
      </c>
    </row>
    <row r="5547" spans="2:2" x14ac:dyDescent="0.25">
      <c r="B5547" s="58">
        <v>6.40277777778306E-2</v>
      </c>
    </row>
    <row r="5548" spans="2:2" x14ac:dyDescent="0.25">
      <c r="B5548" s="59">
        <v>6.4039351851904694E-2</v>
      </c>
    </row>
    <row r="5549" spans="2:2" x14ac:dyDescent="0.25">
      <c r="B5549" s="58">
        <v>6.4050925925978802E-2</v>
      </c>
    </row>
    <row r="5550" spans="2:2" x14ac:dyDescent="0.25">
      <c r="B5550" s="59">
        <v>6.4062500000052897E-2</v>
      </c>
    </row>
    <row r="5551" spans="2:2" x14ac:dyDescent="0.25">
      <c r="B5551" s="58">
        <v>6.4074074074127005E-2</v>
      </c>
    </row>
    <row r="5552" spans="2:2" x14ac:dyDescent="0.25">
      <c r="B5552" s="59">
        <v>6.4085648148201099E-2</v>
      </c>
    </row>
    <row r="5553" spans="2:2" x14ac:dyDescent="0.25">
      <c r="B5553" s="58">
        <v>6.4097222222275194E-2</v>
      </c>
    </row>
    <row r="5554" spans="2:2" x14ac:dyDescent="0.25">
      <c r="B5554" s="59">
        <v>6.4108796296349302E-2</v>
      </c>
    </row>
    <row r="5555" spans="2:2" x14ac:dyDescent="0.25">
      <c r="B5555" s="58">
        <v>6.4120370370423396E-2</v>
      </c>
    </row>
    <row r="5556" spans="2:2" x14ac:dyDescent="0.25">
      <c r="B5556" s="59">
        <v>6.4131944444497505E-2</v>
      </c>
    </row>
    <row r="5557" spans="2:2" x14ac:dyDescent="0.25">
      <c r="B5557" s="58">
        <v>6.4143518518571599E-2</v>
      </c>
    </row>
    <row r="5558" spans="2:2" x14ac:dyDescent="0.25">
      <c r="B5558" s="59">
        <v>6.4155092592645693E-2</v>
      </c>
    </row>
    <row r="5559" spans="2:2" x14ac:dyDescent="0.25">
      <c r="B5559" s="58">
        <v>6.4166666666719802E-2</v>
      </c>
    </row>
    <row r="5560" spans="2:2" x14ac:dyDescent="0.25">
      <c r="B5560" s="59">
        <v>6.4178240740793896E-2</v>
      </c>
    </row>
    <row r="5561" spans="2:2" x14ac:dyDescent="0.25">
      <c r="B5561" s="58">
        <v>6.4189814814868004E-2</v>
      </c>
    </row>
    <row r="5562" spans="2:2" x14ac:dyDescent="0.25">
      <c r="B5562" s="59">
        <v>6.4201388888942099E-2</v>
      </c>
    </row>
    <row r="5563" spans="2:2" x14ac:dyDescent="0.25">
      <c r="B5563" s="58">
        <v>6.4212962963016207E-2</v>
      </c>
    </row>
    <row r="5564" spans="2:2" x14ac:dyDescent="0.25">
      <c r="B5564" s="59">
        <v>6.4224537037090301E-2</v>
      </c>
    </row>
    <row r="5565" spans="2:2" x14ac:dyDescent="0.25">
      <c r="B5565" s="58">
        <v>6.4236111111164396E-2</v>
      </c>
    </row>
    <row r="5566" spans="2:2" x14ac:dyDescent="0.25">
      <c r="B5566" s="59">
        <v>6.4247685185238504E-2</v>
      </c>
    </row>
    <row r="5567" spans="2:2" x14ac:dyDescent="0.25">
      <c r="B5567" s="58">
        <v>6.4259259259312598E-2</v>
      </c>
    </row>
    <row r="5568" spans="2:2" x14ac:dyDescent="0.25">
      <c r="B5568" s="59">
        <v>6.4270833333386707E-2</v>
      </c>
    </row>
    <row r="5569" spans="2:2" x14ac:dyDescent="0.25">
      <c r="B5569" s="58">
        <v>6.4282407407460801E-2</v>
      </c>
    </row>
    <row r="5570" spans="2:2" x14ac:dyDescent="0.25">
      <c r="B5570" s="59">
        <v>6.4293981481534895E-2</v>
      </c>
    </row>
    <row r="5571" spans="2:2" x14ac:dyDescent="0.25">
      <c r="B5571" s="58">
        <v>6.4305555555609004E-2</v>
      </c>
    </row>
    <row r="5572" spans="2:2" x14ac:dyDescent="0.25">
      <c r="B5572" s="59">
        <v>6.4317129629683098E-2</v>
      </c>
    </row>
    <row r="5573" spans="2:2" x14ac:dyDescent="0.25">
      <c r="B5573" s="58">
        <v>6.4328703703757206E-2</v>
      </c>
    </row>
    <row r="5574" spans="2:2" x14ac:dyDescent="0.25">
      <c r="B5574" s="59">
        <v>6.4340277777831301E-2</v>
      </c>
    </row>
    <row r="5575" spans="2:2" x14ac:dyDescent="0.25">
      <c r="B5575" s="58">
        <v>6.4351851851905395E-2</v>
      </c>
    </row>
    <row r="5576" spans="2:2" x14ac:dyDescent="0.25">
      <c r="B5576" s="59">
        <v>6.4363425925979503E-2</v>
      </c>
    </row>
    <row r="5577" spans="2:2" x14ac:dyDescent="0.25">
      <c r="B5577" s="58">
        <v>6.4375000000053598E-2</v>
      </c>
    </row>
    <row r="5578" spans="2:2" x14ac:dyDescent="0.25">
      <c r="B5578" s="59">
        <v>6.4386574074127706E-2</v>
      </c>
    </row>
    <row r="5579" spans="2:2" x14ac:dyDescent="0.25">
      <c r="B5579" s="58">
        <v>6.43981481482018E-2</v>
      </c>
    </row>
    <row r="5580" spans="2:2" x14ac:dyDescent="0.25">
      <c r="B5580" s="59">
        <v>6.4409722222275895E-2</v>
      </c>
    </row>
    <row r="5581" spans="2:2" x14ac:dyDescent="0.25">
      <c r="B5581" s="58">
        <v>6.4421296296350003E-2</v>
      </c>
    </row>
    <row r="5582" spans="2:2" x14ac:dyDescent="0.25">
      <c r="B5582" s="59">
        <v>6.4432870370424097E-2</v>
      </c>
    </row>
    <row r="5583" spans="2:2" x14ac:dyDescent="0.25">
      <c r="B5583" s="58">
        <v>6.4444444444498206E-2</v>
      </c>
    </row>
    <row r="5584" spans="2:2" x14ac:dyDescent="0.25">
      <c r="B5584" s="59">
        <v>6.44560185185723E-2</v>
      </c>
    </row>
    <row r="5585" spans="2:2" x14ac:dyDescent="0.25">
      <c r="B5585" s="58">
        <v>6.4467592592646394E-2</v>
      </c>
    </row>
    <row r="5586" spans="2:2" x14ac:dyDescent="0.25">
      <c r="B5586" s="59">
        <v>6.4479166666720503E-2</v>
      </c>
    </row>
    <row r="5587" spans="2:2" x14ac:dyDescent="0.25">
      <c r="B5587" s="58">
        <v>6.4490740740794597E-2</v>
      </c>
    </row>
    <row r="5588" spans="2:2" x14ac:dyDescent="0.25">
      <c r="B5588" s="59">
        <v>6.4502314814868705E-2</v>
      </c>
    </row>
    <row r="5589" spans="2:2" x14ac:dyDescent="0.25">
      <c r="B5589" s="58">
        <v>6.45138888889428E-2</v>
      </c>
    </row>
    <row r="5590" spans="2:2" x14ac:dyDescent="0.25">
      <c r="B5590" s="59">
        <v>6.4525462963016894E-2</v>
      </c>
    </row>
    <row r="5591" spans="2:2" x14ac:dyDescent="0.25">
      <c r="B5591" s="58">
        <v>6.4537037037091002E-2</v>
      </c>
    </row>
    <row r="5592" spans="2:2" x14ac:dyDescent="0.25">
      <c r="B5592" s="59">
        <v>6.4548611111165097E-2</v>
      </c>
    </row>
    <row r="5593" spans="2:2" x14ac:dyDescent="0.25">
      <c r="B5593" s="58">
        <v>6.4560185185239205E-2</v>
      </c>
    </row>
    <row r="5594" spans="2:2" x14ac:dyDescent="0.25">
      <c r="B5594" s="59">
        <v>6.4571759259313299E-2</v>
      </c>
    </row>
    <row r="5595" spans="2:2" x14ac:dyDescent="0.25">
      <c r="B5595" s="58">
        <v>6.4583333333387394E-2</v>
      </c>
    </row>
    <row r="5596" spans="2:2" x14ac:dyDescent="0.25">
      <c r="B5596" s="59">
        <v>6.4594907407461502E-2</v>
      </c>
    </row>
    <row r="5597" spans="2:2" x14ac:dyDescent="0.25">
      <c r="B5597" s="58">
        <v>6.4606481481535596E-2</v>
      </c>
    </row>
    <row r="5598" spans="2:2" x14ac:dyDescent="0.25">
      <c r="B5598" s="59">
        <v>6.4618055555609705E-2</v>
      </c>
    </row>
    <row r="5599" spans="2:2" x14ac:dyDescent="0.25">
      <c r="B5599" s="58">
        <v>6.4629629629683799E-2</v>
      </c>
    </row>
    <row r="5600" spans="2:2" x14ac:dyDescent="0.25">
      <c r="B5600" s="59">
        <v>6.4641203703757893E-2</v>
      </c>
    </row>
    <row r="5601" spans="2:2" x14ac:dyDescent="0.25">
      <c r="B5601" s="58">
        <v>6.4652777777832002E-2</v>
      </c>
    </row>
    <row r="5602" spans="2:2" x14ac:dyDescent="0.25">
      <c r="B5602" s="59">
        <v>6.4664351851906096E-2</v>
      </c>
    </row>
    <row r="5603" spans="2:2" x14ac:dyDescent="0.25">
      <c r="B5603" s="58">
        <v>6.4675925925980204E-2</v>
      </c>
    </row>
    <row r="5604" spans="2:2" x14ac:dyDescent="0.25">
      <c r="B5604" s="59">
        <v>6.4687500000054299E-2</v>
      </c>
    </row>
    <row r="5605" spans="2:2" x14ac:dyDescent="0.25">
      <c r="B5605" s="58">
        <v>6.4699074074128393E-2</v>
      </c>
    </row>
    <row r="5606" spans="2:2" x14ac:dyDescent="0.25">
      <c r="B5606" s="59">
        <v>6.4710648148202501E-2</v>
      </c>
    </row>
    <row r="5607" spans="2:2" x14ac:dyDescent="0.25">
      <c r="B5607" s="58">
        <v>6.4722222222276707E-2</v>
      </c>
    </row>
    <row r="5608" spans="2:2" x14ac:dyDescent="0.25">
      <c r="B5608" s="59">
        <v>6.4733796296350801E-2</v>
      </c>
    </row>
    <row r="5609" spans="2:2" x14ac:dyDescent="0.25">
      <c r="B5609" s="58">
        <v>6.4745370370424896E-2</v>
      </c>
    </row>
    <row r="5610" spans="2:2" x14ac:dyDescent="0.25">
      <c r="B5610" s="59">
        <v>6.4756944444499004E-2</v>
      </c>
    </row>
    <row r="5611" spans="2:2" x14ac:dyDescent="0.25">
      <c r="B5611" s="58">
        <v>6.4768518518573098E-2</v>
      </c>
    </row>
    <row r="5612" spans="2:2" x14ac:dyDescent="0.25">
      <c r="B5612" s="59">
        <v>6.4780092592647207E-2</v>
      </c>
    </row>
    <row r="5613" spans="2:2" x14ac:dyDescent="0.25">
      <c r="B5613" s="58">
        <v>6.4791666666721301E-2</v>
      </c>
    </row>
    <row r="5614" spans="2:2" x14ac:dyDescent="0.25">
      <c r="B5614" s="59">
        <v>6.4803240740795395E-2</v>
      </c>
    </row>
    <row r="5615" spans="2:2" x14ac:dyDescent="0.25">
      <c r="B5615" s="58">
        <v>6.4814814814869504E-2</v>
      </c>
    </row>
    <row r="5616" spans="2:2" x14ac:dyDescent="0.25">
      <c r="B5616" s="59">
        <v>6.4826388888943598E-2</v>
      </c>
    </row>
    <row r="5617" spans="2:2" x14ac:dyDescent="0.25">
      <c r="B5617" s="58">
        <v>6.4837962963017706E-2</v>
      </c>
    </row>
    <row r="5618" spans="2:2" x14ac:dyDescent="0.25">
      <c r="B5618" s="59">
        <v>6.4849537037091801E-2</v>
      </c>
    </row>
    <row r="5619" spans="2:2" x14ac:dyDescent="0.25">
      <c r="B5619" s="58">
        <v>6.4861111111165895E-2</v>
      </c>
    </row>
    <row r="5620" spans="2:2" x14ac:dyDescent="0.25">
      <c r="B5620" s="59">
        <v>6.4872685185240003E-2</v>
      </c>
    </row>
    <row r="5621" spans="2:2" x14ac:dyDescent="0.25">
      <c r="B5621" s="58">
        <v>6.4884259259314098E-2</v>
      </c>
    </row>
    <row r="5622" spans="2:2" x14ac:dyDescent="0.25">
      <c r="B5622" s="59">
        <v>6.4895833333388206E-2</v>
      </c>
    </row>
    <row r="5623" spans="2:2" x14ac:dyDescent="0.25">
      <c r="B5623" s="58">
        <v>6.49074074074623E-2</v>
      </c>
    </row>
    <row r="5624" spans="2:2" x14ac:dyDescent="0.25">
      <c r="B5624" s="59">
        <v>6.4918981481536395E-2</v>
      </c>
    </row>
    <row r="5625" spans="2:2" x14ac:dyDescent="0.25">
      <c r="B5625" s="58">
        <v>6.4930555555610503E-2</v>
      </c>
    </row>
    <row r="5626" spans="2:2" x14ac:dyDescent="0.25">
      <c r="B5626" s="59">
        <v>6.4942129629684597E-2</v>
      </c>
    </row>
    <row r="5627" spans="2:2" x14ac:dyDescent="0.25">
      <c r="B5627" s="58">
        <v>6.4953703703758706E-2</v>
      </c>
    </row>
    <row r="5628" spans="2:2" x14ac:dyDescent="0.25">
      <c r="B5628" s="59">
        <v>6.49652777778328E-2</v>
      </c>
    </row>
    <row r="5629" spans="2:2" x14ac:dyDescent="0.25">
      <c r="B5629" s="58">
        <v>6.4976851851906894E-2</v>
      </c>
    </row>
    <row r="5630" spans="2:2" x14ac:dyDescent="0.25">
      <c r="B5630" s="59">
        <v>6.4988425925981003E-2</v>
      </c>
    </row>
    <row r="5631" spans="2:2" x14ac:dyDescent="0.25">
      <c r="B5631" s="58">
        <v>6.5000000000055097E-2</v>
      </c>
    </row>
    <row r="5632" spans="2:2" x14ac:dyDescent="0.25">
      <c r="B5632" s="59">
        <v>6.5011574074129205E-2</v>
      </c>
    </row>
    <row r="5633" spans="2:2" x14ac:dyDescent="0.25">
      <c r="B5633" s="58">
        <v>6.50231481482033E-2</v>
      </c>
    </row>
    <row r="5634" spans="2:2" x14ac:dyDescent="0.25">
      <c r="B5634" s="59">
        <v>6.5034722222277394E-2</v>
      </c>
    </row>
    <row r="5635" spans="2:2" x14ac:dyDescent="0.25">
      <c r="B5635" s="58">
        <v>6.5046296296351502E-2</v>
      </c>
    </row>
    <row r="5636" spans="2:2" x14ac:dyDescent="0.25">
      <c r="B5636" s="59">
        <v>6.5057870370425597E-2</v>
      </c>
    </row>
    <row r="5637" spans="2:2" x14ac:dyDescent="0.25">
      <c r="B5637" s="58">
        <v>6.5069444444499705E-2</v>
      </c>
    </row>
    <row r="5638" spans="2:2" x14ac:dyDescent="0.25">
      <c r="B5638" s="59">
        <v>6.5081018518573799E-2</v>
      </c>
    </row>
    <row r="5639" spans="2:2" x14ac:dyDescent="0.25">
      <c r="B5639" s="58">
        <v>6.5092592592647894E-2</v>
      </c>
    </row>
    <row r="5640" spans="2:2" x14ac:dyDescent="0.25">
      <c r="B5640" s="59">
        <v>6.5104166666722002E-2</v>
      </c>
    </row>
    <row r="5641" spans="2:2" x14ac:dyDescent="0.25">
      <c r="B5641" s="58">
        <v>6.5115740740796096E-2</v>
      </c>
    </row>
    <row r="5642" spans="2:2" x14ac:dyDescent="0.25">
      <c r="B5642" s="59">
        <v>6.5127314814870205E-2</v>
      </c>
    </row>
    <row r="5643" spans="2:2" x14ac:dyDescent="0.25">
      <c r="B5643" s="58">
        <v>6.5138888888944299E-2</v>
      </c>
    </row>
    <row r="5644" spans="2:2" x14ac:dyDescent="0.25">
      <c r="B5644" s="59">
        <v>6.5150462963018393E-2</v>
      </c>
    </row>
    <row r="5645" spans="2:2" x14ac:dyDescent="0.25">
      <c r="B5645" s="58">
        <v>6.5162037037092502E-2</v>
      </c>
    </row>
    <row r="5646" spans="2:2" x14ac:dyDescent="0.25">
      <c r="B5646" s="59">
        <v>6.5173611111166596E-2</v>
      </c>
    </row>
    <row r="5647" spans="2:2" x14ac:dyDescent="0.25">
      <c r="B5647" s="58">
        <v>6.5185185185240704E-2</v>
      </c>
    </row>
    <row r="5648" spans="2:2" x14ac:dyDescent="0.25">
      <c r="B5648" s="59">
        <v>6.5196759259314799E-2</v>
      </c>
    </row>
    <row r="5649" spans="2:2" x14ac:dyDescent="0.25">
      <c r="B5649" s="58">
        <v>6.5208333333388893E-2</v>
      </c>
    </row>
    <row r="5650" spans="2:2" x14ac:dyDescent="0.25">
      <c r="B5650" s="59">
        <v>6.5219907407463001E-2</v>
      </c>
    </row>
    <row r="5651" spans="2:2" x14ac:dyDescent="0.25">
      <c r="B5651" s="58">
        <v>6.5231481481537096E-2</v>
      </c>
    </row>
    <row r="5652" spans="2:2" x14ac:dyDescent="0.25">
      <c r="B5652" s="59">
        <v>6.5243055555611204E-2</v>
      </c>
    </row>
    <row r="5653" spans="2:2" x14ac:dyDescent="0.25">
      <c r="B5653" s="58">
        <v>6.5254629629685298E-2</v>
      </c>
    </row>
    <row r="5654" spans="2:2" x14ac:dyDescent="0.25">
      <c r="B5654" s="59">
        <v>6.5266203703759407E-2</v>
      </c>
    </row>
    <row r="5655" spans="2:2" x14ac:dyDescent="0.25">
      <c r="B5655" s="58">
        <v>6.5277777777833501E-2</v>
      </c>
    </row>
    <row r="5656" spans="2:2" x14ac:dyDescent="0.25">
      <c r="B5656" s="59">
        <v>6.5289351851907595E-2</v>
      </c>
    </row>
    <row r="5657" spans="2:2" x14ac:dyDescent="0.25">
      <c r="B5657" s="58">
        <v>6.5300925925981704E-2</v>
      </c>
    </row>
    <row r="5658" spans="2:2" x14ac:dyDescent="0.25">
      <c r="B5658" s="59">
        <v>6.5312500000055798E-2</v>
      </c>
    </row>
    <row r="5659" spans="2:2" x14ac:dyDescent="0.25">
      <c r="B5659" s="58">
        <v>6.5324074074129906E-2</v>
      </c>
    </row>
    <row r="5660" spans="2:2" x14ac:dyDescent="0.25">
      <c r="B5660" s="59">
        <v>6.5335648148204001E-2</v>
      </c>
    </row>
    <row r="5661" spans="2:2" x14ac:dyDescent="0.25">
      <c r="B5661" s="58">
        <v>6.5347222222278095E-2</v>
      </c>
    </row>
    <row r="5662" spans="2:2" x14ac:dyDescent="0.25">
      <c r="B5662" s="59">
        <v>6.5358796296352203E-2</v>
      </c>
    </row>
    <row r="5663" spans="2:2" x14ac:dyDescent="0.25">
      <c r="B5663" s="58">
        <v>6.5370370370426298E-2</v>
      </c>
    </row>
    <row r="5664" spans="2:2" x14ac:dyDescent="0.25">
      <c r="B5664" s="59">
        <v>6.5381944444500406E-2</v>
      </c>
    </row>
    <row r="5665" spans="2:2" x14ac:dyDescent="0.25">
      <c r="B5665" s="58">
        <v>6.53935185185745E-2</v>
      </c>
    </row>
    <row r="5666" spans="2:2" x14ac:dyDescent="0.25">
      <c r="B5666" s="59">
        <v>6.5405092592648595E-2</v>
      </c>
    </row>
    <row r="5667" spans="2:2" x14ac:dyDescent="0.25">
      <c r="B5667" s="58">
        <v>6.5416666666722703E-2</v>
      </c>
    </row>
    <row r="5668" spans="2:2" x14ac:dyDescent="0.25">
      <c r="B5668" s="59">
        <v>6.5428240740796798E-2</v>
      </c>
    </row>
    <row r="5669" spans="2:2" x14ac:dyDescent="0.25">
      <c r="B5669" s="58">
        <v>6.5439814814870906E-2</v>
      </c>
    </row>
    <row r="5670" spans="2:2" x14ac:dyDescent="0.25">
      <c r="B5670" s="59">
        <v>6.5451388888945E-2</v>
      </c>
    </row>
    <row r="5671" spans="2:2" x14ac:dyDescent="0.25">
      <c r="B5671" s="58">
        <v>6.5462962963019095E-2</v>
      </c>
    </row>
    <row r="5672" spans="2:2" x14ac:dyDescent="0.25">
      <c r="B5672" s="59">
        <v>6.5474537037093203E-2</v>
      </c>
    </row>
    <row r="5673" spans="2:2" x14ac:dyDescent="0.25">
      <c r="B5673" s="58">
        <v>6.5486111111167297E-2</v>
      </c>
    </row>
    <row r="5674" spans="2:2" x14ac:dyDescent="0.25">
      <c r="B5674" s="59">
        <v>6.5497685185241405E-2</v>
      </c>
    </row>
    <row r="5675" spans="2:2" x14ac:dyDescent="0.25">
      <c r="B5675" s="58">
        <v>6.55092592593155E-2</v>
      </c>
    </row>
    <row r="5676" spans="2:2" x14ac:dyDescent="0.25">
      <c r="B5676" s="59">
        <v>6.5520833333389594E-2</v>
      </c>
    </row>
    <row r="5677" spans="2:2" x14ac:dyDescent="0.25">
      <c r="B5677" s="58">
        <v>6.5532407407463703E-2</v>
      </c>
    </row>
    <row r="5678" spans="2:2" x14ac:dyDescent="0.25">
      <c r="B5678" s="59">
        <v>6.5543981481537797E-2</v>
      </c>
    </row>
    <row r="5679" spans="2:2" x14ac:dyDescent="0.25">
      <c r="B5679" s="58">
        <v>6.5555555555611905E-2</v>
      </c>
    </row>
    <row r="5680" spans="2:2" x14ac:dyDescent="0.25">
      <c r="B5680" s="59">
        <v>6.5567129629686E-2</v>
      </c>
    </row>
    <row r="5681" spans="2:2" x14ac:dyDescent="0.25">
      <c r="B5681" s="58">
        <v>6.5578703703760094E-2</v>
      </c>
    </row>
    <row r="5682" spans="2:2" x14ac:dyDescent="0.25">
      <c r="B5682" s="59">
        <v>6.5590277777834202E-2</v>
      </c>
    </row>
    <row r="5683" spans="2:2" x14ac:dyDescent="0.25">
      <c r="B5683" s="58">
        <v>6.5601851851908394E-2</v>
      </c>
    </row>
    <row r="5684" spans="2:2" x14ac:dyDescent="0.25">
      <c r="B5684" s="59">
        <v>6.5613425925982502E-2</v>
      </c>
    </row>
    <row r="5685" spans="2:2" x14ac:dyDescent="0.25">
      <c r="B5685" s="58">
        <v>6.5625000000056596E-2</v>
      </c>
    </row>
    <row r="5686" spans="2:2" x14ac:dyDescent="0.25">
      <c r="B5686" s="59">
        <v>6.5636574074130705E-2</v>
      </c>
    </row>
    <row r="5687" spans="2:2" x14ac:dyDescent="0.25">
      <c r="B5687" s="58">
        <v>6.5648148148204799E-2</v>
      </c>
    </row>
    <row r="5688" spans="2:2" x14ac:dyDescent="0.25">
      <c r="B5688" s="59">
        <v>6.5659722222278893E-2</v>
      </c>
    </row>
    <row r="5689" spans="2:2" x14ac:dyDescent="0.25">
      <c r="B5689" s="58">
        <v>6.5671296296353002E-2</v>
      </c>
    </row>
    <row r="5690" spans="2:2" x14ac:dyDescent="0.25">
      <c r="B5690" s="59">
        <v>6.5682870370427096E-2</v>
      </c>
    </row>
    <row r="5691" spans="2:2" x14ac:dyDescent="0.25">
      <c r="B5691" s="58">
        <v>6.5694444444501204E-2</v>
      </c>
    </row>
    <row r="5692" spans="2:2" x14ac:dyDescent="0.25">
      <c r="B5692" s="59">
        <v>6.5706018518575299E-2</v>
      </c>
    </row>
    <row r="5693" spans="2:2" x14ac:dyDescent="0.25">
      <c r="B5693" s="58">
        <v>6.5717592592649393E-2</v>
      </c>
    </row>
    <row r="5694" spans="2:2" x14ac:dyDescent="0.25">
      <c r="B5694" s="59">
        <v>6.5729166666723501E-2</v>
      </c>
    </row>
    <row r="5695" spans="2:2" x14ac:dyDescent="0.25">
      <c r="B5695" s="58">
        <v>6.5740740740797596E-2</v>
      </c>
    </row>
    <row r="5696" spans="2:2" x14ac:dyDescent="0.25">
      <c r="B5696" s="59">
        <v>6.5752314814871704E-2</v>
      </c>
    </row>
    <row r="5697" spans="2:2" x14ac:dyDescent="0.25">
      <c r="B5697" s="58">
        <v>6.5763888888945798E-2</v>
      </c>
    </row>
    <row r="5698" spans="2:2" x14ac:dyDescent="0.25">
      <c r="B5698" s="59">
        <v>6.5775462963019907E-2</v>
      </c>
    </row>
    <row r="5699" spans="2:2" x14ac:dyDescent="0.25">
      <c r="B5699" s="58">
        <v>6.5787037037094001E-2</v>
      </c>
    </row>
    <row r="5700" spans="2:2" x14ac:dyDescent="0.25">
      <c r="B5700" s="59">
        <v>6.5798611111168095E-2</v>
      </c>
    </row>
    <row r="5701" spans="2:2" x14ac:dyDescent="0.25">
      <c r="B5701" s="58">
        <v>6.5810185185242204E-2</v>
      </c>
    </row>
    <row r="5702" spans="2:2" x14ac:dyDescent="0.25">
      <c r="B5702" s="59">
        <v>6.5821759259316298E-2</v>
      </c>
    </row>
    <row r="5703" spans="2:2" x14ac:dyDescent="0.25">
      <c r="B5703" s="58">
        <v>6.5833333333390406E-2</v>
      </c>
    </row>
    <row r="5704" spans="2:2" x14ac:dyDescent="0.25">
      <c r="B5704" s="59">
        <v>6.5844907407464501E-2</v>
      </c>
    </row>
    <row r="5705" spans="2:2" x14ac:dyDescent="0.25">
      <c r="B5705" s="58">
        <v>6.5856481481538595E-2</v>
      </c>
    </row>
    <row r="5706" spans="2:2" x14ac:dyDescent="0.25">
      <c r="B5706" s="59">
        <v>6.5868055555612703E-2</v>
      </c>
    </row>
    <row r="5707" spans="2:2" x14ac:dyDescent="0.25">
      <c r="B5707" s="58">
        <v>6.5879629629686798E-2</v>
      </c>
    </row>
    <row r="5708" spans="2:2" x14ac:dyDescent="0.25">
      <c r="B5708" s="59">
        <v>6.5891203703760906E-2</v>
      </c>
    </row>
    <row r="5709" spans="2:2" x14ac:dyDescent="0.25">
      <c r="B5709" s="58">
        <v>6.5902777777835E-2</v>
      </c>
    </row>
    <row r="5710" spans="2:2" x14ac:dyDescent="0.25">
      <c r="B5710" s="59">
        <v>6.5914351851909095E-2</v>
      </c>
    </row>
    <row r="5711" spans="2:2" x14ac:dyDescent="0.25">
      <c r="B5711" s="58">
        <v>6.5925925925983203E-2</v>
      </c>
    </row>
    <row r="5712" spans="2:2" x14ac:dyDescent="0.25">
      <c r="B5712" s="59">
        <v>6.5937500000057298E-2</v>
      </c>
    </row>
    <row r="5713" spans="2:2" x14ac:dyDescent="0.25">
      <c r="B5713" s="58">
        <v>6.5949074074131406E-2</v>
      </c>
    </row>
    <row r="5714" spans="2:2" x14ac:dyDescent="0.25">
      <c r="B5714" s="59">
        <v>6.59606481482055E-2</v>
      </c>
    </row>
    <row r="5715" spans="2:2" x14ac:dyDescent="0.25">
      <c r="B5715" s="58">
        <v>6.5972222222279595E-2</v>
      </c>
    </row>
    <row r="5716" spans="2:2" x14ac:dyDescent="0.25">
      <c r="B5716" s="59">
        <v>6.5983796296353703E-2</v>
      </c>
    </row>
    <row r="5717" spans="2:2" x14ac:dyDescent="0.25">
      <c r="B5717" s="58">
        <v>6.5995370370427797E-2</v>
      </c>
    </row>
    <row r="5718" spans="2:2" x14ac:dyDescent="0.25">
      <c r="B5718" s="59">
        <v>6.6006944444501905E-2</v>
      </c>
    </row>
    <row r="5719" spans="2:2" x14ac:dyDescent="0.25">
      <c r="B5719" s="58">
        <v>6.6018518518576E-2</v>
      </c>
    </row>
    <row r="5720" spans="2:2" x14ac:dyDescent="0.25">
      <c r="B5720" s="59">
        <v>6.6030092592650094E-2</v>
      </c>
    </row>
    <row r="5721" spans="2:2" x14ac:dyDescent="0.25">
      <c r="B5721" s="58">
        <v>6.6041666666724202E-2</v>
      </c>
    </row>
    <row r="5722" spans="2:2" x14ac:dyDescent="0.25">
      <c r="B5722" s="59">
        <v>6.6053240740798297E-2</v>
      </c>
    </row>
    <row r="5723" spans="2:2" x14ac:dyDescent="0.25">
      <c r="B5723" s="58">
        <v>6.6064814814872405E-2</v>
      </c>
    </row>
    <row r="5724" spans="2:2" x14ac:dyDescent="0.25">
      <c r="B5724" s="59">
        <v>6.60763888889465E-2</v>
      </c>
    </row>
    <row r="5725" spans="2:2" x14ac:dyDescent="0.25">
      <c r="B5725" s="58">
        <v>6.6087962963020594E-2</v>
      </c>
    </row>
    <row r="5726" spans="2:2" x14ac:dyDescent="0.25">
      <c r="B5726" s="59">
        <v>6.6099537037094702E-2</v>
      </c>
    </row>
    <row r="5727" spans="2:2" x14ac:dyDescent="0.25">
      <c r="B5727" s="58">
        <v>6.6111111111168797E-2</v>
      </c>
    </row>
    <row r="5728" spans="2:2" x14ac:dyDescent="0.25">
      <c r="B5728" s="59">
        <v>6.6122685185242905E-2</v>
      </c>
    </row>
    <row r="5729" spans="2:2" x14ac:dyDescent="0.25">
      <c r="B5729" s="58">
        <v>6.6134259259316999E-2</v>
      </c>
    </row>
    <row r="5730" spans="2:2" x14ac:dyDescent="0.25">
      <c r="B5730" s="59">
        <v>6.6145833333391094E-2</v>
      </c>
    </row>
    <row r="5731" spans="2:2" x14ac:dyDescent="0.25">
      <c r="B5731" s="58">
        <v>6.6157407407465202E-2</v>
      </c>
    </row>
    <row r="5732" spans="2:2" x14ac:dyDescent="0.25">
      <c r="B5732" s="59">
        <v>6.6168981481539296E-2</v>
      </c>
    </row>
    <row r="5733" spans="2:2" x14ac:dyDescent="0.25">
      <c r="B5733" s="58">
        <v>6.6180555555613405E-2</v>
      </c>
    </row>
    <row r="5734" spans="2:2" x14ac:dyDescent="0.25">
      <c r="B5734" s="59">
        <v>6.6192129629687499E-2</v>
      </c>
    </row>
    <row r="5735" spans="2:2" x14ac:dyDescent="0.25">
      <c r="B5735" s="58">
        <v>6.6203703703761593E-2</v>
      </c>
    </row>
    <row r="5736" spans="2:2" x14ac:dyDescent="0.25">
      <c r="B5736" s="59">
        <v>6.6215277777835702E-2</v>
      </c>
    </row>
    <row r="5737" spans="2:2" x14ac:dyDescent="0.25">
      <c r="B5737" s="58">
        <v>6.6226851851909796E-2</v>
      </c>
    </row>
    <row r="5738" spans="2:2" x14ac:dyDescent="0.25">
      <c r="B5738" s="59">
        <v>6.6238425925983904E-2</v>
      </c>
    </row>
    <row r="5739" spans="2:2" x14ac:dyDescent="0.25">
      <c r="B5739" s="58">
        <v>6.6250000000057999E-2</v>
      </c>
    </row>
    <row r="5740" spans="2:2" x14ac:dyDescent="0.25">
      <c r="B5740" s="59">
        <v>6.6261574074132107E-2</v>
      </c>
    </row>
    <row r="5741" spans="2:2" x14ac:dyDescent="0.25">
      <c r="B5741" s="58">
        <v>6.6273148148206201E-2</v>
      </c>
    </row>
    <row r="5742" spans="2:2" x14ac:dyDescent="0.25">
      <c r="B5742" s="59">
        <v>6.6284722222280296E-2</v>
      </c>
    </row>
    <row r="5743" spans="2:2" x14ac:dyDescent="0.25">
      <c r="B5743" s="58">
        <v>6.6296296296354404E-2</v>
      </c>
    </row>
    <row r="5744" spans="2:2" x14ac:dyDescent="0.25">
      <c r="B5744" s="59">
        <v>6.6307870370428498E-2</v>
      </c>
    </row>
    <row r="5745" spans="2:2" x14ac:dyDescent="0.25">
      <c r="B5745" s="58">
        <v>6.6319444444502607E-2</v>
      </c>
    </row>
    <row r="5746" spans="2:2" x14ac:dyDescent="0.25">
      <c r="B5746" s="59">
        <v>6.6331018518576701E-2</v>
      </c>
    </row>
    <row r="5747" spans="2:2" x14ac:dyDescent="0.25">
      <c r="B5747" s="58">
        <v>6.6342592592650795E-2</v>
      </c>
    </row>
    <row r="5748" spans="2:2" x14ac:dyDescent="0.25">
      <c r="B5748" s="59">
        <v>6.6354166666724904E-2</v>
      </c>
    </row>
    <row r="5749" spans="2:2" x14ac:dyDescent="0.25">
      <c r="B5749" s="58">
        <v>6.6365740740798998E-2</v>
      </c>
    </row>
    <row r="5750" spans="2:2" x14ac:dyDescent="0.25">
      <c r="B5750" s="59">
        <v>6.6377314814873106E-2</v>
      </c>
    </row>
    <row r="5751" spans="2:2" x14ac:dyDescent="0.25">
      <c r="B5751" s="58">
        <v>6.6388888888947201E-2</v>
      </c>
    </row>
    <row r="5752" spans="2:2" x14ac:dyDescent="0.25">
      <c r="B5752" s="59">
        <v>6.6400462963021295E-2</v>
      </c>
    </row>
    <row r="5753" spans="2:2" x14ac:dyDescent="0.25">
      <c r="B5753" s="58">
        <v>6.6412037037095403E-2</v>
      </c>
    </row>
    <row r="5754" spans="2:2" x14ac:dyDescent="0.25">
      <c r="B5754" s="59">
        <v>6.6423611111169498E-2</v>
      </c>
    </row>
    <row r="5755" spans="2:2" x14ac:dyDescent="0.25">
      <c r="B5755" s="58">
        <v>6.6435185185243606E-2</v>
      </c>
    </row>
    <row r="5756" spans="2:2" x14ac:dyDescent="0.25">
      <c r="B5756" s="59">
        <v>6.64467592593177E-2</v>
      </c>
    </row>
    <row r="5757" spans="2:2" x14ac:dyDescent="0.25">
      <c r="B5757" s="58">
        <v>6.6458333333391795E-2</v>
      </c>
    </row>
    <row r="5758" spans="2:2" x14ac:dyDescent="0.25">
      <c r="B5758" s="59">
        <v>6.6469907407466E-2</v>
      </c>
    </row>
    <row r="5759" spans="2:2" x14ac:dyDescent="0.25">
      <c r="B5759" s="58">
        <v>6.6481481481540095E-2</v>
      </c>
    </row>
    <row r="5760" spans="2:2" x14ac:dyDescent="0.25">
      <c r="B5760" s="59">
        <v>6.6493055555614203E-2</v>
      </c>
    </row>
    <row r="5761" spans="2:2" x14ac:dyDescent="0.25">
      <c r="B5761" s="58">
        <v>6.6504629629688297E-2</v>
      </c>
    </row>
    <row r="5762" spans="2:2" x14ac:dyDescent="0.25">
      <c r="B5762" s="59">
        <v>6.6516203703762405E-2</v>
      </c>
    </row>
    <row r="5763" spans="2:2" x14ac:dyDescent="0.25">
      <c r="B5763" s="58">
        <v>6.65277777778365E-2</v>
      </c>
    </row>
    <row r="5764" spans="2:2" x14ac:dyDescent="0.25">
      <c r="B5764" s="59">
        <v>6.6539351851910594E-2</v>
      </c>
    </row>
    <row r="5765" spans="2:2" x14ac:dyDescent="0.25">
      <c r="B5765" s="58">
        <v>6.6550925925984702E-2</v>
      </c>
    </row>
    <row r="5766" spans="2:2" x14ac:dyDescent="0.25">
      <c r="B5766" s="59">
        <v>6.6562500000058797E-2</v>
      </c>
    </row>
    <row r="5767" spans="2:2" x14ac:dyDescent="0.25">
      <c r="B5767" s="58">
        <v>6.6574074074132905E-2</v>
      </c>
    </row>
    <row r="5768" spans="2:2" x14ac:dyDescent="0.25">
      <c r="B5768" s="59">
        <v>6.6585648148207E-2</v>
      </c>
    </row>
    <row r="5769" spans="2:2" x14ac:dyDescent="0.25">
      <c r="B5769" s="58">
        <v>6.6597222222281094E-2</v>
      </c>
    </row>
    <row r="5770" spans="2:2" x14ac:dyDescent="0.25">
      <c r="B5770" s="59">
        <v>6.6608796296355202E-2</v>
      </c>
    </row>
    <row r="5771" spans="2:2" x14ac:dyDescent="0.25">
      <c r="B5771" s="58">
        <v>6.6620370370429297E-2</v>
      </c>
    </row>
    <row r="5772" spans="2:2" x14ac:dyDescent="0.25">
      <c r="B5772" s="59">
        <v>6.6631944444503405E-2</v>
      </c>
    </row>
    <row r="5773" spans="2:2" x14ac:dyDescent="0.25">
      <c r="B5773" s="58">
        <v>6.6643518518577499E-2</v>
      </c>
    </row>
    <row r="5774" spans="2:2" x14ac:dyDescent="0.25">
      <c r="B5774" s="59">
        <v>6.6655092592651594E-2</v>
      </c>
    </row>
    <row r="5775" spans="2:2" x14ac:dyDescent="0.25">
      <c r="B5775" s="58">
        <v>6.6666666666725702E-2</v>
      </c>
    </row>
    <row r="5776" spans="2:2" x14ac:dyDescent="0.25">
      <c r="B5776" s="59">
        <v>6.6678240740799796E-2</v>
      </c>
    </row>
    <row r="5777" spans="2:2" x14ac:dyDescent="0.25">
      <c r="B5777" s="58">
        <v>6.6689814814873905E-2</v>
      </c>
    </row>
    <row r="5778" spans="2:2" x14ac:dyDescent="0.25">
      <c r="B5778" s="59">
        <v>6.6701388888947999E-2</v>
      </c>
    </row>
    <row r="5779" spans="2:2" x14ac:dyDescent="0.25">
      <c r="B5779" s="58">
        <v>6.6712962963022093E-2</v>
      </c>
    </row>
    <row r="5780" spans="2:2" x14ac:dyDescent="0.25">
      <c r="B5780" s="59">
        <v>6.6724537037096202E-2</v>
      </c>
    </row>
    <row r="5781" spans="2:2" x14ac:dyDescent="0.25">
      <c r="B5781" s="58">
        <v>6.6736111111170296E-2</v>
      </c>
    </row>
    <row r="5782" spans="2:2" x14ac:dyDescent="0.25">
      <c r="B5782" s="59">
        <v>6.6747685185244404E-2</v>
      </c>
    </row>
    <row r="5783" spans="2:2" x14ac:dyDescent="0.25">
      <c r="B5783" s="58">
        <v>6.6759259259318499E-2</v>
      </c>
    </row>
    <row r="5784" spans="2:2" x14ac:dyDescent="0.25">
      <c r="B5784" s="59">
        <v>6.6770833333392607E-2</v>
      </c>
    </row>
    <row r="5785" spans="2:2" x14ac:dyDescent="0.25">
      <c r="B5785" s="58">
        <v>6.6782407407466701E-2</v>
      </c>
    </row>
    <row r="5786" spans="2:2" x14ac:dyDescent="0.25">
      <c r="B5786" s="59">
        <v>6.6793981481540796E-2</v>
      </c>
    </row>
    <row r="5787" spans="2:2" x14ac:dyDescent="0.25">
      <c r="B5787" s="58">
        <v>6.6805555555614904E-2</v>
      </c>
    </row>
    <row r="5788" spans="2:2" x14ac:dyDescent="0.25">
      <c r="B5788" s="59">
        <v>6.6817129629688998E-2</v>
      </c>
    </row>
    <row r="5789" spans="2:2" x14ac:dyDescent="0.25">
      <c r="B5789" s="58">
        <v>6.6828703703763107E-2</v>
      </c>
    </row>
    <row r="5790" spans="2:2" x14ac:dyDescent="0.25">
      <c r="B5790" s="59">
        <v>6.6840277777837201E-2</v>
      </c>
    </row>
    <row r="5791" spans="2:2" x14ac:dyDescent="0.25">
      <c r="B5791" s="58">
        <v>6.6851851851911295E-2</v>
      </c>
    </row>
    <row r="5792" spans="2:2" x14ac:dyDescent="0.25">
      <c r="B5792" s="59">
        <v>6.6863425925985404E-2</v>
      </c>
    </row>
    <row r="5793" spans="2:2" x14ac:dyDescent="0.25">
      <c r="B5793" s="58">
        <v>6.6875000000059498E-2</v>
      </c>
    </row>
    <row r="5794" spans="2:2" x14ac:dyDescent="0.25">
      <c r="B5794" s="59">
        <v>6.6886574074133606E-2</v>
      </c>
    </row>
    <row r="5795" spans="2:2" x14ac:dyDescent="0.25">
      <c r="B5795" s="58">
        <v>6.6898148148207701E-2</v>
      </c>
    </row>
    <row r="5796" spans="2:2" x14ac:dyDescent="0.25">
      <c r="B5796" s="59">
        <v>6.6909722222281795E-2</v>
      </c>
    </row>
    <row r="5797" spans="2:2" x14ac:dyDescent="0.25">
      <c r="B5797" s="58">
        <v>6.6921296296355903E-2</v>
      </c>
    </row>
    <row r="5798" spans="2:2" x14ac:dyDescent="0.25">
      <c r="B5798" s="59">
        <v>6.6932870370429998E-2</v>
      </c>
    </row>
    <row r="5799" spans="2:2" x14ac:dyDescent="0.25">
      <c r="B5799" s="58">
        <v>6.6944444444504106E-2</v>
      </c>
    </row>
    <row r="5800" spans="2:2" x14ac:dyDescent="0.25">
      <c r="B5800" s="59">
        <v>6.69560185185782E-2</v>
      </c>
    </row>
    <row r="5801" spans="2:2" x14ac:dyDescent="0.25">
      <c r="B5801" s="58">
        <v>6.6967592592652295E-2</v>
      </c>
    </row>
    <row r="5802" spans="2:2" x14ac:dyDescent="0.25">
      <c r="B5802" s="59">
        <v>6.6979166666726403E-2</v>
      </c>
    </row>
    <row r="5803" spans="2:2" x14ac:dyDescent="0.25">
      <c r="B5803" s="58">
        <v>6.6990740740800497E-2</v>
      </c>
    </row>
    <row r="5804" spans="2:2" x14ac:dyDescent="0.25">
      <c r="B5804" s="59">
        <v>6.7002314814874606E-2</v>
      </c>
    </row>
    <row r="5805" spans="2:2" x14ac:dyDescent="0.25">
      <c r="B5805" s="58">
        <v>6.70138888889487E-2</v>
      </c>
    </row>
    <row r="5806" spans="2:2" x14ac:dyDescent="0.25">
      <c r="B5806" s="59">
        <v>6.7025462963022794E-2</v>
      </c>
    </row>
    <row r="5807" spans="2:2" x14ac:dyDescent="0.25">
      <c r="B5807" s="58">
        <v>6.7037037037096903E-2</v>
      </c>
    </row>
    <row r="5808" spans="2:2" x14ac:dyDescent="0.25">
      <c r="B5808" s="59">
        <v>6.7048611111170997E-2</v>
      </c>
    </row>
    <row r="5809" spans="2:2" x14ac:dyDescent="0.25">
      <c r="B5809" s="58">
        <v>6.7060185185245105E-2</v>
      </c>
    </row>
    <row r="5810" spans="2:2" x14ac:dyDescent="0.25">
      <c r="B5810" s="59">
        <v>6.70717592593192E-2</v>
      </c>
    </row>
    <row r="5811" spans="2:2" x14ac:dyDescent="0.25">
      <c r="B5811" s="58">
        <v>6.7083333333393294E-2</v>
      </c>
    </row>
    <row r="5812" spans="2:2" x14ac:dyDescent="0.25">
      <c r="B5812" s="59">
        <v>6.7094907407467402E-2</v>
      </c>
    </row>
    <row r="5813" spans="2:2" x14ac:dyDescent="0.25">
      <c r="B5813" s="58">
        <v>6.7106481481541497E-2</v>
      </c>
    </row>
    <row r="5814" spans="2:2" x14ac:dyDescent="0.25">
      <c r="B5814" s="59">
        <v>6.7118055555615605E-2</v>
      </c>
    </row>
    <row r="5815" spans="2:2" x14ac:dyDescent="0.25">
      <c r="B5815" s="58">
        <v>6.7129629629689699E-2</v>
      </c>
    </row>
    <row r="5816" spans="2:2" x14ac:dyDescent="0.25">
      <c r="B5816" s="59">
        <v>6.7141203703763794E-2</v>
      </c>
    </row>
    <row r="5817" spans="2:2" x14ac:dyDescent="0.25">
      <c r="B5817" s="58">
        <v>6.7152777777837902E-2</v>
      </c>
    </row>
    <row r="5818" spans="2:2" x14ac:dyDescent="0.25">
      <c r="B5818" s="59">
        <v>6.7164351851911996E-2</v>
      </c>
    </row>
    <row r="5819" spans="2:2" x14ac:dyDescent="0.25">
      <c r="B5819" s="58">
        <v>6.7175925925986105E-2</v>
      </c>
    </row>
    <row r="5820" spans="2:2" x14ac:dyDescent="0.25">
      <c r="B5820" s="59">
        <v>6.7187500000060199E-2</v>
      </c>
    </row>
    <row r="5821" spans="2:2" x14ac:dyDescent="0.25">
      <c r="B5821" s="58">
        <v>6.7199074074134293E-2</v>
      </c>
    </row>
    <row r="5822" spans="2:2" x14ac:dyDescent="0.25">
      <c r="B5822" s="59">
        <v>6.7210648148208402E-2</v>
      </c>
    </row>
    <row r="5823" spans="2:2" x14ac:dyDescent="0.25">
      <c r="B5823" s="58">
        <v>6.7222222222282496E-2</v>
      </c>
    </row>
    <row r="5824" spans="2:2" x14ac:dyDescent="0.25">
      <c r="B5824" s="59">
        <v>6.7233796296356604E-2</v>
      </c>
    </row>
    <row r="5825" spans="2:2" x14ac:dyDescent="0.25">
      <c r="B5825" s="58">
        <v>6.7245370370430699E-2</v>
      </c>
    </row>
    <row r="5826" spans="2:2" x14ac:dyDescent="0.25">
      <c r="B5826" s="59">
        <v>6.7256944444504793E-2</v>
      </c>
    </row>
    <row r="5827" spans="2:2" x14ac:dyDescent="0.25">
      <c r="B5827" s="58">
        <v>6.7268518518578901E-2</v>
      </c>
    </row>
    <row r="5828" spans="2:2" x14ac:dyDescent="0.25">
      <c r="B5828" s="59">
        <v>6.7280092592652996E-2</v>
      </c>
    </row>
    <row r="5829" spans="2:2" x14ac:dyDescent="0.25">
      <c r="B5829" s="58">
        <v>6.7291666666727104E-2</v>
      </c>
    </row>
    <row r="5830" spans="2:2" x14ac:dyDescent="0.25">
      <c r="B5830" s="59">
        <v>6.7303240740801198E-2</v>
      </c>
    </row>
    <row r="5831" spans="2:2" x14ac:dyDescent="0.25">
      <c r="B5831" s="58">
        <v>6.7314814814875307E-2</v>
      </c>
    </row>
    <row r="5832" spans="2:2" x14ac:dyDescent="0.25">
      <c r="B5832" s="59">
        <v>6.7326388888949401E-2</v>
      </c>
    </row>
    <row r="5833" spans="2:2" x14ac:dyDescent="0.25">
      <c r="B5833" s="58">
        <v>6.7337962963023607E-2</v>
      </c>
    </row>
    <row r="5834" spans="2:2" x14ac:dyDescent="0.25">
      <c r="B5834" s="59">
        <v>6.7349537037097701E-2</v>
      </c>
    </row>
    <row r="5835" spans="2:2" x14ac:dyDescent="0.25">
      <c r="B5835" s="58">
        <v>6.7361111111171795E-2</v>
      </c>
    </row>
    <row r="5836" spans="2:2" x14ac:dyDescent="0.25">
      <c r="B5836" s="59">
        <v>6.7372685185245904E-2</v>
      </c>
    </row>
    <row r="5837" spans="2:2" x14ac:dyDescent="0.25">
      <c r="B5837" s="58">
        <v>6.7384259259319998E-2</v>
      </c>
    </row>
    <row r="5838" spans="2:2" x14ac:dyDescent="0.25">
      <c r="B5838" s="59">
        <v>6.7395833333394106E-2</v>
      </c>
    </row>
    <row r="5839" spans="2:2" x14ac:dyDescent="0.25">
      <c r="B5839" s="58">
        <v>6.7407407407468201E-2</v>
      </c>
    </row>
    <row r="5840" spans="2:2" x14ac:dyDescent="0.25">
      <c r="B5840" s="59">
        <v>6.7418981481542295E-2</v>
      </c>
    </row>
    <row r="5841" spans="2:2" x14ac:dyDescent="0.25">
      <c r="B5841" s="58">
        <v>6.7430555555616403E-2</v>
      </c>
    </row>
    <row r="5842" spans="2:2" x14ac:dyDescent="0.25">
      <c r="B5842" s="59">
        <v>6.7442129629690498E-2</v>
      </c>
    </row>
    <row r="5843" spans="2:2" x14ac:dyDescent="0.25">
      <c r="B5843" s="58">
        <v>6.7453703703764606E-2</v>
      </c>
    </row>
    <row r="5844" spans="2:2" x14ac:dyDescent="0.25">
      <c r="B5844" s="59">
        <v>6.74652777778387E-2</v>
      </c>
    </row>
    <row r="5845" spans="2:2" x14ac:dyDescent="0.25">
      <c r="B5845" s="58">
        <v>6.7476851851912795E-2</v>
      </c>
    </row>
    <row r="5846" spans="2:2" x14ac:dyDescent="0.25">
      <c r="B5846" s="59">
        <v>6.7488425925986903E-2</v>
      </c>
    </row>
    <row r="5847" spans="2:2" x14ac:dyDescent="0.25">
      <c r="B5847" s="58">
        <v>6.7500000000060997E-2</v>
      </c>
    </row>
    <row r="5848" spans="2:2" x14ac:dyDescent="0.25">
      <c r="B5848" s="59">
        <v>6.7511574074135106E-2</v>
      </c>
    </row>
    <row r="5849" spans="2:2" x14ac:dyDescent="0.25">
      <c r="B5849" s="58">
        <v>6.75231481482092E-2</v>
      </c>
    </row>
    <row r="5850" spans="2:2" x14ac:dyDescent="0.25">
      <c r="B5850" s="59">
        <v>6.7534722222283294E-2</v>
      </c>
    </row>
    <row r="5851" spans="2:2" x14ac:dyDescent="0.25">
      <c r="B5851" s="58">
        <v>6.7546296296357403E-2</v>
      </c>
    </row>
    <row r="5852" spans="2:2" x14ac:dyDescent="0.25">
      <c r="B5852" s="59">
        <v>6.7557870370431497E-2</v>
      </c>
    </row>
    <row r="5853" spans="2:2" x14ac:dyDescent="0.25">
      <c r="B5853" s="58">
        <v>6.7569444444505605E-2</v>
      </c>
    </row>
    <row r="5854" spans="2:2" x14ac:dyDescent="0.25">
      <c r="B5854" s="59">
        <v>6.75810185185797E-2</v>
      </c>
    </row>
    <row r="5855" spans="2:2" x14ac:dyDescent="0.25">
      <c r="B5855" s="58">
        <v>6.7592592592653794E-2</v>
      </c>
    </row>
    <row r="5856" spans="2:2" x14ac:dyDescent="0.25">
      <c r="B5856" s="59">
        <v>6.7604166666727902E-2</v>
      </c>
    </row>
    <row r="5857" spans="2:2" x14ac:dyDescent="0.25">
      <c r="B5857" s="58">
        <v>6.7615740740801997E-2</v>
      </c>
    </row>
    <row r="5858" spans="2:2" x14ac:dyDescent="0.25">
      <c r="B5858" s="59">
        <v>6.7627314814876105E-2</v>
      </c>
    </row>
    <row r="5859" spans="2:2" x14ac:dyDescent="0.25">
      <c r="B5859" s="58">
        <v>6.7638888888950199E-2</v>
      </c>
    </row>
    <row r="5860" spans="2:2" x14ac:dyDescent="0.25">
      <c r="B5860" s="59">
        <v>6.7650462963024294E-2</v>
      </c>
    </row>
    <row r="5861" spans="2:2" x14ac:dyDescent="0.25">
      <c r="B5861" s="58">
        <v>6.7662037037098402E-2</v>
      </c>
    </row>
    <row r="5862" spans="2:2" x14ac:dyDescent="0.25">
      <c r="B5862" s="59">
        <v>6.7673611111172496E-2</v>
      </c>
    </row>
    <row r="5863" spans="2:2" x14ac:dyDescent="0.25">
      <c r="B5863" s="58">
        <v>6.7685185185246605E-2</v>
      </c>
    </row>
    <row r="5864" spans="2:2" x14ac:dyDescent="0.25">
      <c r="B5864" s="59">
        <v>6.7696759259320699E-2</v>
      </c>
    </row>
    <row r="5865" spans="2:2" x14ac:dyDescent="0.25">
      <c r="B5865" s="58">
        <v>6.7708333333394793E-2</v>
      </c>
    </row>
    <row r="5866" spans="2:2" x14ac:dyDescent="0.25">
      <c r="B5866" s="59">
        <v>6.7719907407468902E-2</v>
      </c>
    </row>
    <row r="5867" spans="2:2" x14ac:dyDescent="0.25">
      <c r="B5867" s="58">
        <v>6.7731481481542996E-2</v>
      </c>
    </row>
    <row r="5868" spans="2:2" x14ac:dyDescent="0.25">
      <c r="B5868" s="59">
        <v>6.7743055555617104E-2</v>
      </c>
    </row>
    <row r="5869" spans="2:2" x14ac:dyDescent="0.25">
      <c r="B5869" s="58">
        <v>6.7754629629691199E-2</v>
      </c>
    </row>
    <row r="5870" spans="2:2" x14ac:dyDescent="0.25">
      <c r="B5870" s="59">
        <v>6.7766203703765293E-2</v>
      </c>
    </row>
    <row r="5871" spans="2:2" x14ac:dyDescent="0.25">
      <c r="B5871" s="58">
        <v>6.7777777777839401E-2</v>
      </c>
    </row>
    <row r="5872" spans="2:2" x14ac:dyDescent="0.25">
      <c r="B5872" s="59">
        <v>6.7789351851913496E-2</v>
      </c>
    </row>
    <row r="5873" spans="2:2" x14ac:dyDescent="0.25">
      <c r="B5873" s="58">
        <v>6.7800925925987604E-2</v>
      </c>
    </row>
    <row r="5874" spans="2:2" x14ac:dyDescent="0.25">
      <c r="B5874" s="59">
        <v>6.7812500000061698E-2</v>
      </c>
    </row>
    <row r="5875" spans="2:2" x14ac:dyDescent="0.25">
      <c r="B5875" s="58">
        <v>6.7824074074135807E-2</v>
      </c>
    </row>
    <row r="5876" spans="2:2" x14ac:dyDescent="0.25">
      <c r="B5876" s="59">
        <v>6.7835648148209901E-2</v>
      </c>
    </row>
    <row r="5877" spans="2:2" x14ac:dyDescent="0.25">
      <c r="B5877" s="58">
        <v>6.7847222222283995E-2</v>
      </c>
    </row>
    <row r="5878" spans="2:2" x14ac:dyDescent="0.25">
      <c r="B5878" s="59">
        <v>6.7858796296358104E-2</v>
      </c>
    </row>
    <row r="5879" spans="2:2" x14ac:dyDescent="0.25">
      <c r="B5879" s="58">
        <v>6.7870370370432198E-2</v>
      </c>
    </row>
    <row r="5880" spans="2:2" x14ac:dyDescent="0.25">
      <c r="B5880" s="59">
        <v>6.7881944444506306E-2</v>
      </c>
    </row>
    <row r="5881" spans="2:2" x14ac:dyDescent="0.25">
      <c r="B5881" s="58">
        <v>6.7893518518580401E-2</v>
      </c>
    </row>
    <row r="5882" spans="2:2" x14ac:dyDescent="0.25">
      <c r="B5882" s="59">
        <v>6.7905092592654495E-2</v>
      </c>
    </row>
    <row r="5883" spans="2:2" x14ac:dyDescent="0.25">
      <c r="B5883" s="58">
        <v>6.7916666666728603E-2</v>
      </c>
    </row>
    <row r="5884" spans="2:2" x14ac:dyDescent="0.25">
      <c r="B5884" s="59">
        <v>6.7928240740802698E-2</v>
      </c>
    </row>
    <row r="5885" spans="2:2" x14ac:dyDescent="0.25">
      <c r="B5885" s="58">
        <v>6.7939814814876806E-2</v>
      </c>
    </row>
    <row r="5886" spans="2:2" x14ac:dyDescent="0.25">
      <c r="B5886" s="59">
        <v>6.79513888889509E-2</v>
      </c>
    </row>
    <row r="5887" spans="2:2" x14ac:dyDescent="0.25">
      <c r="B5887" s="58">
        <v>6.7962962963024995E-2</v>
      </c>
    </row>
    <row r="5888" spans="2:2" x14ac:dyDescent="0.25">
      <c r="B5888" s="59">
        <v>6.7974537037099103E-2</v>
      </c>
    </row>
    <row r="5889" spans="2:2" x14ac:dyDescent="0.25">
      <c r="B5889" s="58">
        <v>6.7986111111173197E-2</v>
      </c>
    </row>
    <row r="5890" spans="2:2" x14ac:dyDescent="0.25">
      <c r="B5890" s="59">
        <v>6.7997685185247306E-2</v>
      </c>
    </row>
    <row r="5891" spans="2:2" x14ac:dyDescent="0.25">
      <c r="B5891" s="58">
        <v>6.80092592593214E-2</v>
      </c>
    </row>
    <row r="5892" spans="2:2" x14ac:dyDescent="0.25">
      <c r="B5892" s="59">
        <v>6.8020833333395495E-2</v>
      </c>
    </row>
    <row r="5893" spans="2:2" x14ac:dyDescent="0.25">
      <c r="B5893" s="58">
        <v>6.8032407407469603E-2</v>
      </c>
    </row>
    <row r="5894" spans="2:2" x14ac:dyDescent="0.25">
      <c r="B5894" s="59">
        <v>6.8043981481543697E-2</v>
      </c>
    </row>
    <row r="5895" spans="2:2" x14ac:dyDescent="0.25">
      <c r="B5895" s="58">
        <v>6.8055555555617805E-2</v>
      </c>
    </row>
    <row r="5896" spans="2:2" x14ac:dyDescent="0.25">
      <c r="B5896" s="59">
        <v>6.80671296296919E-2</v>
      </c>
    </row>
    <row r="5897" spans="2:2" x14ac:dyDescent="0.25">
      <c r="B5897" s="58">
        <v>6.8078703703765994E-2</v>
      </c>
    </row>
    <row r="5898" spans="2:2" x14ac:dyDescent="0.25">
      <c r="B5898" s="59">
        <v>6.8090277777840102E-2</v>
      </c>
    </row>
    <row r="5899" spans="2:2" x14ac:dyDescent="0.25">
      <c r="B5899" s="58">
        <v>6.8101851851914197E-2</v>
      </c>
    </row>
    <row r="5900" spans="2:2" x14ac:dyDescent="0.25">
      <c r="B5900" s="59">
        <v>6.8113425925988305E-2</v>
      </c>
    </row>
    <row r="5901" spans="2:2" x14ac:dyDescent="0.25">
      <c r="B5901" s="58">
        <v>6.81250000000624E-2</v>
      </c>
    </row>
    <row r="5902" spans="2:2" x14ac:dyDescent="0.25">
      <c r="B5902" s="59">
        <v>6.8136574074136494E-2</v>
      </c>
    </row>
    <row r="5903" spans="2:2" x14ac:dyDescent="0.25">
      <c r="B5903" s="58">
        <v>6.8148148148210602E-2</v>
      </c>
    </row>
    <row r="5904" spans="2:2" x14ac:dyDescent="0.25">
      <c r="B5904" s="59">
        <v>6.8159722222284697E-2</v>
      </c>
    </row>
    <row r="5905" spans="2:2" x14ac:dyDescent="0.25">
      <c r="B5905" s="58">
        <v>6.8171296296358805E-2</v>
      </c>
    </row>
    <row r="5906" spans="2:2" x14ac:dyDescent="0.25">
      <c r="B5906" s="59">
        <v>6.8182870370432899E-2</v>
      </c>
    </row>
    <row r="5907" spans="2:2" x14ac:dyDescent="0.25">
      <c r="B5907" s="58">
        <v>6.8194444444506994E-2</v>
      </c>
    </row>
    <row r="5908" spans="2:2" x14ac:dyDescent="0.25">
      <c r="B5908" s="59">
        <v>6.8206018518581102E-2</v>
      </c>
    </row>
    <row r="5909" spans="2:2" x14ac:dyDescent="0.25">
      <c r="B5909" s="58">
        <v>6.8217592592655293E-2</v>
      </c>
    </row>
    <row r="5910" spans="2:2" x14ac:dyDescent="0.25">
      <c r="B5910" s="59">
        <v>6.8229166666729402E-2</v>
      </c>
    </row>
    <row r="5911" spans="2:2" x14ac:dyDescent="0.25">
      <c r="B5911" s="58">
        <v>6.8240740740803496E-2</v>
      </c>
    </row>
    <row r="5912" spans="2:2" x14ac:dyDescent="0.25">
      <c r="B5912" s="59">
        <v>6.8252314814877604E-2</v>
      </c>
    </row>
    <row r="5913" spans="2:2" x14ac:dyDescent="0.25">
      <c r="B5913" s="58">
        <v>6.8263888888951699E-2</v>
      </c>
    </row>
    <row r="5914" spans="2:2" x14ac:dyDescent="0.25">
      <c r="B5914" s="59">
        <v>6.8275462963025793E-2</v>
      </c>
    </row>
    <row r="5915" spans="2:2" x14ac:dyDescent="0.25">
      <c r="B5915" s="58">
        <v>6.8287037037099901E-2</v>
      </c>
    </row>
    <row r="5916" spans="2:2" x14ac:dyDescent="0.25">
      <c r="B5916" s="59">
        <v>6.8298611111173996E-2</v>
      </c>
    </row>
    <row r="5917" spans="2:2" x14ac:dyDescent="0.25">
      <c r="B5917" s="58">
        <v>6.8310185185248104E-2</v>
      </c>
    </row>
    <row r="5918" spans="2:2" x14ac:dyDescent="0.25">
      <c r="B5918" s="59">
        <v>6.8321759259322198E-2</v>
      </c>
    </row>
    <row r="5919" spans="2:2" x14ac:dyDescent="0.25">
      <c r="B5919" s="58">
        <v>6.8333333333396307E-2</v>
      </c>
    </row>
    <row r="5920" spans="2:2" x14ac:dyDescent="0.25">
      <c r="B5920" s="59">
        <v>6.8344907407470401E-2</v>
      </c>
    </row>
    <row r="5921" spans="2:2" x14ac:dyDescent="0.25">
      <c r="B5921" s="58">
        <v>6.8356481481544495E-2</v>
      </c>
    </row>
    <row r="5922" spans="2:2" x14ac:dyDescent="0.25">
      <c r="B5922" s="59">
        <v>6.8368055555618604E-2</v>
      </c>
    </row>
    <row r="5923" spans="2:2" x14ac:dyDescent="0.25">
      <c r="B5923" s="58">
        <v>6.8379629629692698E-2</v>
      </c>
    </row>
    <row r="5924" spans="2:2" x14ac:dyDescent="0.25">
      <c r="B5924" s="59">
        <v>6.8391203703766806E-2</v>
      </c>
    </row>
    <row r="5925" spans="2:2" x14ac:dyDescent="0.25">
      <c r="B5925" s="58">
        <v>6.8402777777840901E-2</v>
      </c>
    </row>
    <row r="5926" spans="2:2" x14ac:dyDescent="0.25">
      <c r="B5926" s="59">
        <v>6.8414351851914995E-2</v>
      </c>
    </row>
    <row r="5927" spans="2:2" x14ac:dyDescent="0.25">
      <c r="B5927" s="58">
        <v>6.8425925925989103E-2</v>
      </c>
    </row>
    <row r="5928" spans="2:2" x14ac:dyDescent="0.25">
      <c r="B5928" s="59">
        <v>6.8437500000063198E-2</v>
      </c>
    </row>
    <row r="5929" spans="2:2" x14ac:dyDescent="0.25">
      <c r="B5929" s="58">
        <v>6.8449074074137306E-2</v>
      </c>
    </row>
    <row r="5930" spans="2:2" x14ac:dyDescent="0.25">
      <c r="B5930" s="59">
        <v>6.84606481482114E-2</v>
      </c>
    </row>
    <row r="5931" spans="2:2" x14ac:dyDescent="0.25">
      <c r="B5931" s="58">
        <v>6.8472222222285495E-2</v>
      </c>
    </row>
    <row r="5932" spans="2:2" x14ac:dyDescent="0.25">
      <c r="B5932" s="59">
        <v>6.8483796296359603E-2</v>
      </c>
    </row>
    <row r="5933" spans="2:2" x14ac:dyDescent="0.25">
      <c r="B5933" s="58">
        <v>6.8495370370433697E-2</v>
      </c>
    </row>
    <row r="5934" spans="2:2" x14ac:dyDescent="0.25">
      <c r="B5934" s="59">
        <v>6.8506944444507806E-2</v>
      </c>
    </row>
    <row r="5935" spans="2:2" x14ac:dyDescent="0.25">
      <c r="B5935" s="58">
        <v>6.85185185185819E-2</v>
      </c>
    </row>
    <row r="5936" spans="2:2" x14ac:dyDescent="0.25">
      <c r="B5936" s="59">
        <v>6.8530092592655995E-2</v>
      </c>
    </row>
    <row r="5937" spans="2:2" x14ac:dyDescent="0.25">
      <c r="B5937" s="58">
        <v>6.8541666666730103E-2</v>
      </c>
    </row>
    <row r="5938" spans="2:2" x14ac:dyDescent="0.25">
      <c r="B5938" s="59">
        <v>6.8553240740804197E-2</v>
      </c>
    </row>
    <row r="5939" spans="2:2" x14ac:dyDescent="0.25">
      <c r="B5939" s="58">
        <v>6.8564814814878305E-2</v>
      </c>
    </row>
    <row r="5940" spans="2:2" x14ac:dyDescent="0.25">
      <c r="B5940" s="59">
        <v>6.85763888889524E-2</v>
      </c>
    </row>
    <row r="5941" spans="2:2" x14ac:dyDescent="0.25">
      <c r="B5941" s="58">
        <v>6.8587962963026494E-2</v>
      </c>
    </row>
    <row r="5942" spans="2:2" x14ac:dyDescent="0.25">
      <c r="B5942" s="59">
        <v>6.8599537037100602E-2</v>
      </c>
    </row>
    <row r="5943" spans="2:2" x14ac:dyDescent="0.25">
      <c r="B5943" s="58">
        <v>6.8611111111174697E-2</v>
      </c>
    </row>
    <row r="5944" spans="2:2" x14ac:dyDescent="0.25">
      <c r="B5944" s="59">
        <v>6.8622685185248805E-2</v>
      </c>
    </row>
    <row r="5945" spans="2:2" x14ac:dyDescent="0.25">
      <c r="B5945" s="58">
        <v>6.86342592593229E-2</v>
      </c>
    </row>
    <row r="5946" spans="2:2" x14ac:dyDescent="0.25">
      <c r="B5946" s="59">
        <v>6.8645833333396994E-2</v>
      </c>
    </row>
    <row r="5947" spans="2:2" x14ac:dyDescent="0.25">
      <c r="B5947" s="58">
        <v>6.8657407407471102E-2</v>
      </c>
    </row>
    <row r="5948" spans="2:2" x14ac:dyDescent="0.25">
      <c r="B5948" s="59">
        <v>6.8668981481545197E-2</v>
      </c>
    </row>
    <row r="5949" spans="2:2" x14ac:dyDescent="0.25">
      <c r="B5949" s="58">
        <v>6.8680555555619305E-2</v>
      </c>
    </row>
    <row r="5950" spans="2:2" x14ac:dyDescent="0.25">
      <c r="B5950" s="59">
        <v>6.8692129629693399E-2</v>
      </c>
    </row>
    <row r="5951" spans="2:2" x14ac:dyDescent="0.25">
      <c r="B5951" s="58">
        <v>6.8703703703767494E-2</v>
      </c>
    </row>
    <row r="5952" spans="2:2" x14ac:dyDescent="0.25">
      <c r="B5952" s="59">
        <v>6.8715277777841602E-2</v>
      </c>
    </row>
    <row r="5953" spans="2:2" x14ac:dyDescent="0.25">
      <c r="B5953" s="58">
        <v>6.8726851851915696E-2</v>
      </c>
    </row>
    <row r="5954" spans="2:2" x14ac:dyDescent="0.25">
      <c r="B5954" s="59">
        <v>6.8738425925989804E-2</v>
      </c>
    </row>
    <row r="5955" spans="2:2" x14ac:dyDescent="0.25">
      <c r="B5955" s="58">
        <v>6.8750000000063899E-2</v>
      </c>
    </row>
    <row r="5956" spans="2:2" x14ac:dyDescent="0.25">
      <c r="B5956" s="59">
        <v>6.8761574074137993E-2</v>
      </c>
    </row>
    <row r="5957" spans="2:2" x14ac:dyDescent="0.25">
      <c r="B5957" s="58">
        <v>6.8773148148212102E-2</v>
      </c>
    </row>
    <row r="5958" spans="2:2" x14ac:dyDescent="0.25">
      <c r="B5958" s="59">
        <v>6.8784722222286196E-2</v>
      </c>
    </row>
    <row r="5959" spans="2:2" x14ac:dyDescent="0.25">
      <c r="B5959" s="58">
        <v>6.8796296296360304E-2</v>
      </c>
    </row>
    <row r="5960" spans="2:2" x14ac:dyDescent="0.25">
      <c r="B5960" s="59">
        <v>6.8807870370434399E-2</v>
      </c>
    </row>
    <row r="5961" spans="2:2" x14ac:dyDescent="0.25">
      <c r="B5961" s="58">
        <v>6.8819444444508507E-2</v>
      </c>
    </row>
    <row r="5962" spans="2:2" x14ac:dyDescent="0.25">
      <c r="B5962" s="59">
        <v>6.8831018518582601E-2</v>
      </c>
    </row>
    <row r="5963" spans="2:2" x14ac:dyDescent="0.25">
      <c r="B5963" s="58">
        <v>6.8842592592656696E-2</v>
      </c>
    </row>
    <row r="5964" spans="2:2" x14ac:dyDescent="0.25">
      <c r="B5964" s="59">
        <v>6.8854166666730804E-2</v>
      </c>
    </row>
    <row r="5965" spans="2:2" x14ac:dyDescent="0.25">
      <c r="B5965" s="58">
        <v>6.8865740740804898E-2</v>
      </c>
    </row>
    <row r="5966" spans="2:2" x14ac:dyDescent="0.25">
      <c r="B5966" s="59">
        <v>6.8877314814879007E-2</v>
      </c>
    </row>
    <row r="5967" spans="2:2" x14ac:dyDescent="0.25">
      <c r="B5967" s="58">
        <v>6.8888888888953101E-2</v>
      </c>
    </row>
    <row r="5968" spans="2:2" x14ac:dyDescent="0.25">
      <c r="B5968" s="59">
        <v>6.8900462963027195E-2</v>
      </c>
    </row>
    <row r="5969" spans="2:2" x14ac:dyDescent="0.25">
      <c r="B5969" s="58">
        <v>6.8912037037101304E-2</v>
      </c>
    </row>
    <row r="5970" spans="2:2" x14ac:dyDescent="0.25">
      <c r="B5970" s="59">
        <v>6.8923611111175398E-2</v>
      </c>
    </row>
    <row r="5971" spans="2:2" x14ac:dyDescent="0.25">
      <c r="B5971" s="58">
        <v>6.8935185185249506E-2</v>
      </c>
    </row>
    <row r="5972" spans="2:2" x14ac:dyDescent="0.25">
      <c r="B5972" s="59">
        <v>6.8946759259323601E-2</v>
      </c>
    </row>
    <row r="5973" spans="2:2" x14ac:dyDescent="0.25">
      <c r="B5973" s="58">
        <v>6.8958333333397695E-2</v>
      </c>
    </row>
    <row r="5974" spans="2:2" x14ac:dyDescent="0.25">
      <c r="B5974" s="59">
        <v>6.8969907407471803E-2</v>
      </c>
    </row>
    <row r="5975" spans="2:2" x14ac:dyDescent="0.25">
      <c r="B5975" s="58">
        <v>6.8981481481545898E-2</v>
      </c>
    </row>
    <row r="5976" spans="2:2" x14ac:dyDescent="0.25">
      <c r="B5976" s="59">
        <v>6.8993055555620006E-2</v>
      </c>
    </row>
    <row r="5977" spans="2:2" x14ac:dyDescent="0.25">
      <c r="B5977" s="58">
        <v>6.90046296296941E-2</v>
      </c>
    </row>
    <row r="5978" spans="2:2" x14ac:dyDescent="0.25">
      <c r="B5978" s="59">
        <v>6.9016203703768195E-2</v>
      </c>
    </row>
    <row r="5979" spans="2:2" x14ac:dyDescent="0.25">
      <c r="B5979" s="58">
        <v>6.9027777777842303E-2</v>
      </c>
    </row>
    <row r="5980" spans="2:2" x14ac:dyDescent="0.25">
      <c r="B5980" s="59">
        <v>6.9039351851916397E-2</v>
      </c>
    </row>
    <row r="5981" spans="2:2" x14ac:dyDescent="0.25">
      <c r="B5981" s="58">
        <v>6.9050925925990506E-2</v>
      </c>
    </row>
    <row r="5982" spans="2:2" x14ac:dyDescent="0.25">
      <c r="B5982" s="59">
        <v>6.90625000000646E-2</v>
      </c>
    </row>
    <row r="5983" spans="2:2" x14ac:dyDescent="0.25">
      <c r="B5983" s="58">
        <v>6.9074074074138694E-2</v>
      </c>
    </row>
    <row r="5984" spans="2:2" x14ac:dyDescent="0.25">
      <c r="B5984" s="59">
        <v>6.90856481482129E-2</v>
      </c>
    </row>
    <row r="5985" spans="2:2" x14ac:dyDescent="0.25">
      <c r="B5985" s="58">
        <v>6.9097222222286994E-2</v>
      </c>
    </row>
    <row r="5986" spans="2:2" x14ac:dyDescent="0.25">
      <c r="B5986" s="59">
        <v>6.9108796296361102E-2</v>
      </c>
    </row>
    <row r="5987" spans="2:2" x14ac:dyDescent="0.25">
      <c r="B5987" s="58">
        <v>6.9120370370435197E-2</v>
      </c>
    </row>
    <row r="5988" spans="2:2" x14ac:dyDescent="0.25">
      <c r="B5988" s="59">
        <v>6.9131944444509305E-2</v>
      </c>
    </row>
    <row r="5989" spans="2:2" x14ac:dyDescent="0.25">
      <c r="B5989" s="58">
        <v>6.9143518518583399E-2</v>
      </c>
    </row>
    <row r="5990" spans="2:2" x14ac:dyDescent="0.25">
      <c r="B5990" s="59">
        <v>6.9155092592657494E-2</v>
      </c>
    </row>
    <row r="5991" spans="2:2" x14ac:dyDescent="0.25">
      <c r="B5991" s="58">
        <v>6.9166666666731602E-2</v>
      </c>
    </row>
    <row r="5992" spans="2:2" x14ac:dyDescent="0.25">
      <c r="B5992" s="59">
        <v>6.9178240740805697E-2</v>
      </c>
    </row>
    <row r="5993" spans="2:2" x14ac:dyDescent="0.25">
      <c r="B5993" s="58">
        <v>6.9189814814879805E-2</v>
      </c>
    </row>
    <row r="5994" spans="2:2" x14ac:dyDescent="0.25">
      <c r="B5994" s="59">
        <v>6.9201388888953899E-2</v>
      </c>
    </row>
    <row r="5995" spans="2:2" x14ac:dyDescent="0.25">
      <c r="B5995" s="58">
        <v>6.9212962963027994E-2</v>
      </c>
    </row>
    <row r="5996" spans="2:2" x14ac:dyDescent="0.25">
      <c r="B5996" s="59">
        <v>6.9224537037102102E-2</v>
      </c>
    </row>
    <row r="5997" spans="2:2" x14ac:dyDescent="0.25">
      <c r="B5997" s="58">
        <v>6.9236111111176196E-2</v>
      </c>
    </row>
    <row r="5998" spans="2:2" x14ac:dyDescent="0.25">
      <c r="B5998" s="59">
        <v>6.9247685185250304E-2</v>
      </c>
    </row>
    <row r="5999" spans="2:2" x14ac:dyDescent="0.25">
      <c r="B5999" s="58">
        <v>6.9259259259324399E-2</v>
      </c>
    </row>
    <row r="6000" spans="2:2" x14ac:dyDescent="0.25">
      <c r="B6000" s="59">
        <v>6.9270833333398493E-2</v>
      </c>
    </row>
    <row r="6001" spans="2:2" x14ac:dyDescent="0.25">
      <c r="B6001" s="58">
        <v>6.9282407407472602E-2</v>
      </c>
    </row>
    <row r="6002" spans="2:2" x14ac:dyDescent="0.25">
      <c r="B6002" s="59">
        <v>6.9293981481546696E-2</v>
      </c>
    </row>
    <row r="6003" spans="2:2" x14ac:dyDescent="0.25">
      <c r="B6003" s="58">
        <v>6.9305555555620804E-2</v>
      </c>
    </row>
    <row r="6004" spans="2:2" x14ac:dyDescent="0.25">
      <c r="B6004" s="59">
        <v>6.9317129629694899E-2</v>
      </c>
    </row>
    <row r="6005" spans="2:2" x14ac:dyDescent="0.25">
      <c r="B6005" s="58">
        <v>6.9328703703769007E-2</v>
      </c>
    </row>
    <row r="6006" spans="2:2" x14ac:dyDescent="0.25">
      <c r="B6006" s="59">
        <v>6.9340277777843101E-2</v>
      </c>
    </row>
    <row r="6007" spans="2:2" x14ac:dyDescent="0.25">
      <c r="B6007" s="58">
        <v>6.9351851851917196E-2</v>
      </c>
    </row>
    <row r="6008" spans="2:2" x14ac:dyDescent="0.25">
      <c r="B6008" s="59">
        <v>6.9363425925991304E-2</v>
      </c>
    </row>
    <row r="6009" spans="2:2" x14ac:dyDescent="0.25">
      <c r="B6009" s="58">
        <v>6.9375000000065398E-2</v>
      </c>
    </row>
    <row r="6010" spans="2:2" x14ac:dyDescent="0.25">
      <c r="B6010" s="59">
        <v>6.9386574074139507E-2</v>
      </c>
    </row>
    <row r="6011" spans="2:2" x14ac:dyDescent="0.25">
      <c r="B6011" s="58">
        <v>6.9398148148213601E-2</v>
      </c>
    </row>
    <row r="6012" spans="2:2" x14ac:dyDescent="0.25">
      <c r="B6012" s="59">
        <v>6.9409722222287695E-2</v>
      </c>
    </row>
    <row r="6013" spans="2:2" x14ac:dyDescent="0.25">
      <c r="B6013" s="58">
        <v>6.9421296296361804E-2</v>
      </c>
    </row>
    <row r="6014" spans="2:2" x14ac:dyDescent="0.25">
      <c r="B6014" s="59">
        <v>6.9432870370435898E-2</v>
      </c>
    </row>
    <row r="6015" spans="2:2" x14ac:dyDescent="0.25">
      <c r="B6015" s="58">
        <v>6.9444444444510006E-2</v>
      </c>
    </row>
    <row r="6016" spans="2:2" x14ac:dyDescent="0.25">
      <c r="B6016" s="59">
        <v>6.9456018518584101E-2</v>
      </c>
    </row>
    <row r="6017" spans="2:2" x14ac:dyDescent="0.25">
      <c r="B6017" s="58">
        <v>6.9467592592658195E-2</v>
      </c>
    </row>
    <row r="6018" spans="2:2" x14ac:dyDescent="0.25">
      <c r="B6018" s="59">
        <v>6.9479166666732303E-2</v>
      </c>
    </row>
    <row r="6019" spans="2:2" x14ac:dyDescent="0.25">
      <c r="B6019" s="58">
        <v>6.9490740740806398E-2</v>
      </c>
    </row>
    <row r="6020" spans="2:2" x14ac:dyDescent="0.25">
      <c r="B6020" s="59">
        <v>6.9502314814880506E-2</v>
      </c>
    </row>
    <row r="6021" spans="2:2" x14ac:dyDescent="0.25">
      <c r="B6021" s="58">
        <v>6.95138888889546E-2</v>
      </c>
    </row>
    <row r="6022" spans="2:2" x14ac:dyDescent="0.25">
      <c r="B6022" s="59">
        <v>6.9525462963028695E-2</v>
      </c>
    </row>
    <row r="6023" spans="2:2" x14ac:dyDescent="0.25">
      <c r="B6023" s="58">
        <v>6.9537037037102803E-2</v>
      </c>
    </row>
    <row r="6024" spans="2:2" x14ac:dyDescent="0.25">
      <c r="B6024" s="59">
        <v>6.9548611111176897E-2</v>
      </c>
    </row>
    <row r="6025" spans="2:2" x14ac:dyDescent="0.25">
      <c r="B6025" s="58">
        <v>6.9560185185251006E-2</v>
      </c>
    </row>
    <row r="6026" spans="2:2" x14ac:dyDescent="0.25">
      <c r="B6026" s="59">
        <v>6.95717592593251E-2</v>
      </c>
    </row>
    <row r="6027" spans="2:2" x14ac:dyDescent="0.25">
      <c r="B6027" s="58">
        <v>6.9583333333399194E-2</v>
      </c>
    </row>
    <row r="6028" spans="2:2" x14ac:dyDescent="0.25">
      <c r="B6028" s="59">
        <v>6.9594907407473303E-2</v>
      </c>
    </row>
    <row r="6029" spans="2:2" x14ac:dyDescent="0.25">
      <c r="B6029" s="58">
        <v>6.9606481481547397E-2</v>
      </c>
    </row>
    <row r="6030" spans="2:2" x14ac:dyDescent="0.25">
      <c r="B6030" s="59">
        <v>6.9618055555621505E-2</v>
      </c>
    </row>
    <row r="6031" spans="2:2" x14ac:dyDescent="0.25">
      <c r="B6031" s="58">
        <v>6.96296296296956E-2</v>
      </c>
    </row>
    <row r="6032" spans="2:2" x14ac:dyDescent="0.25">
      <c r="B6032" s="59">
        <v>6.9641203703769694E-2</v>
      </c>
    </row>
    <row r="6033" spans="2:2" x14ac:dyDescent="0.25">
      <c r="B6033" s="58">
        <v>6.9652777777843802E-2</v>
      </c>
    </row>
    <row r="6034" spans="2:2" x14ac:dyDescent="0.25">
      <c r="B6034" s="59">
        <v>6.9664351851917897E-2</v>
      </c>
    </row>
    <row r="6035" spans="2:2" x14ac:dyDescent="0.25">
      <c r="B6035" s="58">
        <v>6.9675925925992005E-2</v>
      </c>
    </row>
    <row r="6036" spans="2:2" x14ac:dyDescent="0.25">
      <c r="B6036" s="59">
        <v>6.9687500000066099E-2</v>
      </c>
    </row>
    <row r="6037" spans="2:2" x14ac:dyDescent="0.25">
      <c r="B6037" s="58">
        <v>6.9699074074140194E-2</v>
      </c>
    </row>
    <row r="6038" spans="2:2" x14ac:dyDescent="0.25">
      <c r="B6038" s="59">
        <v>6.9710648148214302E-2</v>
      </c>
    </row>
    <row r="6039" spans="2:2" x14ac:dyDescent="0.25">
      <c r="B6039" s="58">
        <v>6.9722222222288396E-2</v>
      </c>
    </row>
    <row r="6040" spans="2:2" x14ac:dyDescent="0.25">
      <c r="B6040" s="59">
        <v>6.9733796296362505E-2</v>
      </c>
    </row>
    <row r="6041" spans="2:2" x14ac:dyDescent="0.25">
      <c r="B6041" s="58">
        <v>6.9745370370436599E-2</v>
      </c>
    </row>
    <row r="6042" spans="2:2" x14ac:dyDescent="0.25">
      <c r="B6042" s="59">
        <v>6.9756944444510693E-2</v>
      </c>
    </row>
    <row r="6043" spans="2:2" x14ac:dyDescent="0.25">
      <c r="B6043" s="58">
        <v>6.9768518518584802E-2</v>
      </c>
    </row>
    <row r="6044" spans="2:2" x14ac:dyDescent="0.25">
      <c r="B6044" s="59">
        <v>6.9780092592658896E-2</v>
      </c>
    </row>
    <row r="6045" spans="2:2" x14ac:dyDescent="0.25">
      <c r="B6045" s="58">
        <v>6.9791666666733004E-2</v>
      </c>
    </row>
    <row r="6046" spans="2:2" x14ac:dyDescent="0.25">
      <c r="B6046" s="59">
        <v>6.9803240740807099E-2</v>
      </c>
    </row>
    <row r="6047" spans="2:2" x14ac:dyDescent="0.25">
      <c r="B6047" s="58">
        <v>6.9814814814881193E-2</v>
      </c>
    </row>
    <row r="6048" spans="2:2" x14ac:dyDescent="0.25">
      <c r="B6048" s="59">
        <v>6.9826388888955301E-2</v>
      </c>
    </row>
    <row r="6049" spans="2:2" x14ac:dyDescent="0.25">
      <c r="B6049" s="58">
        <v>6.9837962963029396E-2</v>
      </c>
    </row>
    <row r="6050" spans="2:2" x14ac:dyDescent="0.25">
      <c r="B6050" s="59">
        <v>6.9849537037103504E-2</v>
      </c>
    </row>
    <row r="6051" spans="2:2" x14ac:dyDescent="0.25">
      <c r="B6051" s="58">
        <v>6.9861111111177598E-2</v>
      </c>
    </row>
    <row r="6052" spans="2:2" x14ac:dyDescent="0.25">
      <c r="B6052" s="59">
        <v>6.9872685185251707E-2</v>
      </c>
    </row>
    <row r="6053" spans="2:2" x14ac:dyDescent="0.25">
      <c r="B6053" s="58">
        <v>6.9884259259325801E-2</v>
      </c>
    </row>
    <row r="6054" spans="2:2" x14ac:dyDescent="0.25">
      <c r="B6054" s="59">
        <v>6.9895833333399895E-2</v>
      </c>
    </row>
    <row r="6055" spans="2:2" x14ac:dyDescent="0.25">
      <c r="B6055" s="58">
        <v>6.9907407407474004E-2</v>
      </c>
    </row>
    <row r="6056" spans="2:2" x14ac:dyDescent="0.25">
      <c r="B6056" s="59">
        <v>6.9918981481548098E-2</v>
      </c>
    </row>
    <row r="6057" spans="2:2" x14ac:dyDescent="0.25">
      <c r="B6057" s="58">
        <v>6.9930555555622206E-2</v>
      </c>
    </row>
    <row r="6058" spans="2:2" x14ac:dyDescent="0.25">
      <c r="B6058" s="59">
        <v>6.9942129629696301E-2</v>
      </c>
    </row>
    <row r="6059" spans="2:2" x14ac:dyDescent="0.25">
      <c r="B6059" s="58">
        <v>6.9953703703770395E-2</v>
      </c>
    </row>
    <row r="6060" spans="2:2" x14ac:dyDescent="0.25">
      <c r="B6060" s="59">
        <v>6.9965277777844601E-2</v>
      </c>
    </row>
    <row r="6061" spans="2:2" x14ac:dyDescent="0.25">
      <c r="B6061" s="58">
        <v>6.9976851851918695E-2</v>
      </c>
    </row>
    <row r="6062" spans="2:2" x14ac:dyDescent="0.25">
      <c r="B6062" s="59">
        <v>6.9988425925992803E-2</v>
      </c>
    </row>
    <row r="6063" spans="2:2" x14ac:dyDescent="0.25">
      <c r="B6063" s="58">
        <v>7.0000000000066898E-2</v>
      </c>
    </row>
    <row r="6064" spans="2:2" x14ac:dyDescent="0.25">
      <c r="B6064" s="59">
        <v>7.0011574074141006E-2</v>
      </c>
    </row>
    <row r="6065" spans="2:2" x14ac:dyDescent="0.25">
      <c r="B6065" s="58">
        <v>7.00231481482151E-2</v>
      </c>
    </row>
    <row r="6066" spans="2:2" x14ac:dyDescent="0.25">
      <c r="B6066" s="59">
        <v>7.0034722222289195E-2</v>
      </c>
    </row>
    <row r="6067" spans="2:2" x14ac:dyDescent="0.25">
      <c r="B6067" s="58">
        <v>7.0046296296363303E-2</v>
      </c>
    </row>
    <row r="6068" spans="2:2" x14ac:dyDescent="0.25">
      <c r="B6068" s="59">
        <v>7.0057870370437397E-2</v>
      </c>
    </row>
    <row r="6069" spans="2:2" x14ac:dyDescent="0.25">
      <c r="B6069" s="58">
        <v>7.0069444444511506E-2</v>
      </c>
    </row>
    <row r="6070" spans="2:2" x14ac:dyDescent="0.25">
      <c r="B6070" s="59">
        <v>7.00810185185856E-2</v>
      </c>
    </row>
    <row r="6071" spans="2:2" x14ac:dyDescent="0.25">
      <c r="B6071" s="58">
        <v>7.0092592592659694E-2</v>
      </c>
    </row>
    <row r="6072" spans="2:2" x14ac:dyDescent="0.25">
      <c r="B6072" s="59">
        <v>7.0104166666733803E-2</v>
      </c>
    </row>
    <row r="6073" spans="2:2" x14ac:dyDescent="0.25">
      <c r="B6073" s="58">
        <v>7.0115740740807897E-2</v>
      </c>
    </row>
    <row r="6074" spans="2:2" x14ac:dyDescent="0.25">
      <c r="B6074" s="59">
        <v>7.0127314814882005E-2</v>
      </c>
    </row>
    <row r="6075" spans="2:2" x14ac:dyDescent="0.25">
      <c r="B6075" s="58">
        <v>7.01388888889561E-2</v>
      </c>
    </row>
    <row r="6076" spans="2:2" x14ac:dyDescent="0.25">
      <c r="B6076" s="59">
        <v>7.0150462963030194E-2</v>
      </c>
    </row>
    <row r="6077" spans="2:2" x14ac:dyDescent="0.25">
      <c r="B6077" s="58">
        <v>7.0162037037104302E-2</v>
      </c>
    </row>
    <row r="6078" spans="2:2" x14ac:dyDescent="0.25">
      <c r="B6078" s="59">
        <v>7.0173611111178397E-2</v>
      </c>
    </row>
    <row r="6079" spans="2:2" x14ac:dyDescent="0.25">
      <c r="B6079" s="58">
        <v>7.0185185185252505E-2</v>
      </c>
    </row>
    <row r="6080" spans="2:2" x14ac:dyDescent="0.25">
      <c r="B6080" s="59">
        <v>7.0196759259326599E-2</v>
      </c>
    </row>
    <row r="6081" spans="2:2" x14ac:dyDescent="0.25">
      <c r="B6081" s="58">
        <v>7.0208333333400694E-2</v>
      </c>
    </row>
    <row r="6082" spans="2:2" x14ac:dyDescent="0.25">
      <c r="B6082" s="59">
        <v>7.0219907407474802E-2</v>
      </c>
    </row>
    <row r="6083" spans="2:2" x14ac:dyDescent="0.25">
      <c r="B6083" s="58">
        <v>7.0231481481548896E-2</v>
      </c>
    </row>
    <row r="6084" spans="2:2" x14ac:dyDescent="0.25">
      <c r="B6084" s="59">
        <v>7.0243055555623005E-2</v>
      </c>
    </row>
    <row r="6085" spans="2:2" x14ac:dyDescent="0.25">
      <c r="B6085" s="58">
        <v>7.0254629629697099E-2</v>
      </c>
    </row>
    <row r="6086" spans="2:2" x14ac:dyDescent="0.25">
      <c r="B6086" s="59">
        <v>7.0266203703771193E-2</v>
      </c>
    </row>
    <row r="6087" spans="2:2" x14ac:dyDescent="0.25">
      <c r="B6087" s="58">
        <v>7.0277777777845302E-2</v>
      </c>
    </row>
    <row r="6088" spans="2:2" x14ac:dyDescent="0.25">
      <c r="B6088" s="59">
        <v>7.0289351851919396E-2</v>
      </c>
    </row>
    <row r="6089" spans="2:2" x14ac:dyDescent="0.25">
      <c r="B6089" s="58">
        <v>7.0300925925993504E-2</v>
      </c>
    </row>
    <row r="6090" spans="2:2" x14ac:dyDescent="0.25">
      <c r="B6090" s="59">
        <v>7.0312500000067599E-2</v>
      </c>
    </row>
    <row r="6091" spans="2:2" x14ac:dyDescent="0.25">
      <c r="B6091" s="58">
        <v>7.0324074074141693E-2</v>
      </c>
    </row>
    <row r="6092" spans="2:2" x14ac:dyDescent="0.25">
      <c r="B6092" s="59">
        <v>7.0335648148215801E-2</v>
      </c>
    </row>
    <row r="6093" spans="2:2" x14ac:dyDescent="0.25">
      <c r="B6093" s="58">
        <v>7.0347222222289896E-2</v>
      </c>
    </row>
    <row r="6094" spans="2:2" x14ac:dyDescent="0.25">
      <c r="B6094" s="59">
        <v>7.0358796296364004E-2</v>
      </c>
    </row>
    <row r="6095" spans="2:2" x14ac:dyDescent="0.25">
      <c r="B6095" s="58">
        <v>7.0370370370438098E-2</v>
      </c>
    </row>
    <row r="6096" spans="2:2" x14ac:dyDescent="0.25">
      <c r="B6096" s="59">
        <v>7.0381944444512207E-2</v>
      </c>
    </row>
    <row r="6097" spans="2:2" x14ac:dyDescent="0.25">
      <c r="B6097" s="58">
        <v>7.0393518518586301E-2</v>
      </c>
    </row>
    <row r="6098" spans="2:2" x14ac:dyDescent="0.25">
      <c r="B6098" s="59">
        <v>7.0405092592660395E-2</v>
      </c>
    </row>
    <row r="6099" spans="2:2" x14ac:dyDescent="0.25">
      <c r="B6099" s="58">
        <v>7.0416666666734504E-2</v>
      </c>
    </row>
    <row r="6100" spans="2:2" x14ac:dyDescent="0.25">
      <c r="B6100" s="59">
        <v>7.0428240740808598E-2</v>
      </c>
    </row>
    <row r="6101" spans="2:2" x14ac:dyDescent="0.25">
      <c r="B6101" s="58">
        <v>7.0439814814882706E-2</v>
      </c>
    </row>
    <row r="6102" spans="2:2" x14ac:dyDescent="0.25">
      <c r="B6102" s="59">
        <v>7.0451388888956801E-2</v>
      </c>
    </row>
    <row r="6103" spans="2:2" x14ac:dyDescent="0.25">
      <c r="B6103" s="58">
        <v>7.0462962963030895E-2</v>
      </c>
    </row>
    <row r="6104" spans="2:2" x14ac:dyDescent="0.25">
      <c r="B6104" s="59">
        <v>7.0474537037105003E-2</v>
      </c>
    </row>
    <row r="6105" spans="2:2" x14ac:dyDescent="0.25">
      <c r="B6105" s="58">
        <v>7.0486111111179098E-2</v>
      </c>
    </row>
    <row r="6106" spans="2:2" x14ac:dyDescent="0.25">
      <c r="B6106" s="59">
        <v>7.0497685185253206E-2</v>
      </c>
    </row>
    <row r="6107" spans="2:2" x14ac:dyDescent="0.25">
      <c r="B6107" s="58">
        <v>7.05092592593273E-2</v>
      </c>
    </row>
    <row r="6108" spans="2:2" x14ac:dyDescent="0.25">
      <c r="B6108" s="59">
        <v>7.0520833333401395E-2</v>
      </c>
    </row>
    <row r="6109" spans="2:2" x14ac:dyDescent="0.25">
      <c r="B6109" s="58">
        <v>7.0532407407475503E-2</v>
      </c>
    </row>
    <row r="6110" spans="2:2" x14ac:dyDescent="0.25">
      <c r="B6110" s="59">
        <v>7.0543981481549597E-2</v>
      </c>
    </row>
    <row r="6111" spans="2:2" x14ac:dyDescent="0.25">
      <c r="B6111" s="58">
        <v>7.0555555555623706E-2</v>
      </c>
    </row>
    <row r="6112" spans="2:2" x14ac:dyDescent="0.25">
      <c r="B6112" s="59">
        <v>7.05671296296978E-2</v>
      </c>
    </row>
    <row r="6113" spans="2:2" x14ac:dyDescent="0.25">
      <c r="B6113" s="58">
        <v>7.0578703703771895E-2</v>
      </c>
    </row>
    <row r="6114" spans="2:2" x14ac:dyDescent="0.25">
      <c r="B6114" s="59">
        <v>7.0590277777846003E-2</v>
      </c>
    </row>
    <row r="6115" spans="2:2" x14ac:dyDescent="0.25">
      <c r="B6115" s="58">
        <v>7.0601851851920097E-2</v>
      </c>
    </row>
    <row r="6116" spans="2:2" x14ac:dyDescent="0.25">
      <c r="B6116" s="59">
        <v>7.0613425925994205E-2</v>
      </c>
    </row>
    <row r="6117" spans="2:2" x14ac:dyDescent="0.25">
      <c r="B6117" s="58">
        <v>7.06250000000683E-2</v>
      </c>
    </row>
    <row r="6118" spans="2:2" x14ac:dyDescent="0.25">
      <c r="B6118" s="59">
        <v>7.0636574074142394E-2</v>
      </c>
    </row>
    <row r="6119" spans="2:2" x14ac:dyDescent="0.25">
      <c r="B6119" s="58">
        <v>7.0648148148216502E-2</v>
      </c>
    </row>
    <row r="6120" spans="2:2" x14ac:dyDescent="0.25">
      <c r="B6120" s="59">
        <v>7.0659722222290597E-2</v>
      </c>
    </row>
    <row r="6121" spans="2:2" x14ac:dyDescent="0.25">
      <c r="B6121" s="58">
        <v>7.0671296296364705E-2</v>
      </c>
    </row>
    <row r="6122" spans="2:2" x14ac:dyDescent="0.25">
      <c r="B6122" s="59">
        <v>7.06828703704388E-2</v>
      </c>
    </row>
    <row r="6123" spans="2:2" x14ac:dyDescent="0.25">
      <c r="B6123" s="58">
        <v>7.0694444444512894E-2</v>
      </c>
    </row>
    <row r="6124" spans="2:2" x14ac:dyDescent="0.25">
      <c r="B6124" s="59">
        <v>7.0706018518587002E-2</v>
      </c>
    </row>
    <row r="6125" spans="2:2" x14ac:dyDescent="0.25">
      <c r="B6125" s="58">
        <v>7.0717592592661097E-2</v>
      </c>
    </row>
    <row r="6126" spans="2:2" x14ac:dyDescent="0.25">
      <c r="B6126" s="59">
        <v>7.0729166666735205E-2</v>
      </c>
    </row>
    <row r="6127" spans="2:2" x14ac:dyDescent="0.25">
      <c r="B6127" s="58">
        <v>7.0740740740809299E-2</v>
      </c>
    </row>
    <row r="6128" spans="2:2" x14ac:dyDescent="0.25">
      <c r="B6128" s="59">
        <v>7.0752314814883394E-2</v>
      </c>
    </row>
    <row r="6129" spans="2:2" x14ac:dyDescent="0.25">
      <c r="B6129" s="58">
        <v>7.0763888888957502E-2</v>
      </c>
    </row>
    <row r="6130" spans="2:2" x14ac:dyDescent="0.25">
      <c r="B6130" s="59">
        <v>7.0775462963031596E-2</v>
      </c>
    </row>
    <row r="6131" spans="2:2" x14ac:dyDescent="0.25">
      <c r="B6131" s="58">
        <v>7.0787037037105704E-2</v>
      </c>
    </row>
    <row r="6132" spans="2:2" x14ac:dyDescent="0.25">
      <c r="B6132" s="59">
        <v>7.0798611111179799E-2</v>
      </c>
    </row>
    <row r="6133" spans="2:2" x14ac:dyDescent="0.25">
      <c r="B6133" s="58">
        <v>7.0810185185253893E-2</v>
      </c>
    </row>
    <row r="6134" spans="2:2" x14ac:dyDescent="0.25">
      <c r="B6134" s="59">
        <v>7.0821759259328002E-2</v>
      </c>
    </row>
    <row r="6135" spans="2:2" x14ac:dyDescent="0.25">
      <c r="B6135" s="58">
        <v>7.0833333333402193E-2</v>
      </c>
    </row>
    <row r="6136" spans="2:2" x14ac:dyDescent="0.25">
      <c r="B6136" s="59">
        <v>7.0844907407476301E-2</v>
      </c>
    </row>
    <row r="6137" spans="2:2" x14ac:dyDescent="0.25">
      <c r="B6137" s="58">
        <v>7.0856481481550396E-2</v>
      </c>
    </row>
    <row r="6138" spans="2:2" x14ac:dyDescent="0.25">
      <c r="B6138" s="59">
        <v>7.0868055555624504E-2</v>
      </c>
    </row>
    <row r="6139" spans="2:2" x14ac:dyDescent="0.25">
      <c r="B6139" s="58">
        <v>7.0879629629698598E-2</v>
      </c>
    </row>
    <row r="6140" spans="2:2" x14ac:dyDescent="0.25">
      <c r="B6140" s="59">
        <v>7.0891203703772707E-2</v>
      </c>
    </row>
    <row r="6141" spans="2:2" x14ac:dyDescent="0.25">
      <c r="B6141" s="58">
        <v>7.0902777777846801E-2</v>
      </c>
    </row>
    <row r="6142" spans="2:2" x14ac:dyDescent="0.25">
      <c r="B6142" s="59">
        <v>7.0914351851920895E-2</v>
      </c>
    </row>
    <row r="6143" spans="2:2" x14ac:dyDescent="0.25">
      <c r="B6143" s="58">
        <v>7.0925925925995004E-2</v>
      </c>
    </row>
    <row r="6144" spans="2:2" x14ac:dyDescent="0.25">
      <c r="B6144" s="59">
        <v>7.0937500000069098E-2</v>
      </c>
    </row>
    <row r="6145" spans="2:2" x14ac:dyDescent="0.25">
      <c r="B6145" s="58">
        <v>7.0949074074143206E-2</v>
      </c>
    </row>
    <row r="6146" spans="2:2" x14ac:dyDescent="0.25">
      <c r="B6146" s="59">
        <v>7.0960648148217301E-2</v>
      </c>
    </row>
    <row r="6147" spans="2:2" x14ac:dyDescent="0.25">
      <c r="B6147" s="58">
        <v>7.0972222222291395E-2</v>
      </c>
    </row>
    <row r="6148" spans="2:2" x14ac:dyDescent="0.25">
      <c r="B6148" s="59">
        <v>7.0983796296365503E-2</v>
      </c>
    </row>
    <row r="6149" spans="2:2" x14ac:dyDescent="0.25">
      <c r="B6149" s="58">
        <v>7.0995370370439598E-2</v>
      </c>
    </row>
    <row r="6150" spans="2:2" x14ac:dyDescent="0.25">
      <c r="B6150" s="59">
        <v>7.1006944444513706E-2</v>
      </c>
    </row>
    <row r="6151" spans="2:2" x14ac:dyDescent="0.25">
      <c r="B6151" s="58">
        <v>7.10185185185878E-2</v>
      </c>
    </row>
    <row r="6152" spans="2:2" x14ac:dyDescent="0.25">
      <c r="B6152" s="59">
        <v>7.1030092592661895E-2</v>
      </c>
    </row>
    <row r="6153" spans="2:2" x14ac:dyDescent="0.25">
      <c r="B6153" s="58">
        <v>7.1041666666736003E-2</v>
      </c>
    </row>
    <row r="6154" spans="2:2" x14ac:dyDescent="0.25">
      <c r="B6154" s="59">
        <v>7.1053240740810097E-2</v>
      </c>
    </row>
    <row r="6155" spans="2:2" x14ac:dyDescent="0.25">
      <c r="B6155" s="58">
        <v>7.1064814814884206E-2</v>
      </c>
    </row>
    <row r="6156" spans="2:2" x14ac:dyDescent="0.25">
      <c r="B6156" s="59">
        <v>7.10763888889583E-2</v>
      </c>
    </row>
    <row r="6157" spans="2:2" x14ac:dyDescent="0.25">
      <c r="B6157" s="58">
        <v>7.1087962963032394E-2</v>
      </c>
    </row>
    <row r="6158" spans="2:2" x14ac:dyDescent="0.25">
      <c r="B6158" s="59">
        <v>7.1099537037106503E-2</v>
      </c>
    </row>
    <row r="6159" spans="2:2" x14ac:dyDescent="0.25">
      <c r="B6159" s="58">
        <v>7.1111111111180597E-2</v>
      </c>
    </row>
    <row r="6160" spans="2:2" x14ac:dyDescent="0.25">
      <c r="B6160" s="59">
        <v>7.1122685185254705E-2</v>
      </c>
    </row>
    <row r="6161" spans="2:2" x14ac:dyDescent="0.25">
      <c r="B6161" s="58">
        <v>7.11342592593288E-2</v>
      </c>
    </row>
    <row r="6162" spans="2:2" x14ac:dyDescent="0.25">
      <c r="B6162" s="59">
        <v>7.1145833333402894E-2</v>
      </c>
    </row>
    <row r="6163" spans="2:2" x14ac:dyDescent="0.25">
      <c r="B6163" s="58">
        <v>7.1157407407477002E-2</v>
      </c>
    </row>
    <row r="6164" spans="2:2" x14ac:dyDescent="0.25">
      <c r="B6164" s="59">
        <v>7.1168981481551097E-2</v>
      </c>
    </row>
    <row r="6165" spans="2:2" x14ac:dyDescent="0.25">
      <c r="B6165" s="58">
        <v>7.1180555555625205E-2</v>
      </c>
    </row>
    <row r="6166" spans="2:2" x14ac:dyDescent="0.25">
      <c r="B6166" s="59">
        <v>7.1192129629699299E-2</v>
      </c>
    </row>
    <row r="6167" spans="2:2" x14ac:dyDescent="0.25">
      <c r="B6167" s="58">
        <v>7.1203703703773394E-2</v>
      </c>
    </row>
    <row r="6168" spans="2:2" x14ac:dyDescent="0.25">
      <c r="B6168" s="59">
        <v>7.1215277777847502E-2</v>
      </c>
    </row>
    <row r="6169" spans="2:2" x14ac:dyDescent="0.25">
      <c r="B6169" s="58">
        <v>7.1226851851921597E-2</v>
      </c>
    </row>
    <row r="6170" spans="2:2" x14ac:dyDescent="0.25">
      <c r="B6170" s="59">
        <v>7.1238425925995705E-2</v>
      </c>
    </row>
    <row r="6171" spans="2:2" x14ac:dyDescent="0.25">
      <c r="B6171" s="58">
        <v>7.1250000000069799E-2</v>
      </c>
    </row>
    <row r="6172" spans="2:2" x14ac:dyDescent="0.25">
      <c r="B6172" s="59">
        <v>7.1261574074143894E-2</v>
      </c>
    </row>
    <row r="6173" spans="2:2" x14ac:dyDescent="0.25">
      <c r="B6173" s="58">
        <v>7.1273148148218002E-2</v>
      </c>
    </row>
    <row r="6174" spans="2:2" x14ac:dyDescent="0.25">
      <c r="B6174" s="59">
        <v>7.1284722222292096E-2</v>
      </c>
    </row>
    <row r="6175" spans="2:2" x14ac:dyDescent="0.25">
      <c r="B6175" s="58">
        <v>7.1296296296366204E-2</v>
      </c>
    </row>
    <row r="6176" spans="2:2" x14ac:dyDescent="0.25">
      <c r="B6176" s="59">
        <v>7.1307870370440299E-2</v>
      </c>
    </row>
    <row r="6177" spans="2:2" x14ac:dyDescent="0.25">
      <c r="B6177" s="58">
        <v>7.1319444444514393E-2</v>
      </c>
    </row>
    <row r="6178" spans="2:2" x14ac:dyDescent="0.25">
      <c r="B6178" s="59">
        <v>7.1331018518588502E-2</v>
      </c>
    </row>
    <row r="6179" spans="2:2" x14ac:dyDescent="0.25">
      <c r="B6179" s="58">
        <v>7.1342592592662596E-2</v>
      </c>
    </row>
    <row r="6180" spans="2:2" x14ac:dyDescent="0.25">
      <c r="B6180" s="59">
        <v>7.1354166666736704E-2</v>
      </c>
    </row>
    <row r="6181" spans="2:2" x14ac:dyDescent="0.25">
      <c r="B6181" s="58">
        <v>7.1365740740810799E-2</v>
      </c>
    </row>
    <row r="6182" spans="2:2" x14ac:dyDescent="0.25">
      <c r="B6182" s="59">
        <v>7.1377314814884907E-2</v>
      </c>
    </row>
    <row r="6183" spans="2:2" x14ac:dyDescent="0.25">
      <c r="B6183" s="58">
        <v>7.1388888888959001E-2</v>
      </c>
    </row>
    <row r="6184" spans="2:2" x14ac:dyDescent="0.25">
      <c r="B6184" s="59">
        <v>7.1400462963033096E-2</v>
      </c>
    </row>
    <row r="6185" spans="2:2" x14ac:dyDescent="0.25">
      <c r="B6185" s="58">
        <v>7.1412037037107204E-2</v>
      </c>
    </row>
    <row r="6186" spans="2:2" x14ac:dyDescent="0.25">
      <c r="B6186" s="59">
        <v>7.1423611111181298E-2</v>
      </c>
    </row>
    <row r="6187" spans="2:2" x14ac:dyDescent="0.25">
      <c r="B6187" s="58">
        <v>7.1435185185255407E-2</v>
      </c>
    </row>
    <row r="6188" spans="2:2" x14ac:dyDescent="0.25">
      <c r="B6188" s="59">
        <v>7.1446759259329501E-2</v>
      </c>
    </row>
    <row r="6189" spans="2:2" x14ac:dyDescent="0.25">
      <c r="B6189" s="58">
        <v>7.1458333333403595E-2</v>
      </c>
    </row>
    <row r="6190" spans="2:2" x14ac:dyDescent="0.25">
      <c r="B6190" s="59">
        <v>7.1469907407477704E-2</v>
      </c>
    </row>
    <row r="6191" spans="2:2" x14ac:dyDescent="0.25">
      <c r="B6191" s="58">
        <v>7.1481481481551798E-2</v>
      </c>
    </row>
    <row r="6192" spans="2:2" x14ac:dyDescent="0.25">
      <c r="B6192" s="59">
        <v>7.1493055555625906E-2</v>
      </c>
    </row>
    <row r="6193" spans="2:2" x14ac:dyDescent="0.25">
      <c r="B6193" s="58">
        <v>7.1504629629700001E-2</v>
      </c>
    </row>
    <row r="6194" spans="2:2" x14ac:dyDescent="0.25">
      <c r="B6194" s="59">
        <v>7.1516203703774095E-2</v>
      </c>
    </row>
    <row r="6195" spans="2:2" x14ac:dyDescent="0.25">
      <c r="B6195" s="58">
        <v>7.1527777777848203E-2</v>
      </c>
    </row>
    <row r="6196" spans="2:2" x14ac:dyDescent="0.25">
      <c r="B6196" s="59">
        <v>7.1539351851922298E-2</v>
      </c>
    </row>
    <row r="6197" spans="2:2" x14ac:dyDescent="0.25">
      <c r="B6197" s="58">
        <v>7.1550925925996406E-2</v>
      </c>
    </row>
    <row r="6198" spans="2:2" x14ac:dyDescent="0.25">
      <c r="B6198" s="59">
        <v>7.15625000000705E-2</v>
      </c>
    </row>
    <row r="6199" spans="2:2" x14ac:dyDescent="0.25">
      <c r="B6199" s="58">
        <v>7.1574074074144595E-2</v>
      </c>
    </row>
    <row r="6200" spans="2:2" x14ac:dyDescent="0.25">
      <c r="B6200" s="59">
        <v>7.1585648148218703E-2</v>
      </c>
    </row>
    <row r="6201" spans="2:2" x14ac:dyDescent="0.25">
      <c r="B6201" s="58">
        <v>7.1597222222292797E-2</v>
      </c>
    </row>
    <row r="6202" spans="2:2" x14ac:dyDescent="0.25">
      <c r="B6202" s="59">
        <v>7.1608796296366906E-2</v>
      </c>
    </row>
    <row r="6203" spans="2:2" x14ac:dyDescent="0.25">
      <c r="B6203" s="58">
        <v>7.1620370370441E-2</v>
      </c>
    </row>
    <row r="6204" spans="2:2" x14ac:dyDescent="0.25">
      <c r="B6204" s="59">
        <v>7.1631944444515094E-2</v>
      </c>
    </row>
    <row r="6205" spans="2:2" x14ac:dyDescent="0.25">
      <c r="B6205" s="58">
        <v>7.1643518518589203E-2</v>
      </c>
    </row>
    <row r="6206" spans="2:2" x14ac:dyDescent="0.25">
      <c r="B6206" s="59">
        <v>7.1655092592663297E-2</v>
      </c>
    </row>
    <row r="6207" spans="2:2" x14ac:dyDescent="0.25">
      <c r="B6207" s="58">
        <v>7.1666666666737405E-2</v>
      </c>
    </row>
    <row r="6208" spans="2:2" x14ac:dyDescent="0.25">
      <c r="B6208" s="59">
        <v>7.16782407408115E-2</v>
      </c>
    </row>
    <row r="6209" spans="2:2" x14ac:dyDescent="0.25">
      <c r="B6209" s="58">
        <v>7.1689814814885594E-2</v>
      </c>
    </row>
    <row r="6210" spans="2:2" x14ac:dyDescent="0.25">
      <c r="B6210" s="59">
        <v>7.1701388888959799E-2</v>
      </c>
    </row>
    <row r="6211" spans="2:2" x14ac:dyDescent="0.25">
      <c r="B6211" s="58">
        <v>7.1712962963033894E-2</v>
      </c>
    </row>
    <row r="6212" spans="2:2" x14ac:dyDescent="0.25">
      <c r="B6212" s="59">
        <v>7.1724537037108002E-2</v>
      </c>
    </row>
    <row r="6213" spans="2:2" x14ac:dyDescent="0.25">
      <c r="B6213" s="58">
        <v>7.1736111111182096E-2</v>
      </c>
    </row>
    <row r="6214" spans="2:2" x14ac:dyDescent="0.25">
      <c r="B6214" s="59">
        <v>7.1747685185256205E-2</v>
      </c>
    </row>
    <row r="6215" spans="2:2" x14ac:dyDescent="0.25">
      <c r="B6215" s="58">
        <v>7.1759259259330299E-2</v>
      </c>
    </row>
    <row r="6216" spans="2:2" x14ac:dyDescent="0.25">
      <c r="B6216" s="59">
        <v>7.1770833333404394E-2</v>
      </c>
    </row>
    <row r="6217" spans="2:2" x14ac:dyDescent="0.25">
      <c r="B6217" s="58">
        <v>7.1782407407478502E-2</v>
      </c>
    </row>
    <row r="6218" spans="2:2" x14ac:dyDescent="0.25">
      <c r="B6218" s="59">
        <v>7.1793981481552596E-2</v>
      </c>
    </row>
    <row r="6219" spans="2:2" x14ac:dyDescent="0.25">
      <c r="B6219" s="58">
        <v>7.1805555555626704E-2</v>
      </c>
    </row>
    <row r="6220" spans="2:2" x14ac:dyDescent="0.25">
      <c r="B6220" s="59">
        <v>7.1817129629700799E-2</v>
      </c>
    </row>
    <row r="6221" spans="2:2" x14ac:dyDescent="0.25">
      <c r="B6221" s="58">
        <v>7.1828703703774893E-2</v>
      </c>
    </row>
    <row r="6222" spans="2:2" x14ac:dyDescent="0.25">
      <c r="B6222" s="59">
        <v>7.1840277777849001E-2</v>
      </c>
    </row>
    <row r="6223" spans="2:2" x14ac:dyDescent="0.25">
      <c r="B6223" s="58">
        <v>7.1851851851923096E-2</v>
      </c>
    </row>
    <row r="6224" spans="2:2" x14ac:dyDescent="0.25">
      <c r="B6224" s="59">
        <v>7.1863425925997204E-2</v>
      </c>
    </row>
    <row r="6225" spans="2:2" x14ac:dyDescent="0.25">
      <c r="B6225" s="58">
        <v>7.1875000000071299E-2</v>
      </c>
    </row>
    <row r="6226" spans="2:2" x14ac:dyDescent="0.25">
      <c r="B6226" s="59">
        <v>7.1886574074145407E-2</v>
      </c>
    </row>
    <row r="6227" spans="2:2" x14ac:dyDescent="0.25">
      <c r="B6227" s="58">
        <v>7.1898148148219501E-2</v>
      </c>
    </row>
    <row r="6228" spans="2:2" x14ac:dyDescent="0.25">
      <c r="B6228" s="59">
        <v>7.1909722222293596E-2</v>
      </c>
    </row>
    <row r="6229" spans="2:2" x14ac:dyDescent="0.25">
      <c r="B6229" s="58">
        <v>7.1921296296367704E-2</v>
      </c>
    </row>
    <row r="6230" spans="2:2" x14ac:dyDescent="0.25">
      <c r="B6230" s="59">
        <v>7.1932870370441798E-2</v>
      </c>
    </row>
    <row r="6231" spans="2:2" x14ac:dyDescent="0.25">
      <c r="B6231" s="58">
        <v>7.1944444444515906E-2</v>
      </c>
    </row>
    <row r="6232" spans="2:2" x14ac:dyDescent="0.25">
      <c r="B6232" s="59">
        <v>7.1956018518590001E-2</v>
      </c>
    </row>
    <row r="6233" spans="2:2" x14ac:dyDescent="0.25">
      <c r="B6233" s="58">
        <v>7.1967592592664095E-2</v>
      </c>
    </row>
    <row r="6234" spans="2:2" x14ac:dyDescent="0.25">
      <c r="B6234" s="59">
        <v>7.1979166666738204E-2</v>
      </c>
    </row>
    <row r="6235" spans="2:2" x14ac:dyDescent="0.25">
      <c r="B6235" s="58">
        <v>7.1990740740812298E-2</v>
      </c>
    </row>
    <row r="6236" spans="2:2" x14ac:dyDescent="0.25">
      <c r="B6236" s="59">
        <v>7.2002314814886406E-2</v>
      </c>
    </row>
    <row r="6237" spans="2:2" x14ac:dyDescent="0.25">
      <c r="B6237" s="58">
        <v>7.2013888888960501E-2</v>
      </c>
    </row>
    <row r="6238" spans="2:2" x14ac:dyDescent="0.25">
      <c r="B6238" s="59">
        <v>7.2025462963034595E-2</v>
      </c>
    </row>
    <row r="6239" spans="2:2" x14ac:dyDescent="0.25">
      <c r="B6239" s="58">
        <v>7.2037037037108703E-2</v>
      </c>
    </row>
    <row r="6240" spans="2:2" x14ac:dyDescent="0.25">
      <c r="B6240" s="59">
        <v>7.2048611111182798E-2</v>
      </c>
    </row>
    <row r="6241" spans="2:2" x14ac:dyDescent="0.25">
      <c r="B6241" s="58">
        <v>7.2060185185256906E-2</v>
      </c>
    </row>
    <row r="6242" spans="2:2" x14ac:dyDescent="0.25">
      <c r="B6242" s="59">
        <v>7.2071759259331E-2</v>
      </c>
    </row>
    <row r="6243" spans="2:2" x14ac:dyDescent="0.25">
      <c r="B6243" s="58">
        <v>7.2083333333405095E-2</v>
      </c>
    </row>
    <row r="6244" spans="2:2" x14ac:dyDescent="0.25">
      <c r="B6244" s="59">
        <v>7.2094907407479203E-2</v>
      </c>
    </row>
    <row r="6245" spans="2:2" x14ac:dyDescent="0.25">
      <c r="B6245" s="58">
        <v>7.2106481481553297E-2</v>
      </c>
    </row>
    <row r="6246" spans="2:2" x14ac:dyDescent="0.25">
      <c r="B6246" s="59">
        <v>7.2118055555627406E-2</v>
      </c>
    </row>
    <row r="6247" spans="2:2" x14ac:dyDescent="0.25">
      <c r="B6247" s="58">
        <v>7.21296296297015E-2</v>
      </c>
    </row>
    <row r="6248" spans="2:2" x14ac:dyDescent="0.25">
      <c r="B6248" s="59">
        <v>7.2141203703775594E-2</v>
      </c>
    </row>
    <row r="6249" spans="2:2" x14ac:dyDescent="0.25">
      <c r="B6249" s="58">
        <v>7.2152777777849703E-2</v>
      </c>
    </row>
    <row r="6250" spans="2:2" x14ac:dyDescent="0.25">
      <c r="B6250" s="59">
        <v>7.2164351851923797E-2</v>
      </c>
    </row>
    <row r="6251" spans="2:2" x14ac:dyDescent="0.25">
      <c r="B6251" s="58">
        <v>7.2175925925997905E-2</v>
      </c>
    </row>
    <row r="6252" spans="2:2" x14ac:dyDescent="0.25">
      <c r="B6252" s="59">
        <v>7.2187500000072E-2</v>
      </c>
    </row>
    <row r="6253" spans="2:2" x14ac:dyDescent="0.25">
      <c r="B6253" s="58">
        <v>7.2199074074146094E-2</v>
      </c>
    </row>
    <row r="6254" spans="2:2" x14ac:dyDescent="0.25">
      <c r="B6254" s="59">
        <v>7.2210648148220202E-2</v>
      </c>
    </row>
    <row r="6255" spans="2:2" x14ac:dyDescent="0.25">
      <c r="B6255" s="58">
        <v>7.2222222222294297E-2</v>
      </c>
    </row>
    <row r="6256" spans="2:2" x14ac:dyDescent="0.25">
      <c r="B6256" s="59">
        <v>7.2233796296368405E-2</v>
      </c>
    </row>
    <row r="6257" spans="2:2" x14ac:dyDescent="0.25">
      <c r="B6257" s="58">
        <v>7.2245370370442499E-2</v>
      </c>
    </row>
    <row r="6258" spans="2:2" x14ac:dyDescent="0.25">
      <c r="B6258" s="59">
        <v>7.2256944444516594E-2</v>
      </c>
    </row>
    <row r="6259" spans="2:2" x14ac:dyDescent="0.25">
      <c r="B6259" s="58">
        <v>7.2268518518590702E-2</v>
      </c>
    </row>
    <row r="6260" spans="2:2" x14ac:dyDescent="0.25">
      <c r="B6260" s="59">
        <v>7.2280092592664796E-2</v>
      </c>
    </row>
    <row r="6261" spans="2:2" x14ac:dyDescent="0.25">
      <c r="B6261" s="58">
        <v>7.2291666666738905E-2</v>
      </c>
    </row>
    <row r="6262" spans="2:2" x14ac:dyDescent="0.25">
      <c r="B6262" s="59">
        <v>7.2303240740812999E-2</v>
      </c>
    </row>
    <row r="6263" spans="2:2" x14ac:dyDescent="0.25">
      <c r="B6263" s="58">
        <v>7.2314814814887093E-2</v>
      </c>
    </row>
    <row r="6264" spans="2:2" x14ac:dyDescent="0.25">
      <c r="B6264" s="59">
        <v>7.2326388888961202E-2</v>
      </c>
    </row>
    <row r="6265" spans="2:2" x14ac:dyDescent="0.25">
      <c r="B6265" s="58">
        <v>7.2337962963035296E-2</v>
      </c>
    </row>
    <row r="6266" spans="2:2" x14ac:dyDescent="0.25">
      <c r="B6266" s="59">
        <v>7.2349537037109404E-2</v>
      </c>
    </row>
    <row r="6267" spans="2:2" x14ac:dyDescent="0.25">
      <c r="B6267" s="58">
        <v>7.2361111111183499E-2</v>
      </c>
    </row>
    <row r="6268" spans="2:2" x14ac:dyDescent="0.25">
      <c r="B6268" s="59">
        <v>7.2372685185257593E-2</v>
      </c>
    </row>
    <row r="6269" spans="2:2" x14ac:dyDescent="0.25">
      <c r="B6269" s="58">
        <v>7.2384259259331701E-2</v>
      </c>
    </row>
    <row r="6270" spans="2:2" x14ac:dyDescent="0.25">
      <c r="B6270" s="59">
        <v>7.2395833333405796E-2</v>
      </c>
    </row>
    <row r="6271" spans="2:2" x14ac:dyDescent="0.25">
      <c r="B6271" s="58">
        <v>7.2407407407479904E-2</v>
      </c>
    </row>
    <row r="6272" spans="2:2" x14ac:dyDescent="0.25">
      <c r="B6272" s="59">
        <v>7.2418981481553998E-2</v>
      </c>
    </row>
    <row r="6273" spans="2:2" x14ac:dyDescent="0.25">
      <c r="B6273" s="58">
        <v>7.2430555555628107E-2</v>
      </c>
    </row>
    <row r="6274" spans="2:2" x14ac:dyDescent="0.25">
      <c r="B6274" s="59">
        <v>7.2442129629702201E-2</v>
      </c>
    </row>
    <row r="6275" spans="2:2" x14ac:dyDescent="0.25">
      <c r="B6275" s="58">
        <v>7.2453703703776295E-2</v>
      </c>
    </row>
    <row r="6276" spans="2:2" x14ac:dyDescent="0.25">
      <c r="B6276" s="59">
        <v>7.2465277777850404E-2</v>
      </c>
    </row>
    <row r="6277" spans="2:2" x14ac:dyDescent="0.25">
      <c r="B6277" s="58">
        <v>7.2476851851924498E-2</v>
      </c>
    </row>
    <row r="6278" spans="2:2" x14ac:dyDescent="0.25">
      <c r="B6278" s="59">
        <v>7.2488425925998606E-2</v>
      </c>
    </row>
    <row r="6279" spans="2:2" x14ac:dyDescent="0.25">
      <c r="B6279" s="58">
        <v>7.2500000000072701E-2</v>
      </c>
    </row>
    <row r="6280" spans="2:2" x14ac:dyDescent="0.25">
      <c r="B6280" s="59">
        <v>7.2511574074146795E-2</v>
      </c>
    </row>
    <row r="6281" spans="2:2" x14ac:dyDescent="0.25">
      <c r="B6281" s="58">
        <v>7.2523148148220903E-2</v>
      </c>
    </row>
    <row r="6282" spans="2:2" x14ac:dyDescent="0.25">
      <c r="B6282" s="59">
        <v>7.2534722222294998E-2</v>
      </c>
    </row>
    <row r="6283" spans="2:2" x14ac:dyDescent="0.25">
      <c r="B6283" s="58">
        <v>7.2546296296369106E-2</v>
      </c>
    </row>
    <row r="6284" spans="2:2" x14ac:dyDescent="0.25">
      <c r="B6284" s="59">
        <v>7.25578703704432E-2</v>
      </c>
    </row>
    <row r="6285" spans="2:2" x14ac:dyDescent="0.25">
      <c r="B6285" s="58">
        <v>7.2569444444517295E-2</v>
      </c>
    </row>
    <row r="6286" spans="2:2" x14ac:dyDescent="0.25">
      <c r="B6286" s="59">
        <v>7.25810185185915E-2</v>
      </c>
    </row>
    <row r="6287" spans="2:2" x14ac:dyDescent="0.25">
      <c r="B6287" s="58">
        <v>7.2592592592665595E-2</v>
      </c>
    </row>
    <row r="6288" spans="2:2" x14ac:dyDescent="0.25">
      <c r="B6288" s="59">
        <v>7.2604166666739703E-2</v>
      </c>
    </row>
    <row r="6289" spans="2:2" x14ac:dyDescent="0.25">
      <c r="B6289" s="58">
        <v>7.2615740740813797E-2</v>
      </c>
    </row>
    <row r="6290" spans="2:2" x14ac:dyDescent="0.25">
      <c r="B6290" s="59">
        <v>7.2627314814887906E-2</v>
      </c>
    </row>
    <row r="6291" spans="2:2" x14ac:dyDescent="0.25">
      <c r="B6291" s="58">
        <v>7.2638888888962E-2</v>
      </c>
    </row>
    <row r="6292" spans="2:2" x14ac:dyDescent="0.25">
      <c r="B6292" s="59">
        <v>7.2650462963036094E-2</v>
      </c>
    </row>
    <row r="6293" spans="2:2" x14ac:dyDescent="0.25">
      <c r="B6293" s="58">
        <v>7.2662037037110203E-2</v>
      </c>
    </row>
    <row r="6294" spans="2:2" x14ac:dyDescent="0.25">
      <c r="B6294" s="59">
        <v>7.2673611111184297E-2</v>
      </c>
    </row>
    <row r="6295" spans="2:2" x14ac:dyDescent="0.25">
      <c r="B6295" s="58">
        <v>7.2685185185258405E-2</v>
      </c>
    </row>
    <row r="6296" spans="2:2" x14ac:dyDescent="0.25">
      <c r="B6296" s="59">
        <v>7.26967592593325E-2</v>
      </c>
    </row>
    <row r="6297" spans="2:2" x14ac:dyDescent="0.25">
      <c r="B6297" s="58">
        <v>7.2708333333406594E-2</v>
      </c>
    </row>
    <row r="6298" spans="2:2" x14ac:dyDescent="0.25">
      <c r="B6298" s="59">
        <v>7.2719907407480702E-2</v>
      </c>
    </row>
    <row r="6299" spans="2:2" x14ac:dyDescent="0.25">
      <c r="B6299" s="58">
        <v>7.2731481481554797E-2</v>
      </c>
    </row>
    <row r="6300" spans="2:2" x14ac:dyDescent="0.25">
      <c r="B6300" s="59">
        <v>7.2743055555628905E-2</v>
      </c>
    </row>
    <row r="6301" spans="2:2" x14ac:dyDescent="0.25">
      <c r="B6301" s="58">
        <v>7.2754629629702999E-2</v>
      </c>
    </row>
    <row r="6302" spans="2:2" x14ac:dyDescent="0.25">
      <c r="B6302" s="59">
        <v>7.2766203703777094E-2</v>
      </c>
    </row>
    <row r="6303" spans="2:2" x14ac:dyDescent="0.25">
      <c r="B6303" s="58">
        <v>7.2777777777851202E-2</v>
      </c>
    </row>
    <row r="6304" spans="2:2" x14ac:dyDescent="0.25">
      <c r="B6304" s="59">
        <v>7.2789351851925296E-2</v>
      </c>
    </row>
    <row r="6305" spans="2:2" x14ac:dyDescent="0.25">
      <c r="B6305" s="58">
        <v>7.2800925925999405E-2</v>
      </c>
    </row>
    <row r="6306" spans="2:2" x14ac:dyDescent="0.25">
      <c r="B6306" s="59">
        <v>7.2812500000073499E-2</v>
      </c>
    </row>
    <row r="6307" spans="2:2" x14ac:dyDescent="0.25">
      <c r="B6307" s="58">
        <v>7.2824074074147593E-2</v>
      </c>
    </row>
    <row r="6308" spans="2:2" x14ac:dyDescent="0.25">
      <c r="B6308" s="59">
        <v>7.2835648148221702E-2</v>
      </c>
    </row>
    <row r="6309" spans="2:2" x14ac:dyDescent="0.25">
      <c r="B6309" s="58">
        <v>7.2847222222295796E-2</v>
      </c>
    </row>
    <row r="6310" spans="2:2" x14ac:dyDescent="0.25">
      <c r="B6310" s="59">
        <v>7.2858796296369904E-2</v>
      </c>
    </row>
    <row r="6311" spans="2:2" x14ac:dyDescent="0.25">
      <c r="B6311" s="58">
        <v>7.2870370370443999E-2</v>
      </c>
    </row>
    <row r="6312" spans="2:2" x14ac:dyDescent="0.25">
      <c r="B6312" s="59">
        <v>7.2881944444518093E-2</v>
      </c>
    </row>
    <row r="6313" spans="2:2" x14ac:dyDescent="0.25">
      <c r="B6313" s="58">
        <v>7.2893518518592201E-2</v>
      </c>
    </row>
    <row r="6314" spans="2:2" x14ac:dyDescent="0.25">
      <c r="B6314" s="59">
        <v>7.2905092592666296E-2</v>
      </c>
    </row>
    <row r="6315" spans="2:2" x14ac:dyDescent="0.25">
      <c r="B6315" s="58">
        <v>7.2916666666740404E-2</v>
      </c>
    </row>
    <row r="6316" spans="2:2" x14ac:dyDescent="0.25">
      <c r="B6316" s="59">
        <v>7.2928240740814498E-2</v>
      </c>
    </row>
    <row r="6317" spans="2:2" x14ac:dyDescent="0.25">
      <c r="B6317" s="58">
        <v>7.2939814814888607E-2</v>
      </c>
    </row>
    <row r="6318" spans="2:2" x14ac:dyDescent="0.25">
      <c r="B6318" s="59">
        <v>7.2951388888962701E-2</v>
      </c>
    </row>
    <row r="6319" spans="2:2" x14ac:dyDescent="0.25">
      <c r="B6319" s="58">
        <v>7.2962962963036795E-2</v>
      </c>
    </row>
    <row r="6320" spans="2:2" x14ac:dyDescent="0.25">
      <c r="B6320" s="59">
        <v>7.2974537037110904E-2</v>
      </c>
    </row>
    <row r="6321" spans="2:2" x14ac:dyDescent="0.25">
      <c r="B6321" s="58">
        <v>7.2986111111184998E-2</v>
      </c>
    </row>
    <row r="6322" spans="2:2" x14ac:dyDescent="0.25">
      <c r="B6322" s="59">
        <v>7.2997685185259106E-2</v>
      </c>
    </row>
    <row r="6323" spans="2:2" x14ac:dyDescent="0.25">
      <c r="B6323" s="58">
        <v>7.3009259259333201E-2</v>
      </c>
    </row>
    <row r="6324" spans="2:2" x14ac:dyDescent="0.25">
      <c r="B6324" s="59">
        <v>7.3020833333407295E-2</v>
      </c>
    </row>
    <row r="6325" spans="2:2" x14ac:dyDescent="0.25">
      <c r="B6325" s="58">
        <v>7.3032407407481403E-2</v>
      </c>
    </row>
    <row r="6326" spans="2:2" x14ac:dyDescent="0.25">
      <c r="B6326" s="59">
        <v>7.3043981481555498E-2</v>
      </c>
    </row>
    <row r="6327" spans="2:2" x14ac:dyDescent="0.25">
      <c r="B6327" s="58">
        <v>7.3055555555629606E-2</v>
      </c>
    </row>
    <row r="6328" spans="2:2" x14ac:dyDescent="0.25">
      <c r="B6328" s="59">
        <v>7.30671296297037E-2</v>
      </c>
    </row>
    <row r="6329" spans="2:2" x14ac:dyDescent="0.25">
      <c r="B6329" s="58">
        <v>7.3078703703777795E-2</v>
      </c>
    </row>
    <row r="6330" spans="2:2" x14ac:dyDescent="0.25">
      <c r="B6330" s="59">
        <v>7.3090277777851903E-2</v>
      </c>
    </row>
    <row r="6331" spans="2:2" x14ac:dyDescent="0.25">
      <c r="B6331" s="58">
        <v>7.3101851851925997E-2</v>
      </c>
    </row>
    <row r="6332" spans="2:2" x14ac:dyDescent="0.25">
      <c r="B6332" s="59">
        <v>7.3113425926000106E-2</v>
      </c>
    </row>
    <row r="6333" spans="2:2" x14ac:dyDescent="0.25">
      <c r="B6333" s="58">
        <v>7.31250000000742E-2</v>
      </c>
    </row>
    <row r="6334" spans="2:2" x14ac:dyDescent="0.25">
      <c r="B6334" s="59">
        <v>7.3136574074148294E-2</v>
      </c>
    </row>
    <row r="6335" spans="2:2" x14ac:dyDescent="0.25">
      <c r="B6335" s="58">
        <v>7.3148148148222403E-2</v>
      </c>
    </row>
    <row r="6336" spans="2:2" x14ac:dyDescent="0.25">
      <c r="B6336" s="59">
        <v>7.3159722222296497E-2</v>
      </c>
    </row>
    <row r="6337" spans="2:2" x14ac:dyDescent="0.25">
      <c r="B6337" s="58">
        <v>7.3171296296370605E-2</v>
      </c>
    </row>
    <row r="6338" spans="2:2" x14ac:dyDescent="0.25">
      <c r="B6338" s="59">
        <v>7.31828703704447E-2</v>
      </c>
    </row>
    <row r="6339" spans="2:2" x14ac:dyDescent="0.25">
      <c r="B6339" s="58">
        <v>7.3194444444518794E-2</v>
      </c>
    </row>
    <row r="6340" spans="2:2" x14ac:dyDescent="0.25">
      <c r="B6340" s="59">
        <v>7.3206018518592902E-2</v>
      </c>
    </row>
    <row r="6341" spans="2:2" x14ac:dyDescent="0.25">
      <c r="B6341" s="58">
        <v>7.3217592592666997E-2</v>
      </c>
    </row>
    <row r="6342" spans="2:2" x14ac:dyDescent="0.25">
      <c r="B6342" s="59">
        <v>7.3229166666741105E-2</v>
      </c>
    </row>
    <row r="6343" spans="2:2" x14ac:dyDescent="0.25">
      <c r="B6343" s="58">
        <v>7.3240740740815199E-2</v>
      </c>
    </row>
    <row r="6344" spans="2:2" x14ac:dyDescent="0.25">
      <c r="B6344" s="59">
        <v>7.3252314814889294E-2</v>
      </c>
    </row>
    <row r="6345" spans="2:2" x14ac:dyDescent="0.25">
      <c r="B6345" s="58">
        <v>7.3263888888963402E-2</v>
      </c>
    </row>
    <row r="6346" spans="2:2" x14ac:dyDescent="0.25">
      <c r="B6346" s="59">
        <v>7.3275462963037497E-2</v>
      </c>
    </row>
    <row r="6347" spans="2:2" x14ac:dyDescent="0.25">
      <c r="B6347" s="58">
        <v>7.3287037037111605E-2</v>
      </c>
    </row>
    <row r="6348" spans="2:2" x14ac:dyDescent="0.25">
      <c r="B6348" s="59">
        <v>7.3298611111185699E-2</v>
      </c>
    </row>
    <row r="6349" spans="2:2" x14ac:dyDescent="0.25">
      <c r="B6349" s="58">
        <v>7.3310185185259794E-2</v>
      </c>
    </row>
    <row r="6350" spans="2:2" x14ac:dyDescent="0.25">
      <c r="B6350" s="59">
        <v>7.3321759259333902E-2</v>
      </c>
    </row>
    <row r="6351" spans="2:2" x14ac:dyDescent="0.25">
      <c r="B6351" s="58">
        <v>7.3333333333407996E-2</v>
      </c>
    </row>
    <row r="6352" spans="2:2" x14ac:dyDescent="0.25">
      <c r="B6352" s="59">
        <v>7.3344907407482104E-2</v>
      </c>
    </row>
    <row r="6353" spans="2:2" x14ac:dyDescent="0.25">
      <c r="B6353" s="58">
        <v>7.3356481481556199E-2</v>
      </c>
    </row>
    <row r="6354" spans="2:2" x14ac:dyDescent="0.25">
      <c r="B6354" s="59">
        <v>7.3368055555630293E-2</v>
      </c>
    </row>
    <row r="6355" spans="2:2" x14ac:dyDescent="0.25">
      <c r="B6355" s="58">
        <v>7.3379629629704402E-2</v>
      </c>
    </row>
    <row r="6356" spans="2:2" x14ac:dyDescent="0.25">
      <c r="B6356" s="59">
        <v>7.3391203703778496E-2</v>
      </c>
    </row>
    <row r="6357" spans="2:2" x14ac:dyDescent="0.25">
      <c r="B6357" s="58">
        <v>7.3402777777852604E-2</v>
      </c>
    </row>
    <row r="6358" spans="2:2" x14ac:dyDescent="0.25">
      <c r="B6358" s="59">
        <v>7.3414351851926699E-2</v>
      </c>
    </row>
    <row r="6359" spans="2:2" x14ac:dyDescent="0.25">
      <c r="B6359" s="58">
        <v>7.3425925926000807E-2</v>
      </c>
    </row>
    <row r="6360" spans="2:2" x14ac:dyDescent="0.25">
      <c r="B6360" s="59">
        <v>7.3437500000074901E-2</v>
      </c>
    </row>
    <row r="6361" spans="2:2" x14ac:dyDescent="0.25">
      <c r="B6361" s="58">
        <v>7.3449074074149107E-2</v>
      </c>
    </row>
    <row r="6362" spans="2:2" x14ac:dyDescent="0.25">
      <c r="B6362" s="59">
        <v>7.3460648148223201E-2</v>
      </c>
    </row>
    <row r="6363" spans="2:2" x14ac:dyDescent="0.25">
      <c r="B6363" s="58">
        <v>7.3472222222297295E-2</v>
      </c>
    </row>
    <row r="6364" spans="2:2" x14ac:dyDescent="0.25">
      <c r="B6364" s="59">
        <v>7.3483796296371404E-2</v>
      </c>
    </row>
    <row r="6365" spans="2:2" x14ac:dyDescent="0.25">
      <c r="B6365" s="58">
        <v>7.3495370370445498E-2</v>
      </c>
    </row>
    <row r="6366" spans="2:2" x14ac:dyDescent="0.25">
      <c r="B6366" s="59">
        <v>7.3506944444519606E-2</v>
      </c>
    </row>
    <row r="6367" spans="2:2" x14ac:dyDescent="0.25">
      <c r="B6367" s="58">
        <v>7.3518518518593701E-2</v>
      </c>
    </row>
    <row r="6368" spans="2:2" x14ac:dyDescent="0.25">
      <c r="B6368" s="59">
        <v>7.3530092592667795E-2</v>
      </c>
    </row>
    <row r="6369" spans="2:2" x14ac:dyDescent="0.25">
      <c r="B6369" s="58">
        <v>7.3541666666741903E-2</v>
      </c>
    </row>
    <row r="6370" spans="2:2" x14ac:dyDescent="0.25">
      <c r="B6370" s="59">
        <v>7.3553240740815998E-2</v>
      </c>
    </row>
    <row r="6371" spans="2:2" x14ac:dyDescent="0.25">
      <c r="B6371" s="58">
        <v>7.3564814814890106E-2</v>
      </c>
    </row>
    <row r="6372" spans="2:2" x14ac:dyDescent="0.25">
      <c r="B6372" s="59">
        <v>7.35763888889642E-2</v>
      </c>
    </row>
    <row r="6373" spans="2:2" x14ac:dyDescent="0.25">
      <c r="B6373" s="58">
        <v>7.3587962963038295E-2</v>
      </c>
    </row>
    <row r="6374" spans="2:2" x14ac:dyDescent="0.25">
      <c r="B6374" s="59">
        <v>7.3599537037112403E-2</v>
      </c>
    </row>
    <row r="6375" spans="2:2" x14ac:dyDescent="0.25">
      <c r="B6375" s="58">
        <v>7.3611111111186497E-2</v>
      </c>
    </row>
    <row r="6376" spans="2:2" x14ac:dyDescent="0.25">
      <c r="B6376" s="59">
        <v>7.3622685185260606E-2</v>
      </c>
    </row>
    <row r="6377" spans="2:2" x14ac:dyDescent="0.25">
      <c r="B6377" s="58">
        <v>7.36342592593347E-2</v>
      </c>
    </row>
    <row r="6378" spans="2:2" x14ac:dyDescent="0.25">
      <c r="B6378" s="59">
        <v>7.3645833333408794E-2</v>
      </c>
    </row>
    <row r="6379" spans="2:2" x14ac:dyDescent="0.25">
      <c r="B6379" s="58">
        <v>7.3657407407482903E-2</v>
      </c>
    </row>
    <row r="6380" spans="2:2" x14ac:dyDescent="0.25">
      <c r="B6380" s="59">
        <v>7.3668981481556997E-2</v>
      </c>
    </row>
    <row r="6381" spans="2:2" x14ac:dyDescent="0.25">
      <c r="B6381" s="58">
        <v>7.3680555555631105E-2</v>
      </c>
    </row>
    <row r="6382" spans="2:2" x14ac:dyDescent="0.25">
      <c r="B6382" s="59">
        <v>7.36921296297052E-2</v>
      </c>
    </row>
    <row r="6383" spans="2:2" x14ac:dyDescent="0.25">
      <c r="B6383" s="58">
        <v>7.3703703703779294E-2</v>
      </c>
    </row>
    <row r="6384" spans="2:2" x14ac:dyDescent="0.25">
      <c r="B6384" s="59">
        <v>7.3715277777853402E-2</v>
      </c>
    </row>
    <row r="6385" spans="2:2" x14ac:dyDescent="0.25">
      <c r="B6385" s="58">
        <v>7.3726851851927497E-2</v>
      </c>
    </row>
    <row r="6386" spans="2:2" x14ac:dyDescent="0.25">
      <c r="B6386" s="59">
        <v>7.3738425926001605E-2</v>
      </c>
    </row>
    <row r="6387" spans="2:2" x14ac:dyDescent="0.25">
      <c r="B6387" s="58">
        <v>7.3750000000075699E-2</v>
      </c>
    </row>
    <row r="6388" spans="2:2" x14ac:dyDescent="0.25">
      <c r="B6388" s="59">
        <v>7.3761574074149794E-2</v>
      </c>
    </row>
    <row r="6389" spans="2:2" x14ac:dyDescent="0.25">
      <c r="B6389" s="58">
        <v>7.3773148148223902E-2</v>
      </c>
    </row>
    <row r="6390" spans="2:2" x14ac:dyDescent="0.25">
      <c r="B6390" s="59">
        <v>7.3784722222297996E-2</v>
      </c>
    </row>
    <row r="6391" spans="2:2" x14ac:dyDescent="0.25">
      <c r="B6391" s="58">
        <v>7.3796296296372105E-2</v>
      </c>
    </row>
    <row r="6392" spans="2:2" x14ac:dyDescent="0.25">
      <c r="B6392" s="59">
        <v>7.3807870370446199E-2</v>
      </c>
    </row>
    <row r="6393" spans="2:2" x14ac:dyDescent="0.25">
      <c r="B6393" s="58">
        <v>7.3819444444520294E-2</v>
      </c>
    </row>
    <row r="6394" spans="2:2" x14ac:dyDescent="0.25">
      <c r="B6394" s="59">
        <v>7.3831018518594402E-2</v>
      </c>
    </row>
    <row r="6395" spans="2:2" x14ac:dyDescent="0.25">
      <c r="B6395" s="58">
        <v>7.3842592592668496E-2</v>
      </c>
    </row>
    <row r="6396" spans="2:2" x14ac:dyDescent="0.25">
      <c r="B6396" s="59">
        <v>7.3854166666742604E-2</v>
      </c>
    </row>
    <row r="6397" spans="2:2" x14ac:dyDescent="0.25">
      <c r="B6397" s="58">
        <v>7.3865740740816699E-2</v>
      </c>
    </row>
    <row r="6398" spans="2:2" x14ac:dyDescent="0.25">
      <c r="B6398" s="59">
        <v>7.3877314814890793E-2</v>
      </c>
    </row>
    <row r="6399" spans="2:2" x14ac:dyDescent="0.25">
      <c r="B6399" s="58">
        <v>7.3888888888964901E-2</v>
      </c>
    </row>
    <row r="6400" spans="2:2" x14ac:dyDescent="0.25">
      <c r="B6400" s="59">
        <v>7.3900462963038996E-2</v>
      </c>
    </row>
    <row r="6401" spans="2:2" x14ac:dyDescent="0.25">
      <c r="B6401" s="58">
        <v>7.3912037037113104E-2</v>
      </c>
    </row>
    <row r="6402" spans="2:2" x14ac:dyDescent="0.25">
      <c r="B6402" s="59">
        <v>7.3923611111187199E-2</v>
      </c>
    </row>
    <row r="6403" spans="2:2" x14ac:dyDescent="0.25">
      <c r="B6403" s="58">
        <v>7.3935185185261307E-2</v>
      </c>
    </row>
    <row r="6404" spans="2:2" x14ac:dyDescent="0.25">
      <c r="B6404" s="59">
        <v>7.3946759259335401E-2</v>
      </c>
    </row>
    <row r="6405" spans="2:2" x14ac:dyDescent="0.25">
      <c r="B6405" s="58">
        <v>7.3958333333409496E-2</v>
      </c>
    </row>
    <row r="6406" spans="2:2" x14ac:dyDescent="0.25">
      <c r="B6406" s="59">
        <v>7.3969907407483604E-2</v>
      </c>
    </row>
    <row r="6407" spans="2:2" x14ac:dyDescent="0.25">
      <c r="B6407" s="58">
        <v>7.3981481481557698E-2</v>
      </c>
    </row>
    <row r="6408" spans="2:2" x14ac:dyDescent="0.25">
      <c r="B6408" s="59">
        <v>7.3993055555631806E-2</v>
      </c>
    </row>
    <row r="6409" spans="2:2" x14ac:dyDescent="0.25">
      <c r="B6409" s="58">
        <v>7.4004629629705901E-2</v>
      </c>
    </row>
    <row r="6410" spans="2:2" x14ac:dyDescent="0.25">
      <c r="B6410" s="59">
        <v>7.4016203703779995E-2</v>
      </c>
    </row>
    <row r="6411" spans="2:2" x14ac:dyDescent="0.25">
      <c r="B6411" s="58">
        <v>7.4027777777854104E-2</v>
      </c>
    </row>
    <row r="6412" spans="2:2" x14ac:dyDescent="0.25">
      <c r="B6412" s="59">
        <v>7.4039351851928198E-2</v>
      </c>
    </row>
    <row r="6413" spans="2:2" x14ac:dyDescent="0.25">
      <c r="B6413" s="58">
        <v>7.4050925926002306E-2</v>
      </c>
    </row>
    <row r="6414" spans="2:2" x14ac:dyDescent="0.25">
      <c r="B6414" s="59">
        <v>7.4062500000076401E-2</v>
      </c>
    </row>
    <row r="6415" spans="2:2" x14ac:dyDescent="0.25">
      <c r="B6415" s="58">
        <v>7.4074074074150495E-2</v>
      </c>
    </row>
    <row r="6416" spans="2:2" x14ac:dyDescent="0.25">
      <c r="B6416" s="59">
        <v>7.4085648148224603E-2</v>
      </c>
    </row>
    <row r="6417" spans="2:2" x14ac:dyDescent="0.25">
      <c r="B6417" s="58">
        <v>7.4097222222298698E-2</v>
      </c>
    </row>
    <row r="6418" spans="2:2" x14ac:dyDescent="0.25">
      <c r="B6418" s="59">
        <v>7.4108796296372806E-2</v>
      </c>
    </row>
    <row r="6419" spans="2:2" x14ac:dyDescent="0.25">
      <c r="B6419" s="58">
        <v>7.41203703704469E-2</v>
      </c>
    </row>
    <row r="6420" spans="2:2" x14ac:dyDescent="0.25">
      <c r="B6420" s="59">
        <v>7.4131944444520995E-2</v>
      </c>
    </row>
    <row r="6421" spans="2:2" x14ac:dyDescent="0.25">
      <c r="B6421" s="58">
        <v>7.4143518518595103E-2</v>
      </c>
    </row>
    <row r="6422" spans="2:2" x14ac:dyDescent="0.25">
      <c r="B6422" s="59">
        <v>7.4155092592669197E-2</v>
      </c>
    </row>
    <row r="6423" spans="2:2" x14ac:dyDescent="0.25">
      <c r="B6423" s="58">
        <v>7.4166666666743306E-2</v>
      </c>
    </row>
    <row r="6424" spans="2:2" x14ac:dyDescent="0.25">
      <c r="B6424" s="59">
        <v>7.41782407408174E-2</v>
      </c>
    </row>
    <row r="6425" spans="2:2" x14ac:dyDescent="0.25">
      <c r="B6425" s="58">
        <v>7.4189814814891494E-2</v>
      </c>
    </row>
    <row r="6426" spans="2:2" x14ac:dyDescent="0.25">
      <c r="B6426" s="59">
        <v>7.4201388888965603E-2</v>
      </c>
    </row>
    <row r="6427" spans="2:2" x14ac:dyDescent="0.25">
      <c r="B6427" s="58">
        <v>7.4212962963039697E-2</v>
      </c>
    </row>
    <row r="6428" spans="2:2" x14ac:dyDescent="0.25">
      <c r="B6428" s="59">
        <v>7.4224537037113805E-2</v>
      </c>
    </row>
    <row r="6429" spans="2:2" x14ac:dyDescent="0.25">
      <c r="B6429" s="58">
        <v>7.42361111111879E-2</v>
      </c>
    </row>
    <row r="6430" spans="2:2" x14ac:dyDescent="0.25">
      <c r="B6430" s="59">
        <v>7.4247685185261994E-2</v>
      </c>
    </row>
    <row r="6431" spans="2:2" x14ac:dyDescent="0.25">
      <c r="B6431" s="58">
        <v>7.4259259259336102E-2</v>
      </c>
    </row>
    <row r="6432" spans="2:2" x14ac:dyDescent="0.25">
      <c r="B6432" s="59">
        <v>7.4270833333410197E-2</v>
      </c>
    </row>
    <row r="6433" spans="2:2" x14ac:dyDescent="0.25">
      <c r="B6433" s="58">
        <v>7.4282407407484305E-2</v>
      </c>
    </row>
    <row r="6434" spans="2:2" x14ac:dyDescent="0.25">
      <c r="B6434" s="59">
        <v>7.4293981481558399E-2</v>
      </c>
    </row>
    <row r="6435" spans="2:2" x14ac:dyDescent="0.25">
      <c r="B6435" s="58">
        <v>7.4305555555632494E-2</v>
      </c>
    </row>
    <row r="6436" spans="2:2" x14ac:dyDescent="0.25">
      <c r="B6436" s="59">
        <v>7.4317129629706602E-2</v>
      </c>
    </row>
    <row r="6437" spans="2:2" x14ac:dyDescent="0.25">
      <c r="B6437" s="58">
        <v>7.4328703703780793E-2</v>
      </c>
    </row>
    <row r="6438" spans="2:2" x14ac:dyDescent="0.25">
      <c r="B6438" s="59">
        <v>7.4340277777854902E-2</v>
      </c>
    </row>
    <row r="6439" spans="2:2" x14ac:dyDescent="0.25">
      <c r="B6439" s="58">
        <v>7.4351851851928996E-2</v>
      </c>
    </row>
    <row r="6440" spans="2:2" x14ac:dyDescent="0.25">
      <c r="B6440" s="59">
        <v>7.4363425926003104E-2</v>
      </c>
    </row>
    <row r="6441" spans="2:2" x14ac:dyDescent="0.25">
      <c r="B6441" s="58">
        <v>7.4375000000077199E-2</v>
      </c>
    </row>
    <row r="6442" spans="2:2" x14ac:dyDescent="0.25">
      <c r="B6442" s="59">
        <v>7.4386574074151293E-2</v>
      </c>
    </row>
    <row r="6443" spans="2:2" x14ac:dyDescent="0.25">
      <c r="B6443" s="58">
        <v>7.4398148148225401E-2</v>
      </c>
    </row>
    <row r="6444" spans="2:2" x14ac:dyDescent="0.25">
      <c r="B6444" s="59">
        <v>7.4409722222299496E-2</v>
      </c>
    </row>
    <row r="6445" spans="2:2" x14ac:dyDescent="0.25">
      <c r="B6445" s="58">
        <v>7.4421296296373604E-2</v>
      </c>
    </row>
    <row r="6446" spans="2:2" x14ac:dyDescent="0.25">
      <c r="B6446" s="59">
        <v>7.4432870370447698E-2</v>
      </c>
    </row>
    <row r="6447" spans="2:2" x14ac:dyDescent="0.25">
      <c r="B6447" s="58">
        <v>7.4444444444521807E-2</v>
      </c>
    </row>
    <row r="6448" spans="2:2" x14ac:dyDescent="0.25">
      <c r="B6448" s="59">
        <v>7.4456018518595901E-2</v>
      </c>
    </row>
    <row r="6449" spans="2:2" x14ac:dyDescent="0.25">
      <c r="B6449" s="58">
        <v>7.4467592592669996E-2</v>
      </c>
    </row>
    <row r="6450" spans="2:2" x14ac:dyDescent="0.25">
      <c r="B6450" s="59">
        <v>7.4479166666744104E-2</v>
      </c>
    </row>
    <row r="6451" spans="2:2" x14ac:dyDescent="0.25">
      <c r="B6451" s="58">
        <v>7.4490740740818198E-2</v>
      </c>
    </row>
    <row r="6452" spans="2:2" x14ac:dyDescent="0.25">
      <c r="B6452" s="59">
        <v>7.4502314814892306E-2</v>
      </c>
    </row>
    <row r="6453" spans="2:2" x14ac:dyDescent="0.25">
      <c r="B6453" s="58">
        <v>7.4513888888966401E-2</v>
      </c>
    </row>
    <row r="6454" spans="2:2" x14ac:dyDescent="0.25">
      <c r="B6454" s="59">
        <v>7.4525462963040495E-2</v>
      </c>
    </row>
    <row r="6455" spans="2:2" x14ac:dyDescent="0.25">
      <c r="B6455" s="58">
        <v>7.4537037037114603E-2</v>
      </c>
    </row>
    <row r="6456" spans="2:2" x14ac:dyDescent="0.25">
      <c r="B6456" s="59">
        <v>7.4548611111188698E-2</v>
      </c>
    </row>
    <row r="6457" spans="2:2" x14ac:dyDescent="0.25">
      <c r="B6457" s="58">
        <v>7.4560185185262806E-2</v>
      </c>
    </row>
    <row r="6458" spans="2:2" x14ac:dyDescent="0.25">
      <c r="B6458" s="59">
        <v>7.4571759259336901E-2</v>
      </c>
    </row>
    <row r="6459" spans="2:2" x14ac:dyDescent="0.25">
      <c r="B6459" s="58">
        <v>7.4583333333410995E-2</v>
      </c>
    </row>
    <row r="6460" spans="2:2" x14ac:dyDescent="0.25">
      <c r="B6460" s="59">
        <v>7.4594907407485103E-2</v>
      </c>
    </row>
    <row r="6461" spans="2:2" x14ac:dyDescent="0.25">
      <c r="B6461" s="58">
        <v>7.4606481481559198E-2</v>
      </c>
    </row>
    <row r="6462" spans="2:2" x14ac:dyDescent="0.25">
      <c r="B6462" s="59">
        <v>7.4618055555633306E-2</v>
      </c>
    </row>
    <row r="6463" spans="2:2" x14ac:dyDescent="0.25">
      <c r="B6463" s="58">
        <v>7.46296296297074E-2</v>
      </c>
    </row>
    <row r="6464" spans="2:2" x14ac:dyDescent="0.25">
      <c r="B6464" s="59">
        <v>7.4641203703781495E-2</v>
      </c>
    </row>
    <row r="6465" spans="2:2" x14ac:dyDescent="0.25">
      <c r="B6465" s="58">
        <v>7.4652777777855603E-2</v>
      </c>
    </row>
    <row r="6466" spans="2:2" x14ac:dyDescent="0.25">
      <c r="B6466" s="59">
        <v>7.4664351851929697E-2</v>
      </c>
    </row>
    <row r="6467" spans="2:2" x14ac:dyDescent="0.25">
      <c r="B6467" s="58">
        <v>7.4675925926003806E-2</v>
      </c>
    </row>
    <row r="6468" spans="2:2" x14ac:dyDescent="0.25">
      <c r="B6468" s="59">
        <v>7.46875000000779E-2</v>
      </c>
    </row>
    <row r="6469" spans="2:2" x14ac:dyDescent="0.25">
      <c r="B6469" s="58">
        <v>7.4699074074151994E-2</v>
      </c>
    </row>
    <row r="6470" spans="2:2" x14ac:dyDescent="0.25">
      <c r="B6470" s="59">
        <v>7.4710648148226103E-2</v>
      </c>
    </row>
    <row r="6471" spans="2:2" x14ac:dyDescent="0.25">
      <c r="B6471" s="58">
        <v>7.4722222222300197E-2</v>
      </c>
    </row>
    <row r="6472" spans="2:2" x14ac:dyDescent="0.25">
      <c r="B6472" s="59">
        <v>7.4733796296374305E-2</v>
      </c>
    </row>
    <row r="6473" spans="2:2" x14ac:dyDescent="0.25">
      <c r="B6473" s="58">
        <v>7.47453703704484E-2</v>
      </c>
    </row>
    <row r="6474" spans="2:2" x14ac:dyDescent="0.25">
      <c r="B6474" s="59">
        <v>7.4756944444522494E-2</v>
      </c>
    </row>
    <row r="6475" spans="2:2" x14ac:dyDescent="0.25">
      <c r="B6475" s="58">
        <v>7.4768518518596602E-2</v>
      </c>
    </row>
    <row r="6476" spans="2:2" x14ac:dyDescent="0.25">
      <c r="B6476" s="59">
        <v>7.4780092592670697E-2</v>
      </c>
    </row>
    <row r="6477" spans="2:2" x14ac:dyDescent="0.25">
      <c r="B6477" s="58">
        <v>7.4791666666744805E-2</v>
      </c>
    </row>
    <row r="6478" spans="2:2" x14ac:dyDescent="0.25">
      <c r="B6478" s="59">
        <v>7.4803240740818899E-2</v>
      </c>
    </row>
    <row r="6479" spans="2:2" x14ac:dyDescent="0.25">
      <c r="B6479" s="58">
        <v>7.4814814814892994E-2</v>
      </c>
    </row>
    <row r="6480" spans="2:2" x14ac:dyDescent="0.25">
      <c r="B6480" s="59">
        <v>7.4826388888967102E-2</v>
      </c>
    </row>
    <row r="6481" spans="2:2" x14ac:dyDescent="0.25">
      <c r="B6481" s="58">
        <v>7.4837962963041196E-2</v>
      </c>
    </row>
    <row r="6482" spans="2:2" x14ac:dyDescent="0.25">
      <c r="B6482" s="59">
        <v>7.4849537037115305E-2</v>
      </c>
    </row>
    <row r="6483" spans="2:2" x14ac:dyDescent="0.25">
      <c r="B6483" s="58">
        <v>7.4861111111189399E-2</v>
      </c>
    </row>
    <row r="6484" spans="2:2" x14ac:dyDescent="0.25">
      <c r="B6484" s="59">
        <v>7.4872685185263493E-2</v>
      </c>
    </row>
    <row r="6485" spans="2:2" x14ac:dyDescent="0.25">
      <c r="B6485" s="58">
        <v>7.4884259259337602E-2</v>
      </c>
    </row>
    <row r="6486" spans="2:2" x14ac:dyDescent="0.25">
      <c r="B6486" s="59">
        <v>7.4895833333411696E-2</v>
      </c>
    </row>
    <row r="6487" spans="2:2" x14ac:dyDescent="0.25">
      <c r="B6487" s="58">
        <v>7.4907407407485804E-2</v>
      </c>
    </row>
    <row r="6488" spans="2:2" x14ac:dyDescent="0.25">
      <c r="B6488" s="59">
        <v>7.4918981481559899E-2</v>
      </c>
    </row>
    <row r="6489" spans="2:2" x14ac:dyDescent="0.25">
      <c r="B6489" s="58">
        <v>7.4930555555633993E-2</v>
      </c>
    </row>
    <row r="6490" spans="2:2" x14ac:dyDescent="0.25">
      <c r="B6490" s="59">
        <v>7.4942129629708101E-2</v>
      </c>
    </row>
    <row r="6491" spans="2:2" x14ac:dyDescent="0.25">
      <c r="B6491" s="58">
        <v>7.4953703703782196E-2</v>
      </c>
    </row>
    <row r="6492" spans="2:2" x14ac:dyDescent="0.25">
      <c r="B6492" s="59">
        <v>7.4965277777856304E-2</v>
      </c>
    </row>
    <row r="6493" spans="2:2" x14ac:dyDescent="0.25">
      <c r="B6493" s="58">
        <v>7.4976851851930398E-2</v>
      </c>
    </row>
    <row r="6494" spans="2:2" x14ac:dyDescent="0.25">
      <c r="B6494" s="59">
        <v>7.4988425926004507E-2</v>
      </c>
    </row>
    <row r="6495" spans="2:2" x14ac:dyDescent="0.25">
      <c r="B6495" s="58">
        <v>7.5000000000078601E-2</v>
      </c>
    </row>
    <row r="6496" spans="2:2" x14ac:dyDescent="0.25">
      <c r="B6496" s="59">
        <v>7.5011574074152695E-2</v>
      </c>
    </row>
    <row r="6497" spans="2:2" x14ac:dyDescent="0.25">
      <c r="B6497" s="58">
        <v>7.5023148148226804E-2</v>
      </c>
    </row>
    <row r="6498" spans="2:2" x14ac:dyDescent="0.25">
      <c r="B6498" s="59">
        <v>7.5034722222300898E-2</v>
      </c>
    </row>
    <row r="6499" spans="2:2" x14ac:dyDescent="0.25">
      <c r="B6499" s="58">
        <v>7.5046296296375006E-2</v>
      </c>
    </row>
    <row r="6500" spans="2:2" x14ac:dyDescent="0.25">
      <c r="B6500" s="59">
        <v>7.5057870370449101E-2</v>
      </c>
    </row>
    <row r="6501" spans="2:2" x14ac:dyDescent="0.25">
      <c r="B6501" s="58">
        <v>7.5069444444523195E-2</v>
      </c>
    </row>
    <row r="6502" spans="2:2" x14ac:dyDescent="0.25">
      <c r="B6502" s="59">
        <v>7.5081018518597303E-2</v>
      </c>
    </row>
    <row r="6503" spans="2:2" x14ac:dyDescent="0.25">
      <c r="B6503" s="58">
        <v>7.5092592592671398E-2</v>
      </c>
    </row>
    <row r="6504" spans="2:2" x14ac:dyDescent="0.25">
      <c r="B6504" s="59">
        <v>7.5104166666745506E-2</v>
      </c>
    </row>
    <row r="6505" spans="2:2" x14ac:dyDescent="0.25">
      <c r="B6505" s="58">
        <v>7.51157407408196E-2</v>
      </c>
    </row>
    <row r="6506" spans="2:2" x14ac:dyDescent="0.25">
      <c r="B6506" s="59">
        <v>7.5127314814893695E-2</v>
      </c>
    </row>
    <row r="6507" spans="2:2" x14ac:dyDescent="0.25">
      <c r="B6507" s="58">
        <v>7.5138888888967803E-2</v>
      </c>
    </row>
    <row r="6508" spans="2:2" x14ac:dyDescent="0.25">
      <c r="B6508" s="59">
        <v>7.5150462963041897E-2</v>
      </c>
    </row>
    <row r="6509" spans="2:2" x14ac:dyDescent="0.25">
      <c r="B6509" s="58">
        <v>7.5162037037116006E-2</v>
      </c>
    </row>
    <row r="6510" spans="2:2" x14ac:dyDescent="0.25">
      <c r="B6510" s="59">
        <v>7.51736111111901E-2</v>
      </c>
    </row>
    <row r="6511" spans="2:2" x14ac:dyDescent="0.25">
      <c r="B6511" s="58">
        <v>7.5185185185264194E-2</v>
      </c>
    </row>
    <row r="6512" spans="2:2" x14ac:dyDescent="0.25">
      <c r="B6512" s="59">
        <v>7.51967592593384E-2</v>
      </c>
    </row>
    <row r="6513" spans="2:2" x14ac:dyDescent="0.25">
      <c r="B6513" s="58">
        <v>7.5208333333412494E-2</v>
      </c>
    </row>
    <row r="6514" spans="2:2" x14ac:dyDescent="0.25">
      <c r="B6514" s="59">
        <v>7.5219907407486603E-2</v>
      </c>
    </row>
    <row r="6515" spans="2:2" x14ac:dyDescent="0.25">
      <c r="B6515" s="58">
        <v>7.5231481481560697E-2</v>
      </c>
    </row>
    <row r="6516" spans="2:2" x14ac:dyDescent="0.25">
      <c r="B6516" s="59">
        <v>7.5243055555634805E-2</v>
      </c>
    </row>
    <row r="6517" spans="2:2" x14ac:dyDescent="0.25">
      <c r="B6517" s="58">
        <v>7.52546296297089E-2</v>
      </c>
    </row>
    <row r="6518" spans="2:2" x14ac:dyDescent="0.25">
      <c r="B6518" s="59">
        <v>7.5266203703782994E-2</v>
      </c>
    </row>
    <row r="6519" spans="2:2" x14ac:dyDescent="0.25">
      <c r="B6519" s="58">
        <v>7.5277777777857102E-2</v>
      </c>
    </row>
    <row r="6520" spans="2:2" x14ac:dyDescent="0.25">
      <c r="B6520" s="59">
        <v>7.5289351851931197E-2</v>
      </c>
    </row>
    <row r="6521" spans="2:2" x14ac:dyDescent="0.25">
      <c r="B6521" s="58">
        <v>7.5300925926005305E-2</v>
      </c>
    </row>
    <row r="6522" spans="2:2" x14ac:dyDescent="0.25">
      <c r="B6522" s="59">
        <v>7.5312500000079399E-2</v>
      </c>
    </row>
    <row r="6523" spans="2:2" x14ac:dyDescent="0.25">
      <c r="B6523" s="58">
        <v>7.5324074074153494E-2</v>
      </c>
    </row>
    <row r="6524" spans="2:2" x14ac:dyDescent="0.25">
      <c r="B6524" s="59">
        <v>7.5335648148227602E-2</v>
      </c>
    </row>
    <row r="6525" spans="2:2" x14ac:dyDescent="0.25">
      <c r="B6525" s="58">
        <v>7.5347222222301696E-2</v>
      </c>
    </row>
    <row r="6526" spans="2:2" x14ac:dyDescent="0.25">
      <c r="B6526" s="59">
        <v>7.5358796296375805E-2</v>
      </c>
    </row>
    <row r="6527" spans="2:2" x14ac:dyDescent="0.25">
      <c r="B6527" s="58">
        <v>7.5370370370449899E-2</v>
      </c>
    </row>
    <row r="6528" spans="2:2" x14ac:dyDescent="0.25">
      <c r="B6528" s="59">
        <v>7.5381944444523993E-2</v>
      </c>
    </row>
    <row r="6529" spans="2:2" x14ac:dyDescent="0.25">
      <c r="B6529" s="58">
        <v>7.5393518518598102E-2</v>
      </c>
    </row>
    <row r="6530" spans="2:2" x14ac:dyDescent="0.25">
      <c r="B6530" s="59">
        <v>7.5405092592672196E-2</v>
      </c>
    </row>
    <row r="6531" spans="2:2" x14ac:dyDescent="0.25">
      <c r="B6531" s="58">
        <v>7.5416666666746304E-2</v>
      </c>
    </row>
    <row r="6532" spans="2:2" x14ac:dyDescent="0.25">
      <c r="B6532" s="59">
        <v>7.5428240740820399E-2</v>
      </c>
    </row>
    <row r="6533" spans="2:2" x14ac:dyDescent="0.25">
      <c r="B6533" s="58">
        <v>7.5439814814894507E-2</v>
      </c>
    </row>
    <row r="6534" spans="2:2" x14ac:dyDescent="0.25">
      <c r="B6534" s="59">
        <v>7.5451388888968601E-2</v>
      </c>
    </row>
    <row r="6535" spans="2:2" x14ac:dyDescent="0.25">
      <c r="B6535" s="58">
        <v>7.5462962963042696E-2</v>
      </c>
    </row>
    <row r="6536" spans="2:2" x14ac:dyDescent="0.25">
      <c r="B6536" s="59">
        <v>7.5474537037116804E-2</v>
      </c>
    </row>
    <row r="6537" spans="2:2" x14ac:dyDescent="0.25">
      <c r="B6537" s="58">
        <v>7.5486111111190898E-2</v>
      </c>
    </row>
    <row r="6538" spans="2:2" x14ac:dyDescent="0.25">
      <c r="B6538" s="59">
        <v>7.5497685185265007E-2</v>
      </c>
    </row>
    <row r="6539" spans="2:2" x14ac:dyDescent="0.25">
      <c r="B6539" s="58">
        <v>7.5509259259339101E-2</v>
      </c>
    </row>
    <row r="6540" spans="2:2" x14ac:dyDescent="0.25">
      <c r="B6540" s="59">
        <v>7.5520833333413195E-2</v>
      </c>
    </row>
    <row r="6541" spans="2:2" x14ac:dyDescent="0.25">
      <c r="B6541" s="58">
        <v>7.5532407407487304E-2</v>
      </c>
    </row>
    <row r="6542" spans="2:2" x14ac:dyDescent="0.25">
      <c r="B6542" s="59">
        <v>7.5543981481561398E-2</v>
      </c>
    </row>
    <row r="6543" spans="2:2" x14ac:dyDescent="0.25">
      <c r="B6543" s="58">
        <v>7.5555555555635506E-2</v>
      </c>
    </row>
    <row r="6544" spans="2:2" x14ac:dyDescent="0.25">
      <c r="B6544" s="59">
        <v>7.5567129629709601E-2</v>
      </c>
    </row>
    <row r="6545" spans="2:2" x14ac:dyDescent="0.25">
      <c r="B6545" s="58">
        <v>7.5578703703783695E-2</v>
      </c>
    </row>
    <row r="6546" spans="2:2" x14ac:dyDescent="0.25">
      <c r="B6546" s="59">
        <v>7.5590277777857803E-2</v>
      </c>
    </row>
    <row r="6547" spans="2:2" x14ac:dyDescent="0.25">
      <c r="B6547" s="58">
        <v>7.5601851851931898E-2</v>
      </c>
    </row>
    <row r="6548" spans="2:2" x14ac:dyDescent="0.25">
      <c r="B6548" s="59">
        <v>7.5613425926006006E-2</v>
      </c>
    </row>
    <row r="6549" spans="2:2" x14ac:dyDescent="0.25">
      <c r="B6549" s="58">
        <v>7.56250000000801E-2</v>
      </c>
    </row>
    <row r="6550" spans="2:2" x14ac:dyDescent="0.25">
      <c r="B6550" s="59">
        <v>7.5636574074154195E-2</v>
      </c>
    </row>
    <row r="6551" spans="2:2" x14ac:dyDescent="0.25">
      <c r="B6551" s="58">
        <v>7.5648148148228303E-2</v>
      </c>
    </row>
    <row r="6552" spans="2:2" x14ac:dyDescent="0.25">
      <c r="B6552" s="59">
        <v>7.5659722222302397E-2</v>
      </c>
    </row>
    <row r="6553" spans="2:2" x14ac:dyDescent="0.25">
      <c r="B6553" s="58">
        <v>7.5671296296376506E-2</v>
      </c>
    </row>
    <row r="6554" spans="2:2" x14ac:dyDescent="0.25">
      <c r="B6554" s="59">
        <v>7.56828703704506E-2</v>
      </c>
    </row>
    <row r="6555" spans="2:2" x14ac:dyDescent="0.25">
      <c r="B6555" s="58">
        <v>7.5694444444524694E-2</v>
      </c>
    </row>
    <row r="6556" spans="2:2" x14ac:dyDescent="0.25">
      <c r="B6556" s="59">
        <v>7.5706018518598803E-2</v>
      </c>
    </row>
    <row r="6557" spans="2:2" x14ac:dyDescent="0.25">
      <c r="B6557" s="58">
        <v>7.5717592592672897E-2</v>
      </c>
    </row>
    <row r="6558" spans="2:2" x14ac:dyDescent="0.25">
      <c r="B6558" s="59">
        <v>7.5729166666747005E-2</v>
      </c>
    </row>
    <row r="6559" spans="2:2" x14ac:dyDescent="0.25">
      <c r="B6559" s="58">
        <v>7.57407407408211E-2</v>
      </c>
    </row>
    <row r="6560" spans="2:2" x14ac:dyDescent="0.25">
      <c r="B6560" s="59">
        <v>7.5752314814895194E-2</v>
      </c>
    </row>
    <row r="6561" spans="2:2" x14ac:dyDescent="0.25">
      <c r="B6561" s="58">
        <v>7.5763888888969302E-2</v>
      </c>
    </row>
    <row r="6562" spans="2:2" x14ac:dyDescent="0.25">
      <c r="B6562" s="59">
        <v>7.5775462963043397E-2</v>
      </c>
    </row>
    <row r="6563" spans="2:2" x14ac:dyDescent="0.25">
      <c r="B6563" s="58">
        <v>7.5787037037117505E-2</v>
      </c>
    </row>
    <row r="6564" spans="2:2" x14ac:dyDescent="0.25">
      <c r="B6564" s="59">
        <v>7.5798611111191599E-2</v>
      </c>
    </row>
    <row r="6565" spans="2:2" x14ac:dyDescent="0.25">
      <c r="B6565" s="58">
        <v>7.5810185185265694E-2</v>
      </c>
    </row>
    <row r="6566" spans="2:2" x14ac:dyDescent="0.25">
      <c r="B6566" s="59">
        <v>7.5821759259339802E-2</v>
      </c>
    </row>
    <row r="6567" spans="2:2" x14ac:dyDescent="0.25">
      <c r="B6567" s="58">
        <v>7.5833333333413896E-2</v>
      </c>
    </row>
    <row r="6568" spans="2:2" x14ac:dyDescent="0.25">
      <c r="B6568" s="59">
        <v>7.5844907407488005E-2</v>
      </c>
    </row>
    <row r="6569" spans="2:2" x14ac:dyDescent="0.25">
      <c r="B6569" s="58">
        <v>7.5856481481562099E-2</v>
      </c>
    </row>
    <row r="6570" spans="2:2" x14ac:dyDescent="0.25">
      <c r="B6570" s="59">
        <v>7.5868055555636194E-2</v>
      </c>
    </row>
    <row r="6571" spans="2:2" x14ac:dyDescent="0.25">
      <c r="B6571" s="58">
        <v>7.5879629629710302E-2</v>
      </c>
    </row>
    <row r="6572" spans="2:2" x14ac:dyDescent="0.25">
      <c r="B6572" s="59">
        <v>7.5891203703784396E-2</v>
      </c>
    </row>
    <row r="6573" spans="2:2" x14ac:dyDescent="0.25">
      <c r="B6573" s="58">
        <v>7.5902777777858504E-2</v>
      </c>
    </row>
    <row r="6574" spans="2:2" x14ac:dyDescent="0.25">
      <c r="B6574" s="59">
        <v>7.5914351851932599E-2</v>
      </c>
    </row>
    <row r="6575" spans="2:2" x14ac:dyDescent="0.25">
      <c r="B6575" s="58">
        <v>7.5925925926006693E-2</v>
      </c>
    </row>
    <row r="6576" spans="2:2" x14ac:dyDescent="0.25">
      <c r="B6576" s="59">
        <v>7.5937500000080801E-2</v>
      </c>
    </row>
    <row r="6577" spans="2:2" x14ac:dyDescent="0.25">
      <c r="B6577" s="58">
        <v>7.5949074074154896E-2</v>
      </c>
    </row>
    <row r="6578" spans="2:2" x14ac:dyDescent="0.25">
      <c r="B6578" s="59">
        <v>7.5960648148229004E-2</v>
      </c>
    </row>
    <row r="6579" spans="2:2" x14ac:dyDescent="0.25">
      <c r="B6579" s="58">
        <v>7.5972222222303099E-2</v>
      </c>
    </row>
    <row r="6580" spans="2:2" x14ac:dyDescent="0.25">
      <c r="B6580" s="59">
        <v>7.5983796296377207E-2</v>
      </c>
    </row>
    <row r="6581" spans="2:2" x14ac:dyDescent="0.25">
      <c r="B6581" s="58">
        <v>7.5995370370451301E-2</v>
      </c>
    </row>
    <row r="6582" spans="2:2" x14ac:dyDescent="0.25">
      <c r="B6582" s="59">
        <v>7.6006944444525396E-2</v>
      </c>
    </row>
    <row r="6583" spans="2:2" x14ac:dyDescent="0.25">
      <c r="B6583" s="58">
        <v>7.6018518518599504E-2</v>
      </c>
    </row>
    <row r="6584" spans="2:2" x14ac:dyDescent="0.25">
      <c r="B6584" s="59">
        <v>7.6030092592673598E-2</v>
      </c>
    </row>
    <row r="6585" spans="2:2" x14ac:dyDescent="0.25">
      <c r="B6585" s="58">
        <v>7.6041666666747706E-2</v>
      </c>
    </row>
    <row r="6586" spans="2:2" x14ac:dyDescent="0.25">
      <c r="B6586" s="59">
        <v>7.6053240740821801E-2</v>
      </c>
    </row>
    <row r="6587" spans="2:2" x14ac:dyDescent="0.25">
      <c r="B6587" s="58">
        <v>7.6064814814895895E-2</v>
      </c>
    </row>
    <row r="6588" spans="2:2" x14ac:dyDescent="0.25">
      <c r="B6588" s="59">
        <v>7.6076388888970101E-2</v>
      </c>
    </row>
    <row r="6589" spans="2:2" x14ac:dyDescent="0.25">
      <c r="B6589" s="58">
        <v>7.6087962963044195E-2</v>
      </c>
    </row>
    <row r="6590" spans="2:2" x14ac:dyDescent="0.25">
      <c r="B6590" s="59">
        <v>7.6099537037118303E-2</v>
      </c>
    </row>
    <row r="6591" spans="2:2" x14ac:dyDescent="0.25">
      <c r="B6591" s="58">
        <v>7.6111111111192398E-2</v>
      </c>
    </row>
    <row r="6592" spans="2:2" x14ac:dyDescent="0.25">
      <c r="B6592" s="59">
        <v>7.6122685185266506E-2</v>
      </c>
    </row>
    <row r="6593" spans="2:2" x14ac:dyDescent="0.25">
      <c r="B6593" s="58">
        <v>7.61342592593406E-2</v>
      </c>
    </row>
    <row r="6594" spans="2:2" x14ac:dyDescent="0.25">
      <c r="B6594" s="59">
        <v>7.6145833333414695E-2</v>
      </c>
    </row>
    <row r="6595" spans="2:2" x14ac:dyDescent="0.25">
      <c r="B6595" s="58">
        <v>7.6157407407488803E-2</v>
      </c>
    </row>
    <row r="6596" spans="2:2" x14ac:dyDescent="0.25">
      <c r="B6596" s="59">
        <v>7.6168981481562897E-2</v>
      </c>
    </row>
    <row r="6597" spans="2:2" x14ac:dyDescent="0.25">
      <c r="B6597" s="58">
        <v>7.6180555555637006E-2</v>
      </c>
    </row>
    <row r="6598" spans="2:2" x14ac:dyDescent="0.25">
      <c r="B6598" s="59">
        <v>7.61921296297111E-2</v>
      </c>
    </row>
    <row r="6599" spans="2:2" x14ac:dyDescent="0.25">
      <c r="B6599" s="58">
        <v>7.6203703703785194E-2</v>
      </c>
    </row>
    <row r="6600" spans="2:2" x14ac:dyDescent="0.25">
      <c r="B6600" s="59">
        <v>7.6215277777859303E-2</v>
      </c>
    </row>
    <row r="6601" spans="2:2" x14ac:dyDescent="0.25">
      <c r="B6601" s="58">
        <v>7.6226851851933397E-2</v>
      </c>
    </row>
    <row r="6602" spans="2:2" x14ac:dyDescent="0.25">
      <c r="B6602" s="59">
        <v>7.6238425926007505E-2</v>
      </c>
    </row>
    <row r="6603" spans="2:2" x14ac:dyDescent="0.25">
      <c r="B6603" s="58">
        <v>7.62500000000816E-2</v>
      </c>
    </row>
    <row r="6604" spans="2:2" x14ac:dyDescent="0.25">
      <c r="B6604" s="59">
        <v>7.6261574074155694E-2</v>
      </c>
    </row>
    <row r="6605" spans="2:2" x14ac:dyDescent="0.25">
      <c r="B6605" s="58">
        <v>7.6273148148229802E-2</v>
      </c>
    </row>
    <row r="6606" spans="2:2" x14ac:dyDescent="0.25">
      <c r="B6606" s="59">
        <v>7.6284722222303897E-2</v>
      </c>
    </row>
    <row r="6607" spans="2:2" x14ac:dyDescent="0.25">
      <c r="B6607" s="58">
        <v>7.6296296296378005E-2</v>
      </c>
    </row>
    <row r="6608" spans="2:2" x14ac:dyDescent="0.25">
      <c r="B6608" s="59">
        <v>7.6307870370452099E-2</v>
      </c>
    </row>
    <row r="6609" spans="2:2" x14ac:dyDescent="0.25">
      <c r="B6609" s="58">
        <v>7.6319444444526194E-2</v>
      </c>
    </row>
    <row r="6610" spans="2:2" x14ac:dyDescent="0.25">
      <c r="B6610" s="59">
        <v>7.6331018518600302E-2</v>
      </c>
    </row>
    <row r="6611" spans="2:2" x14ac:dyDescent="0.25">
      <c r="B6611" s="58">
        <v>7.6342592592674396E-2</v>
      </c>
    </row>
    <row r="6612" spans="2:2" x14ac:dyDescent="0.25">
      <c r="B6612" s="59">
        <v>7.6354166666748505E-2</v>
      </c>
    </row>
    <row r="6613" spans="2:2" x14ac:dyDescent="0.25">
      <c r="B6613" s="58">
        <v>7.6365740740822599E-2</v>
      </c>
    </row>
    <row r="6614" spans="2:2" x14ac:dyDescent="0.25">
      <c r="B6614" s="59">
        <v>7.6377314814896693E-2</v>
      </c>
    </row>
    <row r="6615" spans="2:2" x14ac:dyDescent="0.25">
      <c r="B6615" s="58">
        <v>7.6388888888970802E-2</v>
      </c>
    </row>
    <row r="6616" spans="2:2" x14ac:dyDescent="0.25">
      <c r="B6616" s="59">
        <v>7.6400462963044896E-2</v>
      </c>
    </row>
    <row r="6617" spans="2:2" x14ac:dyDescent="0.25">
      <c r="B6617" s="58">
        <v>7.6412037037119004E-2</v>
      </c>
    </row>
    <row r="6618" spans="2:2" x14ac:dyDescent="0.25">
      <c r="B6618" s="59">
        <v>7.6423611111193099E-2</v>
      </c>
    </row>
    <row r="6619" spans="2:2" x14ac:dyDescent="0.25">
      <c r="B6619" s="58">
        <v>7.6435185185267193E-2</v>
      </c>
    </row>
    <row r="6620" spans="2:2" x14ac:dyDescent="0.25">
      <c r="B6620" s="59">
        <v>7.6446759259341301E-2</v>
      </c>
    </row>
    <row r="6621" spans="2:2" x14ac:dyDescent="0.25">
      <c r="B6621" s="58">
        <v>7.6458333333415396E-2</v>
      </c>
    </row>
    <row r="6622" spans="2:2" x14ac:dyDescent="0.25">
      <c r="B6622" s="59">
        <v>7.6469907407489504E-2</v>
      </c>
    </row>
    <row r="6623" spans="2:2" x14ac:dyDescent="0.25">
      <c r="B6623" s="58">
        <v>7.6481481481563598E-2</v>
      </c>
    </row>
    <row r="6624" spans="2:2" x14ac:dyDescent="0.25">
      <c r="B6624" s="59">
        <v>7.6493055555637707E-2</v>
      </c>
    </row>
    <row r="6625" spans="2:2" x14ac:dyDescent="0.25">
      <c r="B6625" s="58">
        <v>7.6504629629711801E-2</v>
      </c>
    </row>
    <row r="6626" spans="2:2" x14ac:dyDescent="0.25">
      <c r="B6626" s="59">
        <v>7.6516203703785896E-2</v>
      </c>
    </row>
    <row r="6627" spans="2:2" x14ac:dyDescent="0.25">
      <c r="B6627" s="58">
        <v>7.6527777777860004E-2</v>
      </c>
    </row>
    <row r="6628" spans="2:2" x14ac:dyDescent="0.25">
      <c r="B6628" s="59">
        <v>7.6539351851934098E-2</v>
      </c>
    </row>
    <row r="6629" spans="2:2" x14ac:dyDescent="0.25">
      <c r="B6629" s="58">
        <v>7.6550925926008206E-2</v>
      </c>
    </row>
    <row r="6630" spans="2:2" x14ac:dyDescent="0.25">
      <c r="B6630" s="59">
        <v>7.6562500000082301E-2</v>
      </c>
    </row>
    <row r="6631" spans="2:2" x14ac:dyDescent="0.25">
      <c r="B6631" s="58">
        <v>7.6574074074156395E-2</v>
      </c>
    </row>
    <row r="6632" spans="2:2" x14ac:dyDescent="0.25">
      <c r="B6632" s="59">
        <v>7.6585648148230503E-2</v>
      </c>
    </row>
    <row r="6633" spans="2:2" x14ac:dyDescent="0.25">
      <c r="B6633" s="58">
        <v>7.6597222222304598E-2</v>
      </c>
    </row>
    <row r="6634" spans="2:2" x14ac:dyDescent="0.25">
      <c r="B6634" s="59">
        <v>7.6608796296378706E-2</v>
      </c>
    </row>
    <row r="6635" spans="2:2" x14ac:dyDescent="0.25">
      <c r="B6635" s="58">
        <v>7.6620370370452801E-2</v>
      </c>
    </row>
    <row r="6636" spans="2:2" x14ac:dyDescent="0.25">
      <c r="B6636" s="59">
        <v>7.6631944444526895E-2</v>
      </c>
    </row>
    <row r="6637" spans="2:2" x14ac:dyDescent="0.25">
      <c r="B6637" s="58">
        <v>7.6643518518601003E-2</v>
      </c>
    </row>
    <row r="6638" spans="2:2" x14ac:dyDescent="0.25">
      <c r="B6638" s="59">
        <v>7.6655092592675098E-2</v>
      </c>
    </row>
    <row r="6639" spans="2:2" x14ac:dyDescent="0.25">
      <c r="B6639" s="58">
        <v>7.6666666666749206E-2</v>
      </c>
    </row>
    <row r="6640" spans="2:2" x14ac:dyDescent="0.25">
      <c r="B6640" s="59">
        <v>7.66782407408233E-2</v>
      </c>
    </row>
    <row r="6641" spans="2:2" x14ac:dyDescent="0.25">
      <c r="B6641" s="58">
        <v>7.6689814814897395E-2</v>
      </c>
    </row>
    <row r="6642" spans="2:2" x14ac:dyDescent="0.25">
      <c r="B6642" s="59">
        <v>7.6701388888971503E-2</v>
      </c>
    </row>
    <row r="6643" spans="2:2" x14ac:dyDescent="0.25">
      <c r="B6643" s="58">
        <v>7.6712962963045597E-2</v>
      </c>
    </row>
    <row r="6644" spans="2:2" x14ac:dyDescent="0.25">
      <c r="B6644" s="59">
        <v>7.6724537037119706E-2</v>
      </c>
    </row>
    <row r="6645" spans="2:2" x14ac:dyDescent="0.25">
      <c r="B6645" s="58">
        <v>7.67361111111938E-2</v>
      </c>
    </row>
    <row r="6646" spans="2:2" x14ac:dyDescent="0.25">
      <c r="B6646" s="59">
        <v>7.6747685185267894E-2</v>
      </c>
    </row>
    <row r="6647" spans="2:2" x14ac:dyDescent="0.25">
      <c r="B6647" s="58">
        <v>7.6759259259342003E-2</v>
      </c>
    </row>
    <row r="6648" spans="2:2" x14ac:dyDescent="0.25">
      <c r="B6648" s="59">
        <v>7.6770833333416097E-2</v>
      </c>
    </row>
    <row r="6649" spans="2:2" x14ac:dyDescent="0.25">
      <c r="B6649" s="58">
        <v>7.6782407407490205E-2</v>
      </c>
    </row>
    <row r="6650" spans="2:2" x14ac:dyDescent="0.25">
      <c r="B6650" s="59">
        <v>7.67939814815643E-2</v>
      </c>
    </row>
    <row r="6651" spans="2:2" x14ac:dyDescent="0.25">
      <c r="B6651" s="58">
        <v>7.6805555555638394E-2</v>
      </c>
    </row>
    <row r="6652" spans="2:2" x14ac:dyDescent="0.25">
      <c r="B6652" s="59">
        <v>7.6817129629712502E-2</v>
      </c>
    </row>
    <row r="6653" spans="2:2" x14ac:dyDescent="0.25">
      <c r="B6653" s="58">
        <v>7.6828703703786597E-2</v>
      </c>
    </row>
    <row r="6654" spans="2:2" x14ac:dyDescent="0.25">
      <c r="B6654" s="59">
        <v>7.6840277777860705E-2</v>
      </c>
    </row>
    <row r="6655" spans="2:2" x14ac:dyDescent="0.25">
      <c r="B6655" s="58">
        <v>7.6851851851934799E-2</v>
      </c>
    </row>
    <row r="6656" spans="2:2" x14ac:dyDescent="0.25">
      <c r="B6656" s="59">
        <v>7.6863425926008894E-2</v>
      </c>
    </row>
    <row r="6657" spans="2:2" x14ac:dyDescent="0.25">
      <c r="B6657" s="58">
        <v>7.6875000000083002E-2</v>
      </c>
    </row>
    <row r="6658" spans="2:2" x14ac:dyDescent="0.25">
      <c r="B6658" s="59">
        <v>7.6886574074157096E-2</v>
      </c>
    </row>
    <row r="6659" spans="2:2" x14ac:dyDescent="0.25">
      <c r="B6659" s="58">
        <v>7.6898148148231205E-2</v>
      </c>
    </row>
    <row r="6660" spans="2:2" x14ac:dyDescent="0.25">
      <c r="B6660" s="59">
        <v>7.6909722222305299E-2</v>
      </c>
    </row>
    <row r="6661" spans="2:2" x14ac:dyDescent="0.25">
      <c r="B6661" s="58">
        <v>7.6921296296379393E-2</v>
      </c>
    </row>
    <row r="6662" spans="2:2" x14ac:dyDescent="0.25">
      <c r="B6662" s="59">
        <v>7.6932870370453502E-2</v>
      </c>
    </row>
    <row r="6663" spans="2:2" x14ac:dyDescent="0.25">
      <c r="B6663" s="58">
        <v>7.6944444444527693E-2</v>
      </c>
    </row>
    <row r="6664" spans="2:2" x14ac:dyDescent="0.25">
      <c r="B6664" s="59">
        <v>7.6956018518601801E-2</v>
      </c>
    </row>
    <row r="6665" spans="2:2" x14ac:dyDescent="0.25">
      <c r="B6665" s="58">
        <v>7.6967592592675896E-2</v>
      </c>
    </row>
    <row r="6666" spans="2:2" x14ac:dyDescent="0.25">
      <c r="B6666" s="59">
        <v>7.6979166666750004E-2</v>
      </c>
    </row>
    <row r="6667" spans="2:2" x14ac:dyDescent="0.25">
      <c r="B6667" s="58">
        <v>7.6990740740824098E-2</v>
      </c>
    </row>
    <row r="6668" spans="2:2" x14ac:dyDescent="0.25">
      <c r="B6668" s="59">
        <v>7.7002314814898207E-2</v>
      </c>
    </row>
    <row r="6669" spans="2:2" x14ac:dyDescent="0.25">
      <c r="B6669" s="58">
        <v>7.7013888888972301E-2</v>
      </c>
    </row>
    <row r="6670" spans="2:2" x14ac:dyDescent="0.25">
      <c r="B6670" s="59">
        <v>7.7025462963046396E-2</v>
      </c>
    </row>
    <row r="6671" spans="2:2" x14ac:dyDescent="0.25">
      <c r="B6671" s="58">
        <v>7.7037037037120504E-2</v>
      </c>
    </row>
    <row r="6672" spans="2:2" x14ac:dyDescent="0.25">
      <c r="B6672" s="59">
        <v>7.7048611111194598E-2</v>
      </c>
    </row>
    <row r="6673" spans="2:2" x14ac:dyDescent="0.25">
      <c r="B6673" s="58">
        <v>7.7060185185268706E-2</v>
      </c>
    </row>
    <row r="6674" spans="2:2" x14ac:dyDescent="0.25">
      <c r="B6674" s="59">
        <v>7.7071759259342801E-2</v>
      </c>
    </row>
    <row r="6675" spans="2:2" x14ac:dyDescent="0.25">
      <c r="B6675" s="58">
        <v>7.7083333333416895E-2</v>
      </c>
    </row>
    <row r="6676" spans="2:2" x14ac:dyDescent="0.25">
      <c r="B6676" s="59">
        <v>7.7094907407491003E-2</v>
      </c>
    </row>
    <row r="6677" spans="2:2" x14ac:dyDescent="0.25">
      <c r="B6677" s="58">
        <v>7.7106481481565098E-2</v>
      </c>
    </row>
    <row r="6678" spans="2:2" x14ac:dyDescent="0.25">
      <c r="B6678" s="59">
        <v>7.7118055555639206E-2</v>
      </c>
    </row>
    <row r="6679" spans="2:2" x14ac:dyDescent="0.25">
      <c r="B6679" s="58">
        <v>7.71296296297133E-2</v>
      </c>
    </row>
    <row r="6680" spans="2:2" x14ac:dyDescent="0.25">
      <c r="B6680" s="59">
        <v>7.7141203703787395E-2</v>
      </c>
    </row>
    <row r="6681" spans="2:2" x14ac:dyDescent="0.25">
      <c r="B6681" s="58">
        <v>7.7152777777861503E-2</v>
      </c>
    </row>
    <row r="6682" spans="2:2" x14ac:dyDescent="0.25">
      <c r="B6682" s="59">
        <v>7.7164351851935598E-2</v>
      </c>
    </row>
    <row r="6683" spans="2:2" x14ac:dyDescent="0.25">
      <c r="B6683" s="58">
        <v>7.7175925926009706E-2</v>
      </c>
    </row>
    <row r="6684" spans="2:2" x14ac:dyDescent="0.25">
      <c r="B6684" s="59">
        <v>7.71875000000838E-2</v>
      </c>
    </row>
    <row r="6685" spans="2:2" x14ac:dyDescent="0.25">
      <c r="B6685" s="58">
        <v>7.7199074074157895E-2</v>
      </c>
    </row>
    <row r="6686" spans="2:2" x14ac:dyDescent="0.25">
      <c r="B6686" s="59">
        <v>7.7210648148232003E-2</v>
      </c>
    </row>
    <row r="6687" spans="2:2" x14ac:dyDescent="0.25">
      <c r="B6687" s="58">
        <v>7.7222222222306097E-2</v>
      </c>
    </row>
    <row r="6688" spans="2:2" x14ac:dyDescent="0.25">
      <c r="B6688" s="59">
        <v>7.7233796296380205E-2</v>
      </c>
    </row>
    <row r="6689" spans="2:2" x14ac:dyDescent="0.25">
      <c r="B6689" s="58">
        <v>7.72453703704543E-2</v>
      </c>
    </row>
    <row r="6690" spans="2:2" x14ac:dyDescent="0.25">
      <c r="B6690" s="59">
        <v>7.7256944444528394E-2</v>
      </c>
    </row>
    <row r="6691" spans="2:2" x14ac:dyDescent="0.25">
      <c r="B6691" s="58">
        <v>7.7268518518602503E-2</v>
      </c>
    </row>
    <row r="6692" spans="2:2" x14ac:dyDescent="0.25">
      <c r="B6692" s="59">
        <v>7.7280092592676597E-2</v>
      </c>
    </row>
    <row r="6693" spans="2:2" x14ac:dyDescent="0.25">
      <c r="B6693" s="58">
        <v>7.7291666666750705E-2</v>
      </c>
    </row>
    <row r="6694" spans="2:2" x14ac:dyDescent="0.25">
      <c r="B6694" s="59">
        <v>7.73032407408248E-2</v>
      </c>
    </row>
    <row r="6695" spans="2:2" x14ac:dyDescent="0.25">
      <c r="B6695" s="58">
        <v>7.7314814814898894E-2</v>
      </c>
    </row>
    <row r="6696" spans="2:2" x14ac:dyDescent="0.25">
      <c r="B6696" s="59">
        <v>7.7326388888973002E-2</v>
      </c>
    </row>
    <row r="6697" spans="2:2" x14ac:dyDescent="0.25">
      <c r="B6697" s="58">
        <v>7.7337962963047097E-2</v>
      </c>
    </row>
    <row r="6698" spans="2:2" x14ac:dyDescent="0.25">
      <c r="B6698" s="59">
        <v>7.7349537037121205E-2</v>
      </c>
    </row>
    <row r="6699" spans="2:2" x14ac:dyDescent="0.25">
      <c r="B6699" s="58">
        <v>7.7361111111195299E-2</v>
      </c>
    </row>
    <row r="6700" spans="2:2" x14ac:dyDescent="0.25">
      <c r="B6700" s="59">
        <v>7.7372685185269394E-2</v>
      </c>
    </row>
    <row r="6701" spans="2:2" x14ac:dyDescent="0.25">
      <c r="B6701" s="58">
        <v>7.7384259259343502E-2</v>
      </c>
    </row>
    <row r="6702" spans="2:2" x14ac:dyDescent="0.25">
      <c r="B6702" s="59">
        <v>7.7395833333417596E-2</v>
      </c>
    </row>
    <row r="6703" spans="2:2" x14ac:dyDescent="0.25">
      <c r="B6703" s="58">
        <v>7.7407407407491705E-2</v>
      </c>
    </row>
    <row r="6704" spans="2:2" x14ac:dyDescent="0.25">
      <c r="B6704" s="59">
        <v>7.7418981481565799E-2</v>
      </c>
    </row>
    <row r="6705" spans="2:2" x14ac:dyDescent="0.25">
      <c r="B6705" s="58">
        <v>7.7430555555639893E-2</v>
      </c>
    </row>
    <row r="6706" spans="2:2" x14ac:dyDescent="0.25">
      <c r="B6706" s="59">
        <v>7.7442129629714002E-2</v>
      </c>
    </row>
    <row r="6707" spans="2:2" x14ac:dyDescent="0.25">
      <c r="B6707" s="58">
        <v>7.7453703703788096E-2</v>
      </c>
    </row>
    <row r="6708" spans="2:2" x14ac:dyDescent="0.25">
      <c r="B6708" s="59">
        <v>7.7465277777862204E-2</v>
      </c>
    </row>
    <row r="6709" spans="2:2" x14ac:dyDescent="0.25">
      <c r="B6709" s="58">
        <v>7.7476851851936299E-2</v>
      </c>
    </row>
    <row r="6710" spans="2:2" x14ac:dyDescent="0.25">
      <c r="B6710" s="59">
        <v>7.7488425926010407E-2</v>
      </c>
    </row>
    <row r="6711" spans="2:2" x14ac:dyDescent="0.25">
      <c r="B6711" s="58">
        <v>7.7500000000084501E-2</v>
      </c>
    </row>
    <row r="6712" spans="2:2" x14ac:dyDescent="0.25">
      <c r="B6712" s="59">
        <v>7.7511574074158596E-2</v>
      </c>
    </row>
    <row r="6713" spans="2:2" x14ac:dyDescent="0.25">
      <c r="B6713" s="58">
        <v>7.7523148148232704E-2</v>
      </c>
    </row>
    <row r="6714" spans="2:2" x14ac:dyDescent="0.25">
      <c r="B6714" s="59">
        <v>7.7534722222306798E-2</v>
      </c>
    </row>
    <row r="6715" spans="2:2" x14ac:dyDescent="0.25">
      <c r="B6715" s="58">
        <v>7.7546296296380907E-2</v>
      </c>
    </row>
    <row r="6716" spans="2:2" x14ac:dyDescent="0.25">
      <c r="B6716" s="59">
        <v>7.7557870370455001E-2</v>
      </c>
    </row>
    <row r="6717" spans="2:2" x14ac:dyDescent="0.25">
      <c r="B6717" s="58">
        <v>7.7569444444529095E-2</v>
      </c>
    </row>
    <row r="6718" spans="2:2" x14ac:dyDescent="0.25">
      <c r="B6718" s="59">
        <v>7.7581018518603204E-2</v>
      </c>
    </row>
    <row r="6719" spans="2:2" x14ac:dyDescent="0.25">
      <c r="B6719" s="58">
        <v>7.7592592592677298E-2</v>
      </c>
    </row>
    <row r="6720" spans="2:2" x14ac:dyDescent="0.25">
      <c r="B6720" s="59">
        <v>7.7604166666751406E-2</v>
      </c>
    </row>
    <row r="6721" spans="2:2" x14ac:dyDescent="0.25">
      <c r="B6721" s="58">
        <v>7.7615740740825501E-2</v>
      </c>
    </row>
    <row r="6722" spans="2:2" x14ac:dyDescent="0.25">
      <c r="B6722" s="59">
        <v>7.7627314814899595E-2</v>
      </c>
    </row>
    <row r="6723" spans="2:2" x14ac:dyDescent="0.25">
      <c r="B6723" s="58">
        <v>7.7638888888973703E-2</v>
      </c>
    </row>
    <row r="6724" spans="2:2" x14ac:dyDescent="0.25">
      <c r="B6724" s="59">
        <v>7.7650462963047798E-2</v>
      </c>
    </row>
    <row r="6725" spans="2:2" x14ac:dyDescent="0.25">
      <c r="B6725" s="58">
        <v>7.7662037037121906E-2</v>
      </c>
    </row>
    <row r="6726" spans="2:2" x14ac:dyDescent="0.25">
      <c r="B6726" s="59">
        <v>7.7673611111196E-2</v>
      </c>
    </row>
    <row r="6727" spans="2:2" x14ac:dyDescent="0.25">
      <c r="B6727" s="58">
        <v>7.7685185185270095E-2</v>
      </c>
    </row>
    <row r="6728" spans="2:2" x14ac:dyDescent="0.25">
      <c r="B6728" s="59">
        <v>7.7696759259344203E-2</v>
      </c>
    </row>
    <row r="6729" spans="2:2" x14ac:dyDescent="0.25">
      <c r="B6729" s="58">
        <v>7.7708333333418297E-2</v>
      </c>
    </row>
    <row r="6730" spans="2:2" x14ac:dyDescent="0.25">
      <c r="B6730" s="59">
        <v>7.7719907407492406E-2</v>
      </c>
    </row>
    <row r="6731" spans="2:2" x14ac:dyDescent="0.25">
      <c r="B6731" s="58">
        <v>7.77314814815665E-2</v>
      </c>
    </row>
    <row r="6732" spans="2:2" x14ac:dyDescent="0.25">
      <c r="B6732" s="59">
        <v>7.7743055555640594E-2</v>
      </c>
    </row>
    <row r="6733" spans="2:2" x14ac:dyDescent="0.25">
      <c r="B6733" s="58">
        <v>7.7754629629714703E-2</v>
      </c>
    </row>
    <row r="6734" spans="2:2" x14ac:dyDescent="0.25">
      <c r="B6734" s="59">
        <v>7.7766203703788797E-2</v>
      </c>
    </row>
    <row r="6735" spans="2:2" x14ac:dyDescent="0.25">
      <c r="B6735" s="58">
        <v>7.7777777777862905E-2</v>
      </c>
    </row>
    <row r="6736" spans="2:2" x14ac:dyDescent="0.25">
      <c r="B6736" s="59">
        <v>7.7789351851937E-2</v>
      </c>
    </row>
    <row r="6737" spans="2:2" x14ac:dyDescent="0.25">
      <c r="B6737" s="58">
        <v>7.7800925926011094E-2</v>
      </c>
    </row>
    <row r="6738" spans="2:2" x14ac:dyDescent="0.25">
      <c r="B6738" s="59">
        <v>7.78125000000853E-2</v>
      </c>
    </row>
    <row r="6739" spans="2:2" x14ac:dyDescent="0.25">
      <c r="B6739" s="58">
        <v>7.7824074074159394E-2</v>
      </c>
    </row>
    <row r="6740" spans="2:2" x14ac:dyDescent="0.25">
      <c r="B6740" s="59">
        <v>7.7835648148233502E-2</v>
      </c>
    </row>
    <row r="6741" spans="2:2" x14ac:dyDescent="0.25">
      <c r="B6741" s="58">
        <v>7.7847222222307597E-2</v>
      </c>
    </row>
    <row r="6742" spans="2:2" x14ac:dyDescent="0.25">
      <c r="B6742" s="59">
        <v>7.7858796296381705E-2</v>
      </c>
    </row>
    <row r="6743" spans="2:2" x14ac:dyDescent="0.25">
      <c r="B6743" s="58">
        <v>7.7870370370455799E-2</v>
      </c>
    </row>
    <row r="6744" spans="2:2" x14ac:dyDescent="0.25">
      <c r="B6744" s="59">
        <v>7.7881944444529894E-2</v>
      </c>
    </row>
    <row r="6745" spans="2:2" x14ac:dyDescent="0.25">
      <c r="B6745" s="58">
        <v>7.7893518518604002E-2</v>
      </c>
    </row>
    <row r="6746" spans="2:2" x14ac:dyDescent="0.25">
      <c r="B6746" s="59">
        <v>7.7905092592678096E-2</v>
      </c>
    </row>
    <row r="6747" spans="2:2" x14ac:dyDescent="0.25">
      <c r="B6747" s="58">
        <v>7.7916666666752205E-2</v>
      </c>
    </row>
    <row r="6748" spans="2:2" x14ac:dyDescent="0.25">
      <c r="B6748" s="59">
        <v>7.7928240740826299E-2</v>
      </c>
    </row>
    <row r="6749" spans="2:2" x14ac:dyDescent="0.25">
      <c r="B6749" s="58">
        <v>7.7939814814900393E-2</v>
      </c>
    </row>
    <row r="6750" spans="2:2" x14ac:dyDescent="0.25">
      <c r="B6750" s="59">
        <v>7.7951388888974502E-2</v>
      </c>
    </row>
    <row r="6751" spans="2:2" x14ac:dyDescent="0.25">
      <c r="B6751" s="58">
        <v>7.7962962963048596E-2</v>
      </c>
    </row>
    <row r="6752" spans="2:2" x14ac:dyDescent="0.25">
      <c r="B6752" s="59">
        <v>7.7974537037122704E-2</v>
      </c>
    </row>
    <row r="6753" spans="2:2" x14ac:dyDescent="0.25">
      <c r="B6753" s="58">
        <v>7.7986111111196799E-2</v>
      </c>
    </row>
    <row r="6754" spans="2:2" x14ac:dyDescent="0.25">
      <c r="B6754" s="59">
        <v>7.7997685185270907E-2</v>
      </c>
    </row>
    <row r="6755" spans="2:2" x14ac:dyDescent="0.25">
      <c r="B6755" s="58">
        <v>7.8009259259345001E-2</v>
      </c>
    </row>
    <row r="6756" spans="2:2" x14ac:dyDescent="0.25">
      <c r="B6756" s="59">
        <v>7.8020833333419096E-2</v>
      </c>
    </row>
    <row r="6757" spans="2:2" x14ac:dyDescent="0.25">
      <c r="B6757" s="58">
        <v>7.8032407407493204E-2</v>
      </c>
    </row>
    <row r="6758" spans="2:2" x14ac:dyDescent="0.25">
      <c r="B6758" s="59">
        <v>7.8043981481567298E-2</v>
      </c>
    </row>
    <row r="6759" spans="2:2" x14ac:dyDescent="0.25">
      <c r="B6759" s="58">
        <v>7.8055555555641407E-2</v>
      </c>
    </row>
    <row r="6760" spans="2:2" x14ac:dyDescent="0.25">
      <c r="B6760" s="59">
        <v>7.8067129629715501E-2</v>
      </c>
    </row>
    <row r="6761" spans="2:2" x14ac:dyDescent="0.25">
      <c r="B6761" s="58">
        <v>7.8078703703789595E-2</v>
      </c>
    </row>
    <row r="6762" spans="2:2" x14ac:dyDescent="0.25">
      <c r="B6762" s="59">
        <v>7.8090277777863704E-2</v>
      </c>
    </row>
    <row r="6763" spans="2:2" x14ac:dyDescent="0.25">
      <c r="B6763" s="58">
        <v>7.8101851851937798E-2</v>
      </c>
    </row>
    <row r="6764" spans="2:2" x14ac:dyDescent="0.25">
      <c r="B6764" s="59">
        <v>7.8113425926011906E-2</v>
      </c>
    </row>
    <row r="6765" spans="2:2" x14ac:dyDescent="0.25">
      <c r="B6765" s="58">
        <v>7.8125000000086001E-2</v>
      </c>
    </row>
    <row r="6766" spans="2:2" x14ac:dyDescent="0.25">
      <c r="B6766" s="59">
        <v>7.8136574074160095E-2</v>
      </c>
    </row>
    <row r="6767" spans="2:2" x14ac:dyDescent="0.25">
      <c r="B6767" s="58">
        <v>7.8148148148234203E-2</v>
      </c>
    </row>
    <row r="6768" spans="2:2" x14ac:dyDescent="0.25">
      <c r="B6768" s="59">
        <v>7.8159722222308298E-2</v>
      </c>
    </row>
    <row r="6769" spans="2:2" x14ac:dyDescent="0.25">
      <c r="B6769" s="58">
        <v>7.8171296296382406E-2</v>
      </c>
    </row>
    <row r="6770" spans="2:2" x14ac:dyDescent="0.25">
      <c r="B6770" s="59">
        <v>7.81828703704565E-2</v>
      </c>
    </row>
    <row r="6771" spans="2:2" x14ac:dyDescent="0.25">
      <c r="B6771" s="58">
        <v>7.8194444444530595E-2</v>
      </c>
    </row>
    <row r="6772" spans="2:2" x14ac:dyDescent="0.25">
      <c r="B6772" s="59">
        <v>7.8206018518604703E-2</v>
      </c>
    </row>
    <row r="6773" spans="2:2" x14ac:dyDescent="0.25">
      <c r="B6773" s="58">
        <v>7.8217592592678797E-2</v>
      </c>
    </row>
    <row r="6774" spans="2:2" x14ac:dyDescent="0.25">
      <c r="B6774" s="59">
        <v>7.8229166666752906E-2</v>
      </c>
    </row>
    <row r="6775" spans="2:2" x14ac:dyDescent="0.25">
      <c r="B6775" s="58">
        <v>7.8240740740827E-2</v>
      </c>
    </row>
    <row r="6776" spans="2:2" x14ac:dyDescent="0.25">
      <c r="B6776" s="59">
        <v>7.8252314814901094E-2</v>
      </c>
    </row>
    <row r="6777" spans="2:2" x14ac:dyDescent="0.25">
      <c r="B6777" s="58">
        <v>7.8263888888975203E-2</v>
      </c>
    </row>
    <row r="6778" spans="2:2" x14ac:dyDescent="0.25">
      <c r="B6778" s="59">
        <v>7.8275462963049297E-2</v>
      </c>
    </row>
    <row r="6779" spans="2:2" x14ac:dyDescent="0.25">
      <c r="B6779" s="58">
        <v>7.8287037037123405E-2</v>
      </c>
    </row>
    <row r="6780" spans="2:2" x14ac:dyDescent="0.25">
      <c r="B6780" s="59">
        <v>7.82986111111975E-2</v>
      </c>
    </row>
    <row r="6781" spans="2:2" x14ac:dyDescent="0.25">
      <c r="B6781" s="58">
        <v>7.8310185185271594E-2</v>
      </c>
    </row>
    <row r="6782" spans="2:2" x14ac:dyDescent="0.25">
      <c r="B6782" s="59">
        <v>7.8321759259345702E-2</v>
      </c>
    </row>
    <row r="6783" spans="2:2" x14ac:dyDescent="0.25">
      <c r="B6783" s="58">
        <v>7.8333333333419797E-2</v>
      </c>
    </row>
    <row r="6784" spans="2:2" x14ac:dyDescent="0.25">
      <c r="B6784" s="59">
        <v>7.8344907407493905E-2</v>
      </c>
    </row>
    <row r="6785" spans="2:2" x14ac:dyDescent="0.25">
      <c r="B6785" s="58">
        <v>7.8356481481567999E-2</v>
      </c>
    </row>
    <row r="6786" spans="2:2" x14ac:dyDescent="0.25">
      <c r="B6786" s="59">
        <v>7.8368055555642094E-2</v>
      </c>
    </row>
    <row r="6787" spans="2:2" x14ac:dyDescent="0.25">
      <c r="B6787" s="58">
        <v>7.8379629629716202E-2</v>
      </c>
    </row>
    <row r="6788" spans="2:2" x14ac:dyDescent="0.25">
      <c r="B6788" s="59">
        <v>7.8391203703790296E-2</v>
      </c>
    </row>
    <row r="6789" spans="2:2" x14ac:dyDescent="0.25">
      <c r="B6789" s="58">
        <v>7.8402777777864405E-2</v>
      </c>
    </row>
    <row r="6790" spans="2:2" x14ac:dyDescent="0.25">
      <c r="B6790" s="59">
        <v>7.8414351851938499E-2</v>
      </c>
    </row>
    <row r="6791" spans="2:2" x14ac:dyDescent="0.25">
      <c r="B6791" s="58">
        <v>7.8425925926012593E-2</v>
      </c>
    </row>
    <row r="6792" spans="2:2" x14ac:dyDescent="0.25">
      <c r="B6792" s="59">
        <v>7.8437500000086702E-2</v>
      </c>
    </row>
    <row r="6793" spans="2:2" x14ac:dyDescent="0.25">
      <c r="B6793" s="58">
        <v>7.8449074074160796E-2</v>
      </c>
    </row>
    <row r="6794" spans="2:2" x14ac:dyDescent="0.25">
      <c r="B6794" s="59">
        <v>7.8460648148234904E-2</v>
      </c>
    </row>
    <row r="6795" spans="2:2" x14ac:dyDescent="0.25">
      <c r="B6795" s="58">
        <v>7.8472222222308999E-2</v>
      </c>
    </row>
    <row r="6796" spans="2:2" x14ac:dyDescent="0.25">
      <c r="B6796" s="59">
        <v>7.8483796296383093E-2</v>
      </c>
    </row>
    <row r="6797" spans="2:2" x14ac:dyDescent="0.25">
      <c r="B6797" s="58">
        <v>7.8495370370457201E-2</v>
      </c>
    </row>
    <row r="6798" spans="2:2" x14ac:dyDescent="0.25">
      <c r="B6798" s="59">
        <v>7.8506944444531296E-2</v>
      </c>
    </row>
    <row r="6799" spans="2:2" x14ac:dyDescent="0.25">
      <c r="B6799" s="58">
        <v>7.8518518518605404E-2</v>
      </c>
    </row>
    <row r="6800" spans="2:2" x14ac:dyDescent="0.25">
      <c r="B6800" s="59">
        <v>7.8530092592679498E-2</v>
      </c>
    </row>
    <row r="6801" spans="2:2" x14ac:dyDescent="0.25">
      <c r="B6801" s="58">
        <v>7.8541666666753607E-2</v>
      </c>
    </row>
    <row r="6802" spans="2:2" x14ac:dyDescent="0.25">
      <c r="B6802" s="59">
        <v>7.8553240740827701E-2</v>
      </c>
    </row>
    <row r="6803" spans="2:2" x14ac:dyDescent="0.25">
      <c r="B6803" s="58">
        <v>7.8564814814901796E-2</v>
      </c>
    </row>
    <row r="6804" spans="2:2" x14ac:dyDescent="0.25">
      <c r="B6804" s="59">
        <v>7.8576388888975904E-2</v>
      </c>
    </row>
    <row r="6805" spans="2:2" x14ac:dyDescent="0.25">
      <c r="B6805" s="58">
        <v>7.8587962963049998E-2</v>
      </c>
    </row>
    <row r="6806" spans="2:2" x14ac:dyDescent="0.25">
      <c r="B6806" s="59">
        <v>7.8599537037124106E-2</v>
      </c>
    </row>
    <row r="6807" spans="2:2" x14ac:dyDescent="0.25">
      <c r="B6807" s="58">
        <v>7.8611111111198201E-2</v>
      </c>
    </row>
    <row r="6808" spans="2:2" x14ac:dyDescent="0.25">
      <c r="B6808" s="59">
        <v>7.8622685185272295E-2</v>
      </c>
    </row>
    <row r="6809" spans="2:2" x14ac:dyDescent="0.25">
      <c r="B6809" s="58">
        <v>7.8634259259346403E-2</v>
      </c>
    </row>
    <row r="6810" spans="2:2" x14ac:dyDescent="0.25">
      <c r="B6810" s="59">
        <v>7.8645833333420498E-2</v>
      </c>
    </row>
    <row r="6811" spans="2:2" x14ac:dyDescent="0.25">
      <c r="B6811" s="58">
        <v>7.8657407407494606E-2</v>
      </c>
    </row>
    <row r="6812" spans="2:2" x14ac:dyDescent="0.25">
      <c r="B6812" s="59">
        <v>7.8668981481568701E-2</v>
      </c>
    </row>
    <row r="6813" spans="2:2" x14ac:dyDescent="0.25">
      <c r="B6813" s="58">
        <v>7.8680555555642795E-2</v>
      </c>
    </row>
    <row r="6814" spans="2:2" x14ac:dyDescent="0.25">
      <c r="B6814" s="59">
        <v>7.8692129629717E-2</v>
      </c>
    </row>
    <row r="6815" spans="2:2" x14ac:dyDescent="0.25">
      <c r="B6815" s="58">
        <v>7.8703703703791095E-2</v>
      </c>
    </row>
    <row r="6816" spans="2:2" x14ac:dyDescent="0.25">
      <c r="B6816" s="59">
        <v>7.8715277777865203E-2</v>
      </c>
    </row>
    <row r="6817" spans="2:2" x14ac:dyDescent="0.25">
      <c r="B6817" s="58">
        <v>7.8726851851939297E-2</v>
      </c>
    </row>
    <row r="6818" spans="2:2" x14ac:dyDescent="0.25">
      <c r="B6818" s="59">
        <v>7.8738425926013406E-2</v>
      </c>
    </row>
    <row r="6819" spans="2:2" x14ac:dyDescent="0.25">
      <c r="B6819" s="58">
        <v>7.87500000000875E-2</v>
      </c>
    </row>
    <row r="6820" spans="2:2" x14ac:dyDescent="0.25">
      <c r="B6820" s="59">
        <v>7.8761574074161594E-2</v>
      </c>
    </row>
    <row r="6821" spans="2:2" x14ac:dyDescent="0.25">
      <c r="B6821" s="58">
        <v>7.8773148148235703E-2</v>
      </c>
    </row>
    <row r="6822" spans="2:2" x14ac:dyDescent="0.25">
      <c r="B6822" s="59">
        <v>7.8784722222309797E-2</v>
      </c>
    </row>
    <row r="6823" spans="2:2" x14ac:dyDescent="0.25">
      <c r="B6823" s="58">
        <v>7.8796296296383905E-2</v>
      </c>
    </row>
    <row r="6824" spans="2:2" x14ac:dyDescent="0.25">
      <c r="B6824" s="59">
        <v>7.8807870370458E-2</v>
      </c>
    </row>
    <row r="6825" spans="2:2" x14ac:dyDescent="0.25">
      <c r="B6825" s="58">
        <v>7.8819444444532094E-2</v>
      </c>
    </row>
    <row r="6826" spans="2:2" x14ac:dyDescent="0.25">
      <c r="B6826" s="59">
        <v>7.8831018518606202E-2</v>
      </c>
    </row>
    <row r="6827" spans="2:2" x14ac:dyDescent="0.25">
      <c r="B6827" s="58">
        <v>7.8842592592680297E-2</v>
      </c>
    </row>
    <row r="6828" spans="2:2" x14ac:dyDescent="0.25">
      <c r="B6828" s="59">
        <v>7.8854166666754405E-2</v>
      </c>
    </row>
    <row r="6829" spans="2:2" x14ac:dyDescent="0.25">
      <c r="B6829" s="58">
        <v>7.8865740740828499E-2</v>
      </c>
    </row>
    <row r="6830" spans="2:2" x14ac:dyDescent="0.25">
      <c r="B6830" s="59">
        <v>7.8877314814902594E-2</v>
      </c>
    </row>
    <row r="6831" spans="2:2" x14ac:dyDescent="0.25">
      <c r="B6831" s="58">
        <v>7.8888888888976702E-2</v>
      </c>
    </row>
    <row r="6832" spans="2:2" x14ac:dyDescent="0.25">
      <c r="B6832" s="59">
        <v>7.8900462963050796E-2</v>
      </c>
    </row>
    <row r="6833" spans="2:2" x14ac:dyDescent="0.25">
      <c r="B6833" s="58">
        <v>7.8912037037124905E-2</v>
      </c>
    </row>
    <row r="6834" spans="2:2" x14ac:dyDescent="0.25">
      <c r="B6834" s="59">
        <v>7.8923611111198999E-2</v>
      </c>
    </row>
    <row r="6835" spans="2:2" x14ac:dyDescent="0.25">
      <c r="B6835" s="58">
        <v>7.8935185185273093E-2</v>
      </c>
    </row>
    <row r="6836" spans="2:2" x14ac:dyDescent="0.25">
      <c r="B6836" s="59">
        <v>7.8946759259347202E-2</v>
      </c>
    </row>
    <row r="6837" spans="2:2" x14ac:dyDescent="0.25">
      <c r="B6837" s="58">
        <v>7.8958333333421296E-2</v>
      </c>
    </row>
    <row r="6838" spans="2:2" x14ac:dyDescent="0.25">
      <c r="B6838" s="59">
        <v>7.8969907407495404E-2</v>
      </c>
    </row>
    <row r="6839" spans="2:2" x14ac:dyDescent="0.25">
      <c r="B6839" s="58">
        <v>7.8981481481569499E-2</v>
      </c>
    </row>
    <row r="6840" spans="2:2" x14ac:dyDescent="0.25">
      <c r="B6840" s="59">
        <v>7.8993055555643593E-2</v>
      </c>
    </row>
    <row r="6841" spans="2:2" x14ac:dyDescent="0.25">
      <c r="B6841" s="58">
        <v>7.9004629629717701E-2</v>
      </c>
    </row>
    <row r="6842" spans="2:2" x14ac:dyDescent="0.25">
      <c r="B6842" s="59">
        <v>7.9016203703791796E-2</v>
      </c>
    </row>
    <row r="6843" spans="2:2" x14ac:dyDescent="0.25">
      <c r="B6843" s="58">
        <v>7.9027777777865904E-2</v>
      </c>
    </row>
    <row r="6844" spans="2:2" x14ac:dyDescent="0.25">
      <c r="B6844" s="59">
        <v>7.9039351851939998E-2</v>
      </c>
    </row>
    <row r="6845" spans="2:2" x14ac:dyDescent="0.25">
      <c r="B6845" s="58">
        <v>7.9050925926014107E-2</v>
      </c>
    </row>
    <row r="6846" spans="2:2" x14ac:dyDescent="0.25">
      <c r="B6846" s="59">
        <v>7.9062500000088201E-2</v>
      </c>
    </row>
    <row r="6847" spans="2:2" x14ac:dyDescent="0.25">
      <c r="B6847" s="58">
        <v>7.9074074074162296E-2</v>
      </c>
    </row>
    <row r="6848" spans="2:2" x14ac:dyDescent="0.25">
      <c r="B6848" s="59">
        <v>7.9085648148236404E-2</v>
      </c>
    </row>
    <row r="6849" spans="2:2" x14ac:dyDescent="0.25">
      <c r="B6849" s="58">
        <v>7.9097222222310498E-2</v>
      </c>
    </row>
    <row r="6850" spans="2:2" x14ac:dyDescent="0.25">
      <c r="B6850" s="59">
        <v>7.9108796296384606E-2</v>
      </c>
    </row>
    <row r="6851" spans="2:2" x14ac:dyDescent="0.25">
      <c r="B6851" s="58">
        <v>7.9120370370458701E-2</v>
      </c>
    </row>
    <row r="6852" spans="2:2" x14ac:dyDescent="0.25">
      <c r="B6852" s="59">
        <v>7.9131944444532795E-2</v>
      </c>
    </row>
    <row r="6853" spans="2:2" x14ac:dyDescent="0.25">
      <c r="B6853" s="58">
        <v>7.9143518518606903E-2</v>
      </c>
    </row>
    <row r="6854" spans="2:2" x14ac:dyDescent="0.25">
      <c r="B6854" s="59">
        <v>7.9155092592680998E-2</v>
      </c>
    </row>
    <row r="6855" spans="2:2" x14ac:dyDescent="0.25">
      <c r="B6855" s="58">
        <v>7.9166666666755106E-2</v>
      </c>
    </row>
    <row r="6856" spans="2:2" x14ac:dyDescent="0.25">
      <c r="B6856" s="59">
        <v>7.91782407408292E-2</v>
      </c>
    </row>
    <row r="6857" spans="2:2" x14ac:dyDescent="0.25">
      <c r="B6857" s="58">
        <v>7.9189814814903295E-2</v>
      </c>
    </row>
    <row r="6858" spans="2:2" x14ac:dyDescent="0.25">
      <c r="B6858" s="59">
        <v>7.9201388888977403E-2</v>
      </c>
    </row>
    <row r="6859" spans="2:2" x14ac:dyDescent="0.25">
      <c r="B6859" s="58">
        <v>7.9212962963051498E-2</v>
      </c>
    </row>
    <row r="6860" spans="2:2" x14ac:dyDescent="0.25">
      <c r="B6860" s="59">
        <v>7.9224537037125606E-2</v>
      </c>
    </row>
    <row r="6861" spans="2:2" x14ac:dyDescent="0.25">
      <c r="B6861" s="58">
        <v>7.92361111111997E-2</v>
      </c>
    </row>
    <row r="6862" spans="2:2" x14ac:dyDescent="0.25">
      <c r="B6862" s="59">
        <v>7.9247685185273795E-2</v>
      </c>
    </row>
    <row r="6863" spans="2:2" x14ac:dyDescent="0.25">
      <c r="B6863" s="58">
        <v>7.9259259259347903E-2</v>
      </c>
    </row>
    <row r="6864" spans="2:2" x14ac:dyDescent="0.25">
      <c r="B6864" s="59">
        <v>7.9270833333421997E-2</v>
      </c>
    </row>
    <row r="6865" spans="2:2" x14ac:dyDescent="0.25">
      <c r="B6865" s="58">
        <v>7.9282407407496105E-2</v>
      </c>
    </row>
    <row r="6866" spans="2:2" x14ac:dyDescent="0.25">
      <c r="B6866" s="59">
        <v>7.92939814815702E-2</v>
      </c>
    </row>
    <row r="6867" spans="2:2" x14ac:dyDescent="0.25">
      <c r="B6867" s="58">
        <v>7.9305555555644294E-2</v>
      </c>
    </row>
    <row r="6868" spans="2:2" x14ac:dyDescent="0.25">
      <c r="B6868" s="59">
        <v>7.9317129629718403E-2</v>
      </c>
    </row>
    <row r="6869" spans="2:2" x14ac:dyDescent="0.25">
      <c r="B6869" s="58">
        <v>7.9328703703792497E-2</v>
      </c>
    </row>
    <row r="6870" spans="2:2" x14ac:dyDescent="0.25">
      <c r="B6870" s="59">
        <v>7.9340277777866605E-2</v>
      </c>
    </row>
    <row r="6871" spans="2:2" x14ac:dyDescent="0.25">
      <c r="B6871" s="58">
        <v>7.93518518519407E-2</v>
      </c>
    </row>
    <row r="6872" spans="2:2" x14ac:dyDescent="0.25">
      <c r="B6872" s="59">
        <v>7.9363425926014794E-2</v>
      </c>
    </row>
    <row r="6873" spans="2:2" x14ac:dyDescent="0.25">
      <c r="B6873" s="58">
        <v>7.9375000000088902E-2</v>
      </c>
    </row>
    <row r="6874" spans="2:2" x14ac:dyDescent="0.25">
      <c r="B6874" s="59">
        <v>7.9386574074162997E-2</v>
      </c>
    </row>
    <row r="6875" spans="2:2" x14ac:dyDescent="0.25">
      <c r="B6875" s="58">
        <v>7.9398148148237105E-2</v>
      </c>
    </row>
    <row r="6876" spans="2:2" x14ac:dyDescent="0.25">
      <c r="B6876" s="59">
        <v>7.9409722222311199E-2</v>
      </c>
    </row>
    <row r="6877" spans="2:2" x14ac:dyDescent="0.25">
      <c r="B6877" s="58">
        <v>7.9421296296385294E-2</v>
      </c>
    </row>
    <row r="6878" spans="2:2" x14ac:dyDescent="0.25">
      <c r="B6878" s="59">
        <v>7.9432870370459402E-2</v>
      </c>
    </row>
    <row r="6879" spans="2:2" x14ac:dyDescent="0.25">
      <c r="B6879" s="58">
        <v>7.9444444444533496E-2</v>
      </c>
    </row>
    <row r="6880" spans="2:2" x14ac:dyDescent="0.25">
      <c r="B6880" s="59">
        <v>7.9456018518607605E-2</v>
      </c>
    </row>
    <row r="6881" spans="2:2" x14ac:dyDescent="0.25">
      <c r="B6881" s="58">
        <v>7.9467592592681699E-2</v>
      </c>
    </row>
    <row r="6882" spans="2:2" x14ac:dyDescent="0.25">
      <c r="B6882" s="59">
        <v>7.9479166666755793E-2</v>
      </c>
    </row>
    <row r="6883" spans="2:2" x14ac:dyDescent="0.25">
      <c r="B6883" s="58">
        <v>7.9490740740829902E-2</v>
      </c>
    </row>
    <row r="6884" spans="2:2" x14ac:dyDescent="0.25">
      <c r="B6884" s="59">
        <v>7.9502314814903996E-2</v>
      </c>
    </row>
    <row r="6885" spans="2:2" x14ac:dyDescent="0.25">
      <c r="B6885" s="58">
        <v>7.9513888888978104E-2</v>
      </c>
    </row>
    <row r="6886" spans="2:2" x14ac:dyDescent="0.25">
      <c r="B6886" s="59">
        <v>7.9525462963052199E-2</v>
      </c>
    </row>
    <row r="6887" spans="2:2" x14ac:dyDescent="0.25">
      <c r="B6887" s="58">
        <v>7.9537037037126307E-2</v>
      </c>
    </row>
    <row r="6888" spans="2:2" x14ac:dyDescent="0.25">
      <c r="B6888" s="59">
        <v>7.9548611111200401E-2</v>
      </c>
    </row>
    <row r="6889" spans="2:2" x14ac:dyDescent="0.25">
      <c r="B6889" s="58">
        <v>7.9560185185274607E-2</v>
      </c>
    </row>
    <row r="6890" spans="2:2" x14ac:dyDescent="0.25">
      <c r="B6890" s="59">
        <v>7.9571759259348701E-2</v>
      </c>
    </row>
    <row r="6891" spans="2:2" x14ac:dyDescent="0.25">
      <c r="B6891" s="58">
        <v>7.9583333333422795E-2</v>
      </c>
    </row>
    <row r="6892" spans="2:2" x14ac:dyDescent="0.25">
      <c r="B6892" s="59">
        <v>7.9594907407496904E-2</v>
      </c>
    </row>
    <row r="6893" spans="2:2" x14ac:dyDescent="0.25">
      <c r="B6893" s="58">
        <v>7.9606481481570998E-2</v>
      </c>
    </row>
    <row r="6894" spans="2:2" x14ac:dyDescent="0.25">
      <c r="B6894" s="59">
        <v>7.9618055555645106E-2</v>
      </c>
    </row>
    <row r="6895" spans="2:2" x14ac:dyDescent="0.25">
      <c r="B6895" s="58">
        <v>7.9629629629719201E-2</v>
      </c>
    </row>
    <row r="6896" spans="2:2" x14ac:dyDescent="0.25">
      <c r="B6896" s="59">
        <v>7.9641203703793295E-2</v>
      </c>
    </row>
    <row r="6897" spans="2:2" x14ac:dyDescent="0.25">
      <c r="B6897" s="58">
        <v>7.9652777777867403E-2</v>
      </c>
    </row>
    <row r="6898" spans="2:2" x14ac:dyDescent="0.25">
      <c r="B6898" s="59">
        <v>7.9664351851941498E-2</v>
      </c>
    </row>
    <row r="6899" spans="2:2" x14ac:dyDescent="0.25">
      <c r="B6899" s="58">
        <v>7.9675925926015606E-2</v>
      </c>
    </row>
    <row r="6900" spans="2:2" x14ac:dyDescent="0.25">
      <c r="B6900" s="59">
        <v>7.96875000000897E-2</v>
      </c>
    </row>
    <row r="6901" spans="2:2" x14ac:dyDescent="0.25">
      <c r="B6901" s="58">
        <v>7.9699074074163795E-2</v>
      </c>
    </row>
    <row r="6902" spans="2:2" x14ac:dyDescent="0.25">
      <c r="B6902" s="59">
        <v>7.9710648148237903E-2</v>
      </c>
    </row>
    <row r="6903" spans="2:2" x14ac:dyDescent="0.25">
      <c r="B6903" s="58">
        <v>7.9722222222311998E-2</v>
      </c>
    </row>
    <row r="6904" spans="2:2" x14ac:dyDescent="0.25">
      <c r="B6904" s="59">
        <v>7.9733796296386106E-2</v>
      </c>
    </row>
    <row r="6905" spans="2:2" x14ac:dyDescent="0.25">
      <c r="B6905" s="58">
        <v>7.97453703704602E-2</v>
      </c>
    </row>
    <row r="6906" spans="2:2" x14ac:dyDescent="0.25">
      <c r="B6906" s="59">
        <v>7.9756944444534295E-2</v>
      </c>
    </row>
    <row r="6907" spans="2:2" x14ac:dyDescent="0.25">
      <c r="B6907" s="58">
        <v>7.9768518518608403E-2</v>
      </c>
    </row>
    <row r="6908" spans="2:2" x14ac:dyDescent="0.25">
      <c r="B6908" s="59">
        <v>7.9780092592682497E-2</v>
      </c>
    </row>
    <row r="6909" spans="2:2" x14ac:dyDescent="0.25">
      <c r="B6909" s="58">
        <v>7.9791666666756605E-2</v>
      </c>
    </row>
    <row r="6910" spans="2:2" x14ac:dyDescent="0.25">
      <c r="B6910" s="59">
        <v>7.98032407408307E-2</v>
      </c>
    </row>
    <row r="6911" spans="2:2" x14ac:dyDescent="0.25">
      <c r="B6911" s="58">
        <v>7.9814814814904794E-2</v>
      </c>
    </row>
    <row r="6912" spans="2:2" x14ac:dyDescent="0.25">
      <c r="B6912" s="59">
        <v>7.9826388888978903E-2</v>
      </c>
    </row>
    <row r="6913" spans="2:2" x14ac:dyDescent="0.25">
      <c r="B6913" s="58">
        <v>7.9837962963052997E-2</v>
      </c>
    </row>
    <row r="6914" spans="2:2" x14ac:dyDescent="0.25">
      <c r="B6914" s="59">
        <v>7.9849537037127105E-2</v>
      </c>
    </row>
    <row r="6915" spans="2:2" x14ac:dyDescent="0.25">
      <c r="B6915" s="58">
        <v>7.98611111112012E-2</v>
      </c>
    </row>
    <row r="6916" spans="2:2" x14ac:dyDescent="0.25">
      <c r="B6916" s="59">
        <v>7.9872685185275294E-2</v>
      </c>
    </row>
    <row r="6917" spans="2:2" x14ac:dyDescent="0.25">
      <c r="B6917" s="58">
        <v>7.9884259259349402E-2</v>
      </c>
    </row>
    <row r="6918" spans="2:2" x14ac:dyDescent="0.25">
      <c r="B6918" s="59">
        <v>7.9895833333423497E-2</v>
      </c>
    </row>
    <row r="6919" spans="2:2" x14ac:dyDescent="0.25">
      <c r="B6919" s="58">
        <v>7.9907407407497605E-2</v>
      </c>
    </row>
    <row r="6920" spans="2:2" x14ac:dyDescent="0.25">
      <c r="B6920" s="59">
        <v>7.9918981481571699E-2</v>
      </c>
    </row>
    <row r="6921" spans="2:2" x14ac:dyDescent="0.25">
      <c r="B6921" s="58">
        <v>7.9930555555645794E-2</v>
      </c>
    </row>
    <row r="6922" spans="2:2" x14ac:dyDescent="0.25">
      <c r="B6922" s="59">
        <v>7.9942129629719902E-2</v>
      </c>
    </row>
    <row r="6923" spans="2:2" x14ac:dyDescent="0.25">
      <c r="B6923" s="58">
        <v>7.9953703703793996E-2</v>
      </c>
    </row>
    <row r="6924" spans="2:2" x14ac:dyDescent="0.25">
      <c r="B6924" s="59">
        <v>7.9965277777868105E-2</v>
      </c>
    </row>
    <row r="6925" spans="2:2" x14ac:dyDescent="0.25">
      <c r="B6925" s="58">
        <v>7.9976851851942199E-2</v>
      </c>
    </row>
    <row r="6926" spans="2:2" x14ac:dyDescent="0.25">
      <c r="B6926" s="59">
        <v>7.9988425926016293E-2</v>
      </c>
    </row>
    <row r="6927" spans="2:2" x14ac:dyDescent="0.25">
      <c r="B6927" s="58">
        <v>8.0000000000090402E-2</v>
      </c>
    </row>
    <row r="6928" spans="2:2" x14ac:dyDescent="0.25">
      <c r="B6928" s="59">
        <v>8.0011574074164496E-2</v>
      </c>
    </row>
    <row r="6929" spans="2:2" x14ac:dyDescent="0.25">
      <c r="B6929" s="58">
        <v>8.0023148148238604E-2</v>
      </c>
    </row>
    <row r="6930" spans="2:2" x14ac:dyDescent="0.25">
      <c r="B6930" s="59">
        <v>8.0034722222312699E-2</v>
      </c>
    </row>
    <row r="6931" spans="2:2" x14ac:dyDescent="0.25">
      <c r="B6931" s="58">
        <v>8.0046296296386807E-2</v>
      </c>
    </row>
    <row r="6932" spans="2:2" x14ac:dyDescent="0.25">
      <c r="B6932" s="59">
        <v>8.0057870370460901E-2</v>
      </c>
    </row>
    <row r="6933" spans="2:2" x14ac:dyDescent="0.25">
      <c r="B6933" s="58">
        <v>8.0069444444534996E-2</v>
      </c>
    </row>
    <row r="6934" spans="2:2" x14ac:dyDescent="0.25">
      <c r="B6934" s="59">
        <v>8.0081018518609104E-2</v>
      </c>
    </row>
    <row r="6935" spans="2:2" x14ac:dyDescent="0.25">
      <c r="B6935" s="58">
        <v>8.0092592592683198E-2</v>
      </c>
    </row>
    <row r="6936" spans="2:2" x14ac:dyDescent="0.25">
      <c r="B6936" s="59">
        <v>8.0104166666757307E-2</v>
      </c>
    </row>
    <row r="6937" spans="2:2" x14ac:dyDescent="0.25">
      <c r="B6937" s="58">
        <v>8.0115740740831401E-2</v>
      </c>
    </row>
    <row r="6938" spans="2:2" x14ac:dyDescent="0.25">
      <c r="B6938" s="59">
        <v>8.0127314814905495E-2</v>
      </c>
    </row>
    <row r="6939" spans="2:2" x14ac:dyDescent="0.25">
      <c r="B6939" s="58">
        <v>8.0138888888979604E-2</v>
      </c>
    </row>
    <row r="6940" spans="2:2" x14ac:dyDescent="0.25">
      <c r="B6940" s="59">
        <v>8.0150462963053698E-2</v>
      </c>
    </row>
    <row r="6941" spans="2:2" x14ac:dyDescent="0.25">
      <c r="B6941" s="58">
        <v>8.0162037037127806E-2</v>
      </c>
    </row>
    <row r="6942" spans="2:2" x14ac:dyDescent="0.25">
      <c r="B6942" s="59">
        <v>8.0173611111201901E-2</v>
      </c>
    </row>
    <row r="6943" spans="2:2" x14ac:dyDescent="0.25">
      <c r="B6943" s="58">
        <v>8.0185185185275995E-2</v>
      </c>
    </row>
    <row r="6944" spans="2:2" x14ac:dyDescent="0.25">
      <c r="B6944" s="59">
        <v>8.0196759259350103E-2</v>
      </c>
    </row>
    <row r="6945" spans="2:2" x14ac:dyDescent="0.25">
      <c r="B6945" s="58">
        <v>8.0208333333424198E-2</v>
      </c>
    </row>
    <row r="6946" spans="2:2" x14ac:dyDescent="0.25">
      <c r="B6946" s="59">
        <v>8.0219907407498306E-2</v>
      </c>
    </row>
    <row r="6947" spans="2:2" x14ac:dyDescent="0.25">
      <c r="B6947" s="58">
        <v>8.02314814815724E-2</v>
      </c>
    </row>
    <row r="6948" spans="2:2" x14ac:dyDescent="0.25">
      <c r="B6948" s="59">
        <v>8.0243055555646495E-2</v>
      </c>
    </row>
    <row r="6949" spans="2:2" x14ac:dyDescent="0.25">
      <c r="B6949" s="58">
        <v>8.0254629629720603E-2</v>
      </c>
    </row>
    <row r="6950" spans="2:2" x14ac:dyDescent="0.25">
      <c r="B6950" s="59">
        <v>8.0266203703794697E-2</v>
      </c>
    </row>
    <row r="6951" spans="2:2" x14ac:dyDescent="0.25">
      <c r="B6951" s="58">
        <v>8.0277777777868806E-2</v>
      </c>
    </row>
    <row r="6952" spans="2:2" x14ac:dyDescent="0.25">
      <c r="B6952" s="59">
        <v>8.02893518519429E-2</v>
      </c>
    </row>
    <row r="6953" spans="2:2" x14ac:dyDescent="0.25">
      <c r="B6953" s="58">
        <v>8.0300925926016994E-2</v>
      </c>
    </row>
    <row r="6954" spans="2:2" x14ac:dyDescent="0.25">
      <c r="B6954" s="59">
        <v>8.0312500000091103E-2</v>
      </c>
    </row>
    <row r="6955" spans="2:2" x14ac:dyDescent="0.25">
      <c r="B6955" s="58">
        <v>8.0324074074165197E-2</v>
      </c>
    </row>
    <row r="6956" spans="2:2" x14ac:dyDescent="0.25">
      <c r="B6956" s="59">
        <v>8.0335648148239305E-2</v>
      </c>
    </row>
    <row r="6957" spans="2:2" x14ac:dyDescent="0.25">
      <c r="B6957" s="58">
        <v>8.03472222223134E-2</v>
      </c>
    </row>
    <row r="6958" spans="2:2" x14ac:dyDescent="0.25">
      <c r="B6958" s="59">
        <v>8.0358796296387494E-2</v>
      </c>
    </row>
    <row r="6959" spans="2:2" x14ac:dyDescent="0.25">
      <c r="B6959" s="58">
        <v>8.0370370370461602E-2</v>
      </c>
    </row>
    <row r="6960" spans="2:2" x14ac:dyDescent="0.25">
      <c r="B6960" s="59">
        <v>8.0381944444535697E-2</v>
      </c>
    </row>
    <row r="6961" spans="2:2" x14ac:dyDescent="0.25">
      <c r="B6961" s="58">
        <v>8.0393518518609805E-2</v>
      </c>
    </row>
    <row r="6962" spans="2:2" x14ac:dyDescent="0.25">
      <c r="B6962" s="59">
        <v>8.0405092592683899E-2</v>
      </c>
    </row>
    <row r="6963" spans="2:2" x14ac:dyDescent="0.25">
      <c r="B6963" s="58">
        <v>8.0416666666757994E-2</v>
      </c>
    </row>
    <row r="6964" spans="2:2" x14ac:dyDescent="0.25">
      <c r="B6964" s="59">
        <v>8.0428240740832102E-2</v>
      </c>
    </row>
    <row r="6965" spans="2:2" x14ac:dyDescent="0.25">
      <c r="B6965" s="58">
        <v>8.0439814814906294E-2</v>
      </c>
    </row>
    <row r="6966" spans="2:2" x14ac:dyDescent="0.25">
      <c r="B6966" s="59">
        <v>8.0451388888980402E-2</v>
      </c>
    </row>
    <row r="6967" spans="2:2" x14ac:dyDescent="0.25">
      <c r="B6967" s="58">
        <v>8.0462962963054496E-2</v>
      </c>
    </row>
    <row r="6968" spans="2:2" x14ac:dyDescent="0.25">
      <c r="B6968" s="59">
        <v>8.0474537037128605E-2</v>
      </c>
    </row>
    <row r="6969" spans="2:2" x14ac:dyDescent="0.25">
      <c r="B6969" s="58">
        <v>8.0486111111202699E-2</v>
      </c>
    </row>
    <row r="6970" spans="2:2" x14ac:dyDescent="0.25">
      <c r="B6970" s="59">
        <v>8.0497685185276793E-2</v>
      </c>
    </row>
    <row r="6971" spans="2:2" x14ac:dyDescent="0.25">
      <c r="B6971" s="58">
        <v>8.0509259259350902E-2</v>
      </c>
    </row>
    <row r="6972" spans="2:2" x14ac:dyDescent="0.25">
      <c r="B6972" s="59">
        <v>8.0520833333424996E-2</v>
      </c>
    </row>
    <row r="6973" spans="2:2" x14ac:dyDescent="0.25">
      <c r="B6973" s="58">
        <v>8.0532407407499104E-2</v>
      </c>
    </row>
    <row r="6974" spans="2:2" x14ac:dyDescent="0.25">
      <c r="B6974" s="59">
        <v>8.0543981481573199E-2</v>
      </c>
    </row>
    <row r="6975" spans="2:2" x14ac:dyDescent="0.25">
      <c r="B6975" s="58">
        <v>8.0555555555647307E-2</v>
      </c>
    </row>
    <row r="6976" spans="2:2" x14ac:dyDescent="0.25">
      <c r="B6976" s="59">
        <v>8.0567129629721401E-2</v>
      </c>
    </row>
    <row r="6977" spans="2:2" x14ac:dyDescent="0.25">
      <c r="B6977" s="58">
        <v>8.0578703703795496E-2</v>
      </c>
    </row>
    <row r="6978" spans="2:2" x14ac:dyDescent="0.25">
      <c r="B6978" s="59">
        <v>8.0590277777869604E-2</v>
      </c>
    </row>
    <row r="6979" spans="2:2" x14ac:dyDescent="0.25">
      <c r="B6979" s="58">
        <v>8.0601851851943698E-2</v>
      </c>
    </row>
    <row r="6980" spans="2:2" x14ac:dyDescent="0.25">
      <c r="B6980" s="59">
        <v>8.0613425926017807E-2</v>
      </c>
    </row>
    <row r="6981" spans="2:2" x14ac:dyDescent="0.25">
      <c r="B6981" s="58">
        <v>8.0625000000091901E-2</v>
      </c>
    </row>
    <row r="6982" spans="2:2" x14ac:dyDescent="0.25">
      <c r="B6982" s="59">
        <v>8.0636574074165995E-2</v>
      </c>
    </row>
    <row r="6983" spans="2:2" x14ac:dyDescent="0.25">
      <c r="B6983" s="58">
        <v>8.0648148148240104E-2</v>
      </c>
    </row>
    <row r="6984" spans="2:2" x14ac:dyDescent="0.25">
      <c r="B6984" s="59">
        <v>8.0659722222314198E-2</v>
      </c>
    </row>
    <row r="6985" spans="2:2" x14ac:dyDescent="0.25">
      <c r="B6985" s="58">
        <v>8.0671296296388306E-2</v>
      </c>
    </row>
    <row r="6986" spans="2:2" x14ac:dyDescent="0.25">
      <c r="B6986" s="59">
        <v>8.0682870370462401E-2</v>
      </c>
    </row>
    <row r="6987" spans="2:2" x14ac:dyDescent="0.25">
      <c r="B6987" s="58">
        <v>8.0694444444536495E-2</v>
      </c>
    </row>
    <row r="6988" spans="2:2" x14ac:dyDescent="0.25">
      <c r="B6988" s="59">
        <v>8.0706018518610603E-2</v>
      </c>
    </row>
    <row r="6989" spans="2:2" x14ac:dyDescent="0.25">
      <c r="B6989" s="58">
        <v>8.0717592592684698E-2</v>
      </c>
    </row>
    <row r="6990" spans="2:2" x14ac:dyDescent="0.25">
      <c r="B6990" s="59">
        <v>8.0729166666758806E-2</v>
      </c>
    </row>
    <row r="6991" spans="2:2" x14ac:dyDescent="0.25">
      <c r="B6991" s="58">
        <v>8.07407407408329E-2</v>
      </c>
    </row>
    <row r="6992" spans="2:2" x14ac:dyDescent="0.25">
      <c r="B6992" s="59">
        <v>8.0752314814906995E-2</v>
      </c>
    </row>
    <row r="6993" spans="2:2" x14ac:dyDescent="0.25">
      <c r="B6993" s="58">
        <v>8.0763888888981103E-2</v>
      </c>
    </row>
    <row r="6994" spans="2:2" x14ac:dyDescent="0.25">
      <c r="B6994" s="59">
        <v>8.0775462963055197E-2</v>
      </c>
    </row>
    <row r="6995" spans="2:2" x14ac:dyDescent="0.25">
      <c r="B6995" s="58">
        <v>8.0787037037129306E-2</v>
      </c>
    </row>
    <row r="6996" spans="2:2" x14ac:dyDescent="0.25">
      <c r="B6996" s="59">
        <v>8.07986111112034E-2</v>
      </c>
    </row>
    <row r="6997" spans="2:2" x14ac:dyDescent="0.25">
      <c r="B6997" s="58">
        <v>8.0810185185277494E-2</v>
      </c>
    </row>
    <row r="6998" spans="2:2" x14ac:dyDescent="0.25">
      <c r="B6998" s="59">
        <v>8.0821759259351603E-2</v>
      </c>
    </row>
    <row r="6999" spans="2:2" x14ac:dyDescent="0.25">
      <c r="B6999" s="58">
        <v>8.0833333333425697E-2</v>
      </c>
    </row>
    <row r="7000" spans="2:2" x14ac:dyDescent="0.25">
      <c r="B7000" s="59">
        <v>8.0844907407499805E-2</v>
      </c>
    </row>
    <row r="7001" spans="2:2" x14ac:dyDescent="0.25">
      <c r="B7001" s="58">
        <v>8.08564814815739E-2</v>
      </c>
    </row>
    <row r="7002" spans="2:2" x14ac:dyDescent="0.25">
      <c r="B7002" s="59">
        <v>8.0868055555647994E-2</v>
      </c>
    </row>
    <row r="7003" spans="2:2" x14ac:dyDescent="0.25">
      <c r="B7003" s="58">
        <v>8.0879629629722102E-2</v>
      </c>
    </row>
    <row r="7004" spans="2:2" x14ac:dyDescent="0.25">
      <c r="B7004" s="59">
        <v>8.0891203703796197E-2</v>
      </c>
    </row>
    <row r="7005" spans="2:2" x14ac:dyDescent="0.25">
      <c r="B7005" s="58">
        <v>8.0902777777870305E-2</v>
      </c>
    </row>
    <row r="7006" spans="2:2" x14ac:dyDescent="0.25">
      <c r="B7006" s="59">
        <v>8.0914351851944399E-2</v>
      </c>
    </row>
    <row r="7007" spans="2:2" x14ac:dyDescent="0.25">
      <c r="B7007" s="58">
        <v>8.0925925926018494E-2</v>
      </c>
    </row>
    <row r="7008" spans="2:2" x14ac:dyDescent="0.25">
      <c r="B7008" s="59">
        <v>8.0937500000092602E-2</v>
      </c>
    </row>
    <row r="7009" spans="2:2" x14ac:dyDescent="0.25">
      <c r="B7009" s="58">
        <v>8.0949074074166696E-2</v>
      </c>
    </row>
    <row r="7010" spans="2:2" x14ac:dyDescent="0.25">
      <c r="B7010" s="59">
        <v>8.0960648148240805E-2</v>
      </c>
    </row>
    <row r="7011" spans="2:2" x14ac:dyDescent="0.25">
      <c r="B7011" s="58">
        <v>8.0972222222314899E-2</v>
      </c>
    </row>
    <row r="7012" spans="2:2" x14ac:dyDescent="0.25">
      <c r="B7012" s="59">
        <v>8.0983796296388993E-2</v>
      </c>
    </row>
    <row r="7013" spans="2:2" x14ac:dyDescent="0.25">
      <c r="B7013" s="58">
        <v>8.0995370370463102E-2</v>
      </c>
    </row>
    <row r="7014" spans="2:2" x14ac:dyDescent="0.25">
      <c r="B7014" s="59">
        <v>8.1006944444537196E-2</v>
      </c>
    </row>
    <row r="7015" spans="2:2" x14ac:dyDescent="0.25">
      <c r="B7015" s="58">
        <v>8.1018518518611304E-2</v>
      </c>
    </row>
    <row r="7016" spans="2:2" x14ac:dyDescent="0.25">
      <c r="B7016" s="59">
        <v>8.1030092592685399E-2</v>
      </c>
    </row>
    <row r="7017" spans="2:2" x14ac:dyDescent="0.25">
      <c r="B7017" s="58">
        <v>8.1041666666759493E-2</v>
      </c>
    </row>
    <row r="7018" spans="2:2" x14ac:dyDescent="0.25">
      <c r="B7018" s="59">
        <v>8.1053240740833601E-2</v>
      </c>
    </row>
    <row r="7019" spans="2:2" x14ac:dyDescent="0.25">
      <c r="B7019" s="58">
        <v>8.1064814814907696E-2</v>
      </c>
    </row>
    <row r="7020" spans="2:2" x14ac:dyDescent="0.25">
      <c r="B7020" s="59">
        <v>8.1076388888981804E-2</v>
      </c>
    </row>
    <row r="7021" spans="2:2" x14ac:dyDescent="0.25">
      <c r="B7021" s="58">
        <v>8.1087962963055898E-2</v>
      </c>
    </row>
    <row r="7022" spans="2:2" x14ac:dyDescent="0.25">
      <c r="B7022" s="59">
        <v>8.1099537037130007E-2</v>
      </c>
    </row>
    <row r="7023" spans="2:2" x14ac:dyDescent="0.25">
      <c r="B7023" s="58">
        <v>8.1111111111204101E-2</v>
      </c>
    </row>
    <row r="7024" spans="2:2" x14ac:dyDescent="0.25">
      <c r="B7024" s="59">
        <v>8.1122685185278195E-2</v>
      </c>
    </row>
    <row r="7025" spans="2:2" x14ac:dyDescent="0.25">
      <c r="B7025" s="58">
        <v>8.1134259259352304E-2</v>
      </c>
    </row>
    <row r="7026" spans="2:2" x14ac:dyDescent="0.25">
      <c r="B7026" s="59">
        <v>8.1145833333426398E-2</v>
      </c>
    </row>
    <row r="7027" spans="2:2" x14ac:dyDescent="0.25">
      <c r="B7027" s="58">
        <v>8.1157407407500506E-2</v>
      </c>
    </row>
    <row r="7028" spans="2:2" x14ac:dyDescent="0.25">
      <c r="B7028" s="59">
        <v>8.1168981481574601E-2</v>
      </c>
    </row>
    <row r="7029" spans="2:2" x14ac:dyDescent="0.25">
      <c r="B7029" s="58">
        <v>8.1180555555648695E-2</v>
      </c>
    </row>
    <row r="7030" spans="2:2" x14ac:dyDescent="0.25">
      <c r="B7030" s="59">
        <v>8.1192129629722803E-2</v>
      </c>
    </row>
    <row r="7031" spans="2:2" x14ac:dyDescent="0.25">
      <c r="B7031" s="58">
        <v>8.1203703703796898E-2</v>
      </c>
    </row>
    <row r="7032" spans="2:2" x14ac:dyDescent="0.25">
      <c r="B7032" s="59">
        <v>8.1215277777871006E-2</v>
      </c>
    </row>
    <row r="7033" spans="2:2" x14ac:dyDescent="0.25">
      <c r="B7033" s="58">
        <v>8.12268518519451E-2</v>
      </c>
    </row>
    <row r="7034" spans="2:2" x14ac:dyDescent="0.25">
      <c r="B7034" s="59">
        <v>8.1238425926019195E-2</v>
      </c>
    </row>
    <row r="7035" spans="2:2" x14ac:dyDescent="0.25">
      <c r="B7035" s="58">
        <v>8.1250000000093303E-2</v>
      </c>
    </row>
    <row r="7036" spans="2:2" x14ac:dyDescent="0.25">
      <c r="B7036" s="59">
        <v>8.1261574074167398E-2</v>
      </c>
    </row>
    <row r="7037" spans="2:2" x14ac:dyDescent="0.25">
      <c r="B7037" s="58">
        <v>8.1273148148241506E-2</v>
      </c>
    </row>
    <row r="7038" spans="2:2" x14ac:dyDescent="0.25">
      <c r="B7038" s="59">
        <v>8.12847222223156E-2</v>
      </c>
    </row>
    <row r="7039" spans="2:2" x14ac:dyDescent="0.25">
      <c r="B7039" s="58">
        <v>8.1296296296389695E-2</v>
      </c>
    </row>
    <row r="7040" spans="2:2" x14ac:dyDescent="0.25">
      <c r="B7040" s="59">
        <v>8.13078703704639E-2</v>
      </c>
    </row>
    <row r="7041" spans="2:2" x14ac:dyDescent="0.25">
      <c r="B7041" s="58">
        <v>8.1319444444537994E-2</v>
      </c>
    </row>
    <row r="7042" spans="2:2" x14ac:dyDescent="0.25">
      <c r="B7042" s="59">
        <v>8.1331018518612103E-2</v>
      </c>
    </row>
    <row r="7043" spans="2:2" x14ac:dyDescent="0.25">
      <c r="B7043" s="58">
        <v>8.1342592592686197E-2</v>
      </c>
    </row>
    <row r="7044" spans="2:2" x14ac:dyDescent="0.25">
      <c r="B7044" s="59">
        <v>8.1354166666760305E-2</v>
      </c>
    </row>
    <row r="7045" spans="2:2" x14ac:dyDescent="0.25">
      <c r="B7045" s="58">
        <v>8.13657407408344E-2</v>
      </c>
    </row>
    <row r="7046" spans="2:2" x14ac:dyDescent="0.25">
      <c r="B7046" s="59">
        <v>8.1377314814908494E-2</v>
      </c>
    </row>
    <row r="7047" spans="2:2" x14ac:dyDescent="0.25">
      <c r="B7047" s="58">
        <v>8.1388888888982602E-2</v>
      </c>
    </row>
    <row r="7048" spans="2:2" x14ac:dyDescent="0.25">
      <c r="B7048" s="59">
        <v>8.1400462963056697E-2</v>
      </c>
    </row>
    <row r="7049" spans="2:2" x14ac:dyDescent="0.25">
      <c r="B7049" s="58">
        <v>8.1412037037130805E-2</v>
      </c>
    </row>
    <row r="7050" spans="2:2" x14ac:dyDescent="0.25">
      <c r="B7050" s="59">
        <v>8.1423611111204899E-2</v>
      </c>
    </row>
    <row r="7051" spans="2:2" x14ac:dyDescent="0.25">
      <c r="B7051" s="58">
        <v>8.1435185185278994E-2</v>
      </c>
    </row>
    <row r="7052" spans="2:2" x14ac:dyDescent="0.25">
      <c r="B7052" s="59">
        <v>8.1446759259353102E-2</v>
      </c>
    </row>
    <row r="7053" spans="2:2" x14ac:dyDescent="0.25">
      <c r="B7053" s="58">
        <v>8.1458333333427196E-2</v>
      </c>
    </row>
    <row r="7054" spans="2:2" x14ac:dyDescent="0.25">
      <c r="B7054" s="59">
        <v>8.1469907407501305E-2</v>
      </c>
    </row>
    <row r="7055" spans="2:2" x14ac:dyDescent="0.25">
      <c r="B7055" s="58">
        <v>8.1481481481575399E-2</v>
      </c>
    </row>
    <row r="7056" spans="2:2" x14ac:dyDescent="0.25">
      <c r="B7056" s="59">
        <v>8.1493055555649493E-2</v>
      </c>
    </row>
    <row r="7057" spans="2:2" x14ac:dyDescent="0.25">
      <c r="B7057" s="58">
        <v>8.1504629629723602E-2</v>
      </c>
    </row>
    <row r="7058" spans="2:2" x14ac:dyDescent="0.25">
      <c r="B7058" s="59">
        <v>8.1516203703797696E-2</v>
      </c>
    </row>
    <row r="7059" spans="2:2" x14ac:dyDescent="0.25">
      <c r="B7059" s="58">
        <v>8.1527777777871804E-2</v>
      </c>
    </row>
    <row r="7060" spans="2:2" x14ac:dyDescent="0.25">
      <c r="B7060" s="59">
        <v>8.1539351851945899E-2</v>
      </c>
    </row>
    <row r="7061" spans="2:2" x14ac:dyDescent="0.25">
      <c r="B7061" s="58">
        <v>8.1550925926019993E-2</v>
      </c>
    </row>
    <row r="7062" spans="2:2" x14ac:dyDescent="0.25">
      <c r="B7062" s="59">
        <v>8.1562500000094101E-2</v>
      </c>
    </row>
    <row r="7063" spans="2:2" x14ac:dyDescent="0.25">
      <c r="B7063" s="58">
        <v>8.1574074074168196E-2</v>
      </c>
    </row>
    <row r="7064" spans="2:2" x14ac:dyDescent="0.25">
      <c r="B7064" s="59">
        <v>8.1585648148242304E-2</v>
      </c>
    </row>
    <row r="7065" spans="2:2" x14ac:dyDescent="0.25">
      <c r="B7065" s="58">
        <v>8.1597222222316398E-2</v>
      </c>
    </row>
    <row r="7066" spans="2:2" x14ac:dyDescent="0.25">
      <c r="B7066" s="59">
        <v>8.1608796296390507E-2</v>
      </c>
    </row>
    <row r="7067" spans="2:2" x14ac:dyDescent="0.25">
      <c r="B7067" s="58">
        <v>8.1620370370464601E-2</v>
      </c>
    </row>
    <row r="7068" spans="2:2" x14ac:dyDescent="0.25">
      <c r="B7068" s="59">
        <v>8.1631944444538695E-2</v>
      </c>
    </row>
    <row r="7069" spans="2:2" x14ac:dyDescent="0.25">
      <c r="B7069" s="58">
        <v>8.1643518518612804E-2</v>
      </c>
    </row>
    <row r="7070" spans="2:2" x14ac:dyDescent="0.25">
      <c r="B7070" s="59">
        <v>8.1655092592686898E-2</v>
      </c>
    </row>
    <row r="7071" spans="2:2" x14ac:dyDescent="0.25">
      <c r="B7071" s="58">
        <v>8.1666666666761006E-2</v>
      </c>
    </row>
    <row r="7072" spans="2:2" x14ac:dyDescent="0.25">
      <c r="B7072" s="59">
        <v>8.1678240740835101E-2</v>
      </c>
    </row>
    <row r="7073" spans="2:2" x14ac:dyDescent="0.25">
      <c r="B7073" s="58">
        <v>8.1689814814909195E-2</v>
      </c>
    </row>
    <row r="7074" spans="2:2" x14ac:dyDescent="0.25">
      <c r="B7074" s="59">
        <v>8.1701388888983303E-2</v>
      </c>
    </row>
    <row r="7075" spans="2:2" x14ac:dyDescent="0.25">
      <c r="B7075" s="58">
        <v>8.1712962963057398E-2</v>
      </c>
    </row>
    <row r="7076" spans="2:2" x14ac:dyDescent="0.25">
      <c r="B7076" s="59">
        <v>8.1724537037131506E-2</v>
      </c>
    </row>
    <row r="7077" spans="2:2" x14ac:dyDescent="0.25">
      <c r="B7077" s="58">
        <v>8.17361111112056E-2</v>
      </c>
    </row>
    <row r="7078" spans="2:2" x14ac:dyDescent="0.25">
      <c r="B7078" s="59">
        <v>8.1747685185279695E-2</v>
      </c>
    </row>
    <row r="7079" spans="2:2" x14ac:dyDescent="0.25">
      <c r="B7079" s="58">
        <v>8.1759259259353803E-2</v>
      </c>
    </row>
    <row r="7080" spans="2:2" x14ac:dyDescent="0.25">
      <c r="B7080" s="59">
        <v>8.1770833333427898E-2</v>
      </c>
    </row>
    <row r="7081" spans="2:2" x14ac:dyDescent="0.25">
      <c r="B7081" s="58">
        <v>8.1782407407502006E-2</v>
      </c>
    </row>
    <row r="7082" spans="2:2" x14ac:dyDescent="0.25">
      <c r="B7082" s="59">
        <v>8.17939814815761E-2</v>
      </c>
    </row>
    <row r="7083" spans="2:2" x14ac:dyDescent="0.25">
      <c r="B7083" s="58">
        <v>8.1805555555650195E-2</v>
      </c>
    </row>
    <row r="7084" spans="2:2" x14ac:dyDescent="0.25">
      <c r="B7084" s="59">
        <v>8.1817129629724303E-2</v>
      </c>
    </row>
    <row r="7085" spans="2:2" x14ac:dyDescent="0.25">
      <c r="B7085" s="58">
        <v>8.1828703703798397E-2</v>
      </c>
    </row>
    <row r="7086" spans="2:2" x14ac:dyDescent="0.25">
      <c r="B7086" s="59">
        <v>8.1840277777872505E-2</v>
      </c>
    </row>
    <row r="7087" spans="2:2" x14ac:dyDescent="0.25">
      <c r="B7087" s="58">
        <v>8.18518518519466E-2</v>
      </c>
    </row>
    <row r="7088" spans="2:2" x14ac:dyDescent="0.25">
      <c r="B7088" s="59">
        <v>8.1863425926020694E-2</v>
      </c>
    </row>
    <row r="7089" spans="2:2" x14ac:dyDescent="0.25">
      <c r="B7089" s="58">
        <v>8.1875000000094802E-2</v>
      </c>
    </row>
    <row r="7090" spans="2:2" x14ac:dyDescent="0.25">
      <c r="B7090" s="59">
        <v>8.1886574074168897E-2</v>
      </c>
    </row>
    <row r="7091" spans="2:2" x14ac:dyDescent="0.25">
      <c r="B7091" s="58">
        <v>8.1898148148243005E-2</v>
      </c>
    </row>
    <row r="7092" spans="2:2" x14ac:dyDescent="0.25">
      <c r="B7092" s="59">
        <v>8.19097222223171E-2</v>
      </c>
    </row>
    <row r="7093" spans="2:2" x14ac:dyDescent="0.25">
      <c r="B7093" s="58">
        <v>8.1921296296391194E-2</v>
      </c>
    </row>
    <row r="7094" spans="2:2" x14ac:dyDescent="0.25">
      <c r="B7094" s="59">
        <v>8.1932870370465302E-2</v>
      </c>
    </row>
    <row r="7095" spans="2:2" x14ac:dyDescent="0.25">
      <c r="B7095" s="58">
        <v>8.1944444444539397E-2</v>
      </c>
    </row>
    <row r="7096" spans="2:2" x14ac:dyDescent="0.25">
      <c r="B7096" s="59">
        <v>8.1956018518613505E-2</v>
      </c>
    </row>
    <row r="7097" spans="2:2" x14ac:dyDescent="0.25">
      <c r="B7097" s="58">
        <v>8.1967592592687599E-2</v>
      </c>
    </row>
    <row r="7098" spans="2:2" x14ac:dyDescent="0.25">
      <c r="B7098" s="59">
        <v>8.1979166666761694E-2</v>
      </c>
    </row>
    <row r="7099" spans="2:2" x14ac:dyDescent="0.25">
      <c r="B7099" s="58">
        <v>8.1990740740835802E-2</v>
      </c>
    </row>
    <row r="7100" spans="2:2" x14ac:dyDescent="0.25">
      <c r="B7100" s="59">
        <v>8.2002314814909896E-2</v>
      </c>
    </row>
    <row r="7101" spans="2:2" x14ac:dyDescent="0.25">
      <c r="B7101" s="58">
        <v>8.2013888888984005E-2</v>
      </c>
    </row>
    <row r="7102" spans="2:2" x14ac:dyDescent="0.25">
      <c r="B7102" s="59">
        <v>8.2025462963058099E-2</v>
      </c>
    </row>
    <row r="7103" spans="2:2" x14ac:dyDescent="0.25">
      <c r="B7103" s="58">
        <v>8.2037037037132193E-2</v>
      </c>
    </row>
    <row r="7104" spans="2:2" x14ac:dyDescent="0.25">
      <c r="B7104" s="59">
        <v>8.2048611111206302E-2</v>
      </c>
    </row>
    <row r="7105" spans="2:2" x14ac:dyDescent="0.25">
      <c r="B7105" s="58">
        <v>8.2060185185280396E-2</v>
      </c>
    </row>
    <row r="7106" spans="2:2" x14ac:dyDescent="0.25">
      <c r="B7106" s="59">
        <v>8.2071759259354504E-2</v>
      </c>
    </row>
    <row r="7107" spans="2:2" x14ac:dyDescent="0.25">
      <c r="B7107" s="58">
        <v>8.2083333333428599E-2</v>
      </c>
    </row>
    <row r="7108" spans="2:2" x14ac:dyDescent="0.25">
      <c r="B7108" s="59">
        <v>8.2094907407502707E-2</v>
      </c>
    </row>
    <row r="7109" spans="2:2" x14ac:dyDescent="0.25">
      <c r="B7109" s="58">
        <v>8.2106481481576801E-2</v>
      </c>
    </row>
    <row r="7110" spans="2:2" x14ac:dyDescent="0.25">
      <c r="B7110" s="59">
        <v>8.2118055555650896E-2</v>
      </c>
    </row>
    <row r="7111" spans="2:2" x14ac:dyDescent="0.25">
      <c r="B7111" s="58">
        <v>8.2129629629725004E-2</v>
      </c>
    </row>
    <row r="7112" spans="2:2" x14ac:dyDescent="0.25">
      <c r="B7112" s="59">
        <v>8.2141203703799098E-2</v>
      </c>
    </row>
    <row r="7113" spans="2:2" x14ac:dyDescent="0.25">
      <c r="B7113" s="58">
        <v>8.2152777777873207E-2</v>
      </c>
    </row>
    <row r="7114" spans="2:2" x14ac:dyDescent="0.25">
      <c r="B7114" s="59">
        <v>8.2164351851947301E-2</v>
      </c>
    </row>
    <row r="7115" spans="2:2" x14ac:dyDescent="0.25">
      <c r="B7115" s="58">
        <v>8.2175925926021506E-2</v>
      </c>
    </row>
    <row r="7116" spans="2:2" x14ac:dyDescent="0.25">
      <c r="B7116" s="59">
        <v>8.2187500000095601E-2</v>
      </c>
    </row>
    <row r="7117" spans="2:2" x14ac:dyDescent="0.25">
      <c r="B7117" s="58">
        <v>8.2199074074169695E-2</v>
      </c>
    </row>
    <row r="7118" spans="2:2" x14ac:dyDescent="0.25">
      <c r="B7118" s="59">
        <v>8.2210648148243803E-2</v>
      </c>
    </row>
    <row r="7119" spans="2:2" x14ac:dyDescent="0.25">
      <c r="B7119" s="58">
        <v>8.2222222222317898E-2</v>
      </c>
    </row>
    <row r="7120" spans="2:2" x14ac:dyDescent="0.25">
      <c r="B7120" s="59">
        <v>8.2233796296392006E-2</v>
      </c>
    </row>
    <row r="7121" spans="2:2" x14ac:dyDescent="0.25">
      <c r="B7121" s="58">
        <v>8.22453703704661E-2</v>
      </c>
    </row>
    <row r="7122" spans="2:2" x14ac:dyDescent="0.25">
      <c r="B7122" s="59">
        <v>8.2256944444540195E-2</v>
      </c>
    </row>
    <row r="7123" spans="2:2" x14ac:dyDescent="0.25">
      <c r="B7123" s="58">
        <v>8.2268518518614303E-2</v>
      </c>
    </row>
    <row r="7124" spans="2:2" x14ac:dyDescent="0.25">
      <c r="B7124" s="59">
        <v>8.2280092592688397E-2</v>
      </c>
    </row>
    <row r="7125" spans="2:2" x14ac:dyDescent="0.25">
      <c r="B7125" s="58">
        <v>8.2291666666762506E-2</v>
      </c>
    </row>
    <row r="7126" spans="2:2" x14ac:dyDescent="0.25">
      <c r="B7126" s="59">
        <v>8.23032407408366E-2</v>
      </c>
    </row>
    <row r="7127" spans="2:2" x14ac:dyDescent="0.25">
      <c r="B7127" s="58">
        <v>8.2314814814910695E-2</v>
      </c>
    </row>
    <row r="7128" spans="2:2" x14ac:dyDescent="0.25">
      <c r="B7128" s="59">
        <v>8.2326388888984803E-2</v>
      </c>
    </row>
    <row r="7129" spans="2:2" x14ac:dyDescent="0.25">
      <c r="B7129" s="58">
        <v>8.2337962963058897E-2</v>
      </c>
    </row>
    <row r="7130" spans="2:2" x14ac:dyDescent="0.25">
      <c r="B7130" s="59">
        <v>8.2349537037133005E-2</v>
      </c>
    </row>
    <row r="7131" spans="2:2" x14ac:dyDescent="0.25">
      <c r="B7131" s="58">
        <v>8.23611111112071E-2</v>
      </c>
    </row>
    <row r="7132" spans="2:2" x14ac:dyDescent="0.25">
      <c r="B7132" s="59">
        <v>8.2372685185281194E-2</v>
      </c>
    </row>
    <row r="7133" spans="2:2" x14ac:dyDescent="0.25">
      <c r="B7133" s="58">
        <v>8.2384259259355302E-2</v>
      </c>
    </row>
    <row r="7134" spans="2:2" x14ac:dyDescent="0.25">
      <c r="B7134" s="59">
        <v>8.2395833333429397E-2</v>
      </c>
    </row>
    <row r="7135" spans="2:2" x14ac:dyDescent="0.25">
      <c r="B7135" s="58">
        <v>8.2407407407503505E-2</v>
      </c>
    </row>
    <row r="7136" spans="2:2" x14ac:dyDescent="0.25">
      <c r="B7136" s="59">
        <v>8.24189814815776E-2</v>
      </c>
    </row>
    <row r="7137" spans="2:2" x14ac:dyDescent="0.25">
      <c r="B7137" s="58">
        <v>8.2430555555651694E-2</v>
      </c>
    </row>
    <row r="7138" spans="2:2" x14ac:dyDescent="0.25">
      <c r="B7138" s="59">
        <v>8.2442129629725802E-2</v>
      </c>
    </row>
    <row r="7139" spans="2:2" x14ac:dyDescent="0.25">
      <c r="B7139" s="58">
        <v>8.2453703703799897E-2</v>
      </c>
    </row>
    <row r="7140" spans="2:2" x14ac:dyDescent="0.25">
      <c r="B7140" s="59">
        <v>8.2465277777874005E-2</v>
      </c>
    </row>
    <row r="7141" spans="2:2" x14ac:dyDescent="0.25">
      <c r="B7141" s="58">
        <v>8.2476851851948099E-2</v>
      </c>
    </row>
    <row r="7142" spans="2:2" x14ac:dyDescent="0.25">
      <c r="B7142" s="59">
        <v>8.2488425926022194E-2</v>
      </c>
    </row>
    <row r="7143" spans="2:2" x14ac:dyDescent="0.25">
      <c r="B7143" s="58">
        <v>8.2500000000096302E-2</v>
      </c>
    </row>
    <row r="7144" spans="2:2" x14ac:dyDescent="0.25">
      <c r="B7144" s="59">
        <v>8.2511574074170396E-2</v>
      </c>
    </row>
    <row r="7145" spans="2:2" x14ac:dyDescent="0.25">
      <c r="B7145" s="58">
        <v>8.2523148148244505E-2</v>
      </c>
    </row>
    <row r="7146" spans="2:2" x14ac:dyDescent="0.25">
      <c r="B7146" s="59">
        <v>8.2534722222318599E-2</v>
      </c>
    </row>
    <row r="7147" spans="2:2" x14ac:dyDescent="0.25">
      <c r="B7147" s="58">
        <v>8.2546296296392693E-2</v>
      </c>
    </row>
    <row r="7148" spans="2:2" x14ac:dyDescent="0.25">
      <c r="B7148" s="59">
        <v>8.2557870370466802E-2</v>
      </c>
    </row>
    <row r="7149" spans="2:2" x14ac:dyDescent="0.25">
      <c r="B7149" s="58">
        <v>8.2569444444540896E-2</v>
      </c>
    </row>
    <row r="7150" spans="2:2" x14ac:dyDescent="0.25">
      <c r="B7150" s="59">
        <v>8.2581018518615004E-2</v>
      </c>
    </row>
    <row r="7151" spans="2:2" x14ac:dyDescent="0.25">
      <c r="B7151" s="58">
        <v>8.2592592592689099E-2</v>
      </c>
    </row>
    <row r="7152" spans="2:2" x14ac:dyDescent="0.25">
      <c r="B7152" s="59">
        <v>8.2604166666763207E-2</v>
      </c>
    </row>
    <row r="7153" spans="2:2" x14ac:dyDescent="0.25">
      <c r="B7153" s="58">
        <v>8.2615740740837301E-2</v>
      </c>
    </row>
    <row r="7154" spans="2:2" x14ac:dyDescent="0.25">
      <c r="B7154" s="59">
        <v>8.2627314814911396E-2</v>
      </c>
    </row>
    <row r="7155" spans="2:2" x14ac:dyDescent="0.25">
      <c r="B7155" s="58">
        <v>8.2638888888985504E-2</v>
      </c>
    </row>
    <row r="7156" spans="2:2" x14ac:dyDescent="0.25">
      <c r="B7156" s="59">
        <v>8.2650462963059598E-2</v>
      </c>
    </row>
    <row r="7157" spans="2:2" x14ac:dyDescent="0.25">
      <c r="B7157" s="58">
        <v>8.2662037037133707E-2</v>
      </c>
    </row>
    <row r="7158" spans="2:2" x14ac:dyDescent="0.25">
      <c r="B7158" s="59">
        <v>8.2673611111207801E-2</v>
      </c>
    </row>
    <row r="7159" spans="2:2" x14ac:dyDescent="0.25">
      <c r="B7159" s="58">
        <v>8.2685185185281895E-2</v>
      </c>
    </row>
    <row r="7160" spans="2:2" x14ac:dyDescent="0.25">
      <c r="B7160" s="59">
        <v>8.2696759259356004E-2</v>
      </c>
    </row>
    <row r="7161" spans="2:2" x14ac:dyDescent="0.25">
      <c r="B7161" s="58">
        <v>8.2708333333430098E-2</v>
      </c>
    </row>
    <row r="7162" spans="2:2" x14ac:dyDescent="0.25">
      <c r="B7162" s="59">
        <v>8.2719907407504206E-2</v>
      </c>
    </row>
    <row r="7163" spans="2:2" x14ac:dyDescent="0.25">
      <c r="B7163" s="58">
        <v>8.2731481481578301E-2</v>
      </c>
    </row>
    <row r="7164" spans="2:2" x14ac:dyDescent="0.25">
      <c r="B7164" s="59">
        <v>8.2743055555652395E-2</v>
      </c>
    </row>
    <row r="7165" spans="2:2" x14ac:dyDescent="0.25">
      <c r="B7165" s="58">
        <v>8.2754629629726503E-2</v>
      </c>
    </row>
    <row r="7166" spans="2:2" x14ac:dyDescent="0.25">
      <c r="B7166" s="59">
        <v>8.2766203703800598E-2</v>
      </c>
    </row>
    <row r="7167" spans="2:2" x14ac:dyDescent="0.25">
      <c r="B7167" s="58">
        <v>8.2777777777874706E-2</v>
      </c>
    </row>
    <row r="7168" spans="2:2" x14ac:dyDescent="0.25">
      <c r="B7168" s="59">
        <v>8.27893518519488E-2</v>
      </c>
    </row>
    <row r="7169" spans="2:2" x14ac:dyDescent="0.25">
      <c r="B7169" s="58">
        <v>8.2800925926022895E-2</v>
      </c>
    </row>
    <row r="7170" spans="2:2" x14ac:dyDescent="0.25">
      <c r="B7170" s="59">
        <v>8.2812500000097003E-2</v>
      </c>
    </row>
    <row r="7171" spans="2:2" x14ac:dyDescent="0.25">
      <c r="B7171" s="58">
        <v>8.2824074074171097E-2</v>
      </c>
    </row>
    <row r="7172" spans="2:2" x14ac:dyDescent="0.25">
      <c r="B7172" s="59">
        <v>8.2835648148245206E-2</v>
      </c>
    </row>
    <row r="7173" spans="2:2" x14ac:dyDescent="0.25">
      <c r="B7173" s="58">
        <v>8.28472222223193E-2</v>
      </c>
    </row>
    <row r="7174" spans="2:2" x14ac:dyDescent="0.25">
      <c r="B7174" s="59">
        <v>8.2858796296393394E-2</v>
      </c>
    </row>
    <row r="7175" spans="2:2" x14ac:dyDescent="0.25">
      <c r="B7175" s="58">
        <v>8.2870370370467503E-2</v>
      </c>
    </row>
    <row r="7176" spans="2:2" x14ac:dyDescent="0.25">
      <c r="B7176" s="59">
        <v>8.2881944444541597E-2</v>
      </c>
    </row>
    <row r="7177" spans="2:2" x14ac:dyDescent="0.25">
      <c r="B7177" s="58">
        <v>8.2893518518615705E-2</v>
      </c>
    </row>
    <row r="7178" spans="2:2" x14ac:dyDescent="0.25">
      <c r="B7178" s="59">
        <v>8.29050925926898E-2</v>
      </c>
    </row>
    <row r="7179" spans="2:2" x14ac:dyDescent="0.25">
      <c r="B7179" s="58">
        <v>8.2916666666763894E-2</v>
      </c>
    </row>
    <row r="7180" spans="2:2" x14ac:dyDescent="0.25">
      <c r="B7180" s="59">
        <v>8.2928240740838002E-2</v>
      </c>
    </row>
    <row r="7181" spans="2:2" x14ac:dyDescent="0.25">
      <c r="B7181" s="58">
        <v>8.2939814814912097E-2</v>
      </c>
    </row>
    <row r="7182" spans="2:2" x14ac:dyDescent="0.25">
      <c r="B7182" s="59">
        <v>8.2951388888986205E-2</v>
      </c>
    </row>
    <row r="7183" spans="2:2" x14ac:dyDescent="0.25">
      <c r="B7183" s="58">
        <v>8.2962962963060299E-2</v>
      </c>
    </row>
    <row r="7184" spans="2:2" x14ac:dyDescent="0.25">
      <c r="B7184" s="59">
        <v>8.2974537037134394E-2</v>
      </c>
    </row>
    <row r="7185" spans="2:2" x14ac:dyDescent="0.25">
      <c r="B7185" s="58">
        <v>8.2986111111208502E-2</v>
      </c>
    </row>
    <row r="7186" spans="2:2" x14ac:dyDescent="0.25">
      <c r="B7186" s="59">
        <v>8.2997685185282596E-2</v>
      </c>
    </row>
    <row r="7187" spans="2:2" x14ac:dyDescent="0.25">
      <c r="B7187" s="58">
        <v>8.3009259259356705E-2</v>
      </c>
    </row>
    <row r="7188" spans="2:2" x14ac:dyDescent="0.25">
      <c r="B7188" s="59">
        <v>8.3020833333430799E-2</v>
      </c>
    </row>
    <row r="7189" spans="2:2" x14ac:dyDescent="0.25">
      <c r="B7189" s="58">
        <v>8.3032407407504893E-2</v>
      </c>
    </row>
    <row r="7190" spans="2:2" x14ac:dyDescent="0.25">
      <c r="B7190" s="59">
        <v>8.3043981481579002E-2</v>
      </c>
    </row>
    <row r="7191" spans="2:2" x14ac:dyDescent="0.25">
      <c r="B7191" s="58">
        <v>8.3055555555653193E-2</v>
      </c>
    </row>
    <row r="7192" spans="2:2" x14ac:dyDescent="0.25">
      <c r="B7192" s="59">
        <v>8.3067129629727302E-2</v>
      </c>
    </row>
    <row r="7193" spans="2:2" x14ac:dyDescent="0.25">
      <c r="B7193" s="58">
        <v>8.3078703703801396E-2</v>
      </c>
    </row>
    <row r="7194" spans="2:2" x14ac:dyDescent="0.25">
      <c r="B7194" s="59">
        <v>8.3090277777875504E-2</v>
      </c>
    </row>
    <row r="7195" spans="2:2" x14ac:dyDescent="0.25">
      <c r="B7195" s="58">
        <v>8.3101851851949599E-2</v>
      </c>
    </row>
    <row r="7196" spans="2:2" x14ac:dyDescent="0.25">
      <c r="B7196" s="59">
        <v>8.3113425926023707E-2</v>
      </c>
    </row>
    <row r="7197" spans="2:2" x14ac:dyDescent="0.25">
      <c r="B7197" s="58">
        <v>8.3125000000097801E-2</v>
      </c>
    </row>
    <row r="7198" spans="2:2" x14ac:dyDescent="0.25">
      <c r="B7198" s="59">
        <v>8.3136574074171896E-2</v>
      </c>
    </row>
    <row r="7199" spans="2:2" x14ac:dyDescent="0.25">
      <c r="B7199" s="58">
        <v>8.3148148148246004E-2</v>
      </c>
    </row>
    <row r="7200" spans="2:2" x14ac:dyDescent="0.25">
      <c r="B7200" s="59">
        <v>8.3159722222320098E-2</v>
      </c>
    </row>
    <row r="7201" spans="2:2" x14ac:dyDescent="0.25">
      <c r="B7201" s="58">
        <v>8.3171296296394207E-2</v>
      </c>
    </row>
    <row r="7202" spans="2:2" x14ac:dyDescent="0.25">
      <c r="B7202" s="59">
        <v>8.3182870370468301E-2</v>
      </c>
    </row>
    <row r="7203" spans="2:2" x14ac:dyDescent="0.25">
      <c r="B7203" s="58">
        <v>8.3194444444542395E-2</v>
      </c>
    </row>
    <row r="7204" spans="2:2" x14ac:dyDescent="0.25">
      <c r="B7204" s="59">
        <v>8.3206018518616504E-2</v>
      </c>
    </row>
    <row r="7205" spans="2:2" x14ac:dyDescent="0.25">
      <c r="B7205" s="58">
        <v>8.3217592592690598E-2</v>
      </c>
    </row>
    <row r="7206" spans="2:2" x14ac:dyDescent="0.25">
      <c r="B7206" s="59">
        <v>8.3229166666764706E-2</v>
      </c>
    </row>
    <row r="7207" spans="2:2" x14ac:dyDescent="0.25">
      <c r="B7207" s="58">
        <v>8.3240740740838801E-2</v>
      </c>
    </row>
    <row r="7208" spans="2:2" x14ac:dyDescent="0.25">
      <c r="B7208" s="59">
        <v>8.3252314814912895E-2</v>
      </c>
    </row>
    <row r="7209" spans="2:2" x14ac:dyDescent="0.25">
      <c r="B7209" s="58">
        <v>8.3263888888987003E-2</v>
      </c>
    </row>
    <row r="7210" spans="2:2" x14ac:dyDescent="0.25">
      <c r="B7210" s="59">
        <v>8.3275462963061098E-2</v>
      </c>
    </row>
    <row r="7211" spans="2:2" x14ac:dyDescent="0.25">
      <c r="B7211" s="58">
        <v>8.3287037037135206E-2</v>
      </c>
    </row>
    <row r="7212" spans="2:2" x14ac:dyDescent="0.25">
      <c r="B7212" s="59">
        <v>8.32986111112093E-2</v>
      </c>
    </row>
    <row r="7213" spans="2:2" x14ac:dyDescent="0.25">
      <c r="B7213" s="58">
        <v>8.3310185185283395E-2</v>
      </c>
    </row>
    <row r="7214" spans="2:2" x14ac:dyDescent="0.25">
      <c r="B7214" s="59">
        <v>8.3321759259357503E-2</v>
      </c>
    </row>
    <row r="7215" spans="2:2" x14ac:dyDescent="0.25">
      <c r="B7215" s="58">
        <v>8.3333333333431597E-2</v>
      </c>
    </row>
    <row r="7216" spans="2:2" x14ac:dyDescent="0.25">
      <c r="B7216" s="59">
        <v>8.3344907407505706E-2</v>
      </c>
    </row>
    <row r="7217" spans="2:2" x14ac:dyDescent="0.25">
      <c r="B7217" s="58">
        <v>8.33564814815798E-2</v>
      </c>
    </row>
    <row r="7218" spans="2:2" x14ac:dyDescent="0.25">
      <c r="B7218" s="59">
        <v>8.3368055555653894E-2</v>
      </c>
    </row>
    <row r="7219" spans="2:2" x14ac:dyDescent="0.25">
      <c r="B7219" s="58">
        <v>8.3379629629728003E-2</v>
      </c>
    </row>
    <row r="7220" spans="2:2" x14ac:dyDescent="0.25">
      <c r="B7220" s="59">
        <v>8.3391203703802097E-2</v>
      </c>
    </row>
    <row r="7221" spans="2:2" x14ac:dyDescent="0.25">
      <c r="B7221" s="58">
        <v>8.3402777777876205E-2</v>
      </c>
    </row>
    <row r="7222" spans="2:2" x14ac:dyDescent="0.25">
      <c r="B7222" s="59">
        <v>8.34143518519503E-2</v>
      </c>
    </row>
    <row r="7223" spans="2:2" x14ac:dyDescent="0.25">
      <c r="B7223" s="58">
        <v>8.3425925926024394E-2</v>
      </c>
    </row>
    <row r="7224" spans="2:2" x14ac:dyDescent="0.25">
      <c r="B7224" s="59">
        <v>8.3437500000098502E-2</v>
      </c>
    </row>
    <row r="7225" spans="2:2" x14ac:dyDescent="0.25">
      <c r="B7225" s="58">
        <v>8.3449074074172597E-2</v>
      </c>
    </row>
    <row r="7226" spans="2:2" x14ac:dyDescent="0.25">
      <c r="B7226" s="59">
        <v>8.3460648148246705E-2</v>
      </c>
    </row>
    <row r="7227" spans="2:2" x14ac:dyDescent="0.25">
      <c r="B7227" s="58">
        <v>8.3472222222320799E-2</v>
      </c>
    </row>
    <row r="7228" spans="2:2" x14ac:dyDescent="0.25">
      <c r="B7228" s="59">
        <v>8.3483796296394894E-2</v>
      </c>
    </row>
    <row r="7229" spans="2:2" x14ac:dyDescent="0.25">
      <c r="B7229" s="58">
        <v>8.3495370370469002E-2</v>
      </c>
    </row>
    <row r="7230" spans="2:2" x14ac:dyDescent="0.25">
      <c r="B7230" s="59">
        <v>8.3506944444543096E-2</v>
      </c>
    </row>
    <row r="7231" spans="2:2" x14ac:dyDescent="0.25">
      <c r="B7231" s="58">
        <v>8.3518518518617205E-2</v>
      </c>
    </row>
    <row r="7232" spans="2:2" x14ac:dyDescent="0.25">
      <c r="B7232" s="59">
        <v>8.3530092592691299E-2</v>
      </c>
    </row>
    <row r="7233" spans="2:2" x14ac:dyDescent="0.25">
      <c r="B7233" s="58">
        <v>8.3541666666765393E-2</v>
      </c>
    </row>
    <row r="7234" spans="2:2" x14ac:dyDescent="0.25">
      <c r="B7234" s="59">
        <v>8.3553240740839502E-2</v>
      </c>
    </row>
    <row r="7235" spans="2:2" x14ac:dyDescent="0.25">
      <c r="B7235" s="58">
        <v>8.3564814814913596E-2</v>
      </c>
    </row>
    <row r="7236" spans="2:2" x14ac:dyDescent="0.25">
      <c r="B7236" s="59">
        <v>8.3576388888987704E-2</v>
      </c>
    </row>
    <row r="7237" spans="2:2" x14ac:dyDescent="0.25">
      <c r="B7237" s="58">
        <v>8.3587962963061799E-2</v>
      </c>
    </row>
    <row r="7238" spans="2:2" x14ac:dyDescent="0.25">
      <c r="B7238" s="59">
        <v>8.3599537037135893E-2</v>
      </c>
    </row>
    <row r="7239" spans="2:2" x14ac:dyDescent="0.25">
      <c r="B7239" s="58">
        <v>8.3611111111210001E-2</v>
      </c>
    </row>
    <row r="7240" spans="2:2" x14ac:dyDescent="0.25">
      <c r="B7240" s="59">
        <v>8.3622685185284096E-2</v>
      </c>
    </row>
    <row r="7241" spans="2:2" x14ac:dyDescent="0.25">
      <c r="B7241" s="58">
        <v>8.3634259259358204E-2</v>
      </c>
    </row>
    <row r="7242" spans="2:2" x14ac:dyDescent="0.25">
      <c r="B7242" s="59">
        <v>8.3645833333432298E-2</v>
      </c>
    </row>
    <row r="7243" spans="2:2" x14ac:dyDescent="0.25">
      <c r="B7243" s="58">
        <v>8.3657407407506407E-2</v>
      </c>
    </row>
    <row r="7244" spans="2:2" x14ac:dyDescent="0.25">
      <c r="B7244" s="59">
        <v>8.3668981481580501E-2</v>
      </c>
    </row>
    <row r="7245" spans="2:2" x14ac:dyDescent="0.25">
      <c r="B7245" s="58">
        <v>8.3680555555654595E-2</v>
      </c>
    </row>
    <row r="7246" spans="2:2" x14ac:dyDescent="0.25">
      <c r="B7246" s="59">
        <v>8.3692129629728704E-2</v>
      </c>
    </row>
    <row r="7247" spans="2:2" x14ac:dyDescent="0.25">
      <c r="B7247" s="58">
        <v>8.3703703703802798E-2</v>
      </c>
    </row>
    <row r="7248" spans="2:2" x14ac:dyDescent="0.25">
      <c r="B7248" s="59">
        <v>8.3715277777876906E-2</v>
      </c>
    </row>
    <row r="7249" spans="2:2" x14ac:dyDescent="0.25">
      <c r="B7249" s="58">
        <v>8.3726851851951001E-2</v>
      </c>
    </row>
    <row r="7250" spans="2:2" x14ac:dyDescent="0.25">
      <c r="B7250" s="59">
        <v>8.3738425926025095E-2</v>
      </c>
    </row>
    <row r="7251" spans="2:2" x14ac:dyDescent="0.25">
      <c r="B7251" s="58">
        <v>8.3750000000099203E-2</v>
      </c>
    </row>
    <row r="7252" spans="2:2" x14ac:dyDescent="0.25">
      <c r="B7252" s="59">
        <v>8.3761574074173298E-2</v>
      </c>
    </row>
    <row r="7253" spans="2:2" x14ac:dyDescent="0.25">
      <c r="B7253" s="58">
        <v>8.3773148148247406E-2</v>
      </c>
    </row>
    <row r="7254" spans="2:2" x14ac:dyDescent="0.25">
      <c r="B7254" s="59">
        <v>8.37847222223215E-2</v>
      </c>
    </row>
    <row r="7255" spans="2:2" x14ac:dyDescent="0.25">
      <c r="B7255" s="58">
        <v>8.3796296296395595E-2</v>
      </c>
    </row>
    <row r="7256" spans="2:2" x14ac:dyDescent="0.25">
      <c r="B7256" s="59">
        <v>8.3807870370469703E-2</v>
      </c>
    </row>
    <row r="7257" spans="2:2" x14ac:dyDescent="0.25">
      <c r="B7257" s="58">
        <v>8.3819444444543798E-2</v>
      </c>
    </row>
    <row r="7258" spans="2:2" x14ac:dyDescent="0.25">
      <c r="B7258" s="59">
        <v>8.3831018518617906E-2</v>
      </c>
    </row>
    <row r="7259" spans="2:2" x14ac:dyDescent="0.25">
      <c r="B7259" s="58">
        <v>8.3842592592692E-2</v>
      </c>
    </row>
    <row r="7260" spans="2:2" x14ac:dyDescent="0.25">
      <c r="B7260" s="59">
        <v>8.3854166666766095E-2</v>
      </c>
    </row>
    <row r="7261" spans="2:2" x14ac:dyDescent="0.25">
      <c r="B7261" s="58">
        <v>8.3865740740840203E-2</v>
      </c>
    </row>
    <row r="7262" spans="2:2" x14ac:dyDescent="0.25">
      <c r="B7262" s="59">
        <v>8.3877314814914297E-2</v>
      </c>
    </row>
    <row r="7263" spans="2:2" x14ac:dyDescent="0.25">
      <c r="B7263" s="58">
        <v>8.3888888888988405E-2</v>
      </c>
    </row>
    <row r="7264" spans="2:2" x14ac:dyDescent="0.25">
      <c r="B7264" s="59">
        <v>8.39004629630625E-2</v>
      </c>
    </row>
    <row r="7265" spans="2:2" x14ac:dyDescent="0.25">
      <c r="B7265" s="58">
        <v>8.3912037037136594E-2</v>
      </c>
    </row>
    <row r="7266" spans="2:2" x14ac:dyDescent="0.25">
      <c r="B7266" s="59">
        <v>8.39236111112108E-2</v>
      </c>
    </row>
    <row r="7267" spans="2:2" x14ac:dyDescent="0.25">
      <c r="B7267" s="58">
        <v>8.3935185185284894E-2</v>
      </c>
    </row>
    <row r="7268" spans="2:2" x14ac:dyDescent="0.25">
      <c r="B7268" s="59">
        <v>8.3946759259359002E-2</v>
      </c>
    </row>
    <row r="7269" spans="2:2" x14ac:dyDescent="0.25">
      <c r="B7269" s="58">
        <v>8.3958333333433097E-2</v>
      </c>
    </row>
    <row r="7270" spans="2:2" x14ac:dyDescent="0.25">
      <c r="B7270" s="59">
        <v>8.3969907407507205E-2</v>
      </c>
    </row>
    <row r="7271" spans="2:2" x14ac:dyDescent="0.25">
      <c r="B7271" s="58">
        <v>8.3981481481581299E-2</v>
      </c>
    </row>
    <row r="7272" spans="2:2" x14ac:dyDescent="0.25">
      <c r="B7272" s="59">
        <v>8.3993055555655394E-2</v>
      </c>
    </row>
    <row r="7273" spans="2:2" x14ac:dyDescent="0.25">
      <c r="B7273" s="58">
        <v>8.4004629629729502E-2</v>
      </c>
    </row>
    <row r="7274" spans="2:2" x14ac:dyDescent="0.25">
      <c r="B7274" s="59">
        <v>8.4016203703803596E-2</v>
      </c>
    </row>
    <row r="7275" spans="2:2" x14ac:dyDescent="0.25">
      <c r="B7275" s="58">
        <v>8.4027777777877705E-2</v>
      </c>
    </row>
    <row r="7276" spans="2:2" x14ac:dyDescent="0.25">
      <c r="B7276" s="59">
        <v>8.4039351851951799E-2</v>
      </c>
    </row>
    <row r="7277" spans="2:2" x14ac:dyDescent="0.25">
      <c r="B7277" s="58">
        <v>8.4050925926025893E-2</v>
      </c>
    </row>
    <row r="7278" spans="2:2" x14ac:dyDescent="0.25">
      <c r="B7278" s="59">
        <v>8.4062500000100002E-2</v>
      </c>
    </row>
    <row r="7279" spans="2:2" x14ac:dyDescent="0.25">
      <c r="B7279" s="58">
        <v>8.4074074074174096E-2</v>
      </c>
    </row>
    <row r="7280" spans="2:2" x14ac:dyDescent="0.25">
      <c r="B7280" s="59">
        <v>8.4085648148248204E-2</v>
      </c>
    </row>
    <row r="7281" spans="2:2" x14ac:dyDescent="0.25">
      <c r="B7281" s="58">
        <v>8.4097222222322299E-2</v>
      </c>
    </row>
    <row r="7282" spans="2:2" x14ac:dyDescent="0.25">
      <c r="B7282" s="59">
        <v>8.4108796296396393E-2</v>
      </c>
    </row>
    <row r="7283" spans="2:2" x14ac:dyDescent="0.25">
      <c r="B7283" s="58">
        <v>8.4120370370470501E-2</v>
      </c>
    </row>
    <row r="7284" spans="2:2" x14ac:dyDescent="0.25">
      <c r="B7284" s="59">
        <v>8.4131944444544596E-2</v>
      </c>
    </row>
    <row r="7285" spans="2:2" x14ac:dyDescent="0.25">
      <c r="B7285" s="58">
        <v>8.4143518518618704E-2</v>
      </c>
    </row>
    <row r="7286" spans="2:2" x14ac:dyDescent="0.25">
      <c r="B7286" s="59">
        <v>8.4155092592692798E-2</v>
      </c>
    </row>
    <row r="7287" spans="2:2" x14ac:dyDescent="0.25">
      <c r="B7287" s="58">
        <v>8.4166666666766907E-2</v>
      </c>
    </row>
    <row r="7288" spans="2:2" x14ac:dyDescent="0.25">
      <c r="B7288" s="59">
        <v>8.4178240740841001E-2</v>
      </c>
    </row>
    <row r="7289" spans="2:2" x14ac:dyDescent="0.25">
      <c r="B7289" s="58">
        <v>8.4189814814915095E-2</v>
      </c>
    </row>
    <row r="7290" spans="2:2" x14ac:dyDescent="0.25">
      <c r="B7290" s="59">
        <v>8.4201388888989204E-2</v>
      </c>
    </row>
    <row r="7291" spans="2:2" x14ac:dyDescent="0.25">
      <c r="B7291" s="58">
        <v>8.4212962963063298E-2</v>
      </c>
    </row>
    <row r="7292" spans="2:2" x14ac:dyDescent="0.25">
      <c r="B7292" s="59">
        <v>8.4224537037137406E-2</v>
      </c>
    </row>
    <row r="7293" spans="2:2" x14ac:dyDescent="0.25">
      <c r="B7293" s="58">
        <v>8.4236111111211501E-2</v>
      </c>
    </row>
    <row r="7294" spans="2:2" x14ac:dyDescent="0.25">
      <c r="B7294" s="59">
        <v>8.4247685185285595E-2</v>
      </c>
    </row>
    <row r="7295" spans="2:2" x14ac:dyDescent="0.25">
      <c r="B7295" s="58">
        <v>8.4259259259359703E-2</v>
      </c>
    </row>
    <row r="7296" spans="2:2" x14ac:dyDescent="0.25">
      <c r="B7296" s="59">
        <v>8.4270833333433798E-2</v>
      </c>
    </row>
    <row r="7297" spans="2:2" x14ac:dyDescent="0.25">
      <c r="B7297" s="58">
        <v>8.4282407407507906E-2</v>
      </c>
    </row>
    <row r="7298" spans="2:2" x14ac:dyDescent="0.25">
      <c r="B7298" s="59">
        <v>8.4293981481582E-2</v>
      </c>
    </row>
    <row r="7299" spans="2:2" x14ac:dyDescent="0.25">
      <c r="B7299" s="58">
        <v>8.4305555555656095E-2</v>
      </c>
    </row>
    <row r="7300" spans="2:2" x14ac:dyDescent="0.25">
      <c r="B7300" s="59">
        <v>8.4317129629730203E-2</v>
      </c>
    </row>
    <row r="7301" spans="2:2" x14ac:dyDescent="0.25">
      <c r="B7301" s="58">
        <v>8.4328703703804297E-2</v>
      </c>
    </row>
    <row r="7302" spans="2:2" x14ac:dyDescent="0.25">
      <c r="B7302" s="59">
        <v>8.4340277777878406E-2</v>
      </c>
    </row>
    <row r="7303" spans="2:2" x14ac:dyDescent="0.25">
      <c r="B7303" s="58">
        <v>8.43518518519525E-2</v>
      </c>
    </row>
    <row r="7304" spans="2:2" x14ac:dyDescent="0.25">
      <c r="B7304" s="59">
        <v>8.4363425926026595E-2</v>
      </c>
    </row>
    <row r="7305" spans="2:2" x14ac:dyDescent="0.25">
      <c r="B7305" s="58">
        <v>8.4375000000100703E-2</v>
      </c>
    </row>
    <row r="7306" spans="2:2" x14ac:dyDescent="0.25">
      <c r="B7306" s="59">
        <v>8.4386574074174797E-2</v>
      </c>
    </row>
    <row r="7307" spans="2:2" x14ac:dyDescent="0.25">
      <c r="B7307" s="58">
        <v>8.4398148148248905E-2</v>
      </c>
    </row>
    <row r="7308" spans="2:2" x14ac:dyDescent="0.25">
      <c r="B7308" s="59">
        <v>8.4409722222323E-2</v>
      </c>
    </row>
    <row r="7309" spans="2:2" x14ac:dyDescent="0.25">
      <c r="B7309" s="58">
        <v>8.4421296296397094E-2</v>
      </c>
    </row>
    <row r="7310" spans="2:2" x14ac:dyDescent="0.25">
      <c r="B7310" s="59">
        <v>8.4432870370471202E-2</v>
      </c>
    </row>
    <row r="7311" spans="2:2" x14ac:dyDescent="0.25">
      <c r="B7311" s="58">
        <v>8.4444444444545297E-2</v>
      </c>
    </row>
    <row r="7312" spans="2:2" x14ac:dyDescent="0.25">
      <c r="B7312" s="59">
        <v>8.4456018518619405E-2</v>
      </c>
    </row>
    <row r="7313" spans="2:2" x14ac:dyDescent="0.25">
      <c r="B7313" s="58">
        <v>8.44675925926935E-2</v>
      </c>
    </row>
    <row r="7314" spans="2:2" x14ac:dyDescent="0.25">
      <c r="B7314" s="59">
        <v>8.4479166666767594E-2</v>
      </c>
    </row>
    <row r="7315" spans="2:2" x14ac:dyDescent="0.25">
      <c r="B7315" s="58">
        <v>8.4490740740841702E-2</v>
      </c>
    </row>
    <row r="7316" spans="2:2" x14ac:dyDescent="0.25">
      <c r="B7316" s="59">
        <v>8.4502314814915797E-2</v>
      </c>
    </row>
    <row r="7317" spans="2:2" x14ac:dyDescent="0.25">
      <c r="B7317" s="58">
        <v>8.4513888888989905E-2</v>
      </c>
    </row>
    <row r="7318" spans="2:2" x14ac:dyDescent="0.25">
      <c r="B7318" s="59">
        <v>8.4525462963063999E-2</v>
      </c>
    </row>
    <row r="7319" spans="2:2" x14ac:dyDescent="0.25">
      <c r="B7319" s="58">
        <v>8.4537037037138094E-2</v>
      </c>
    </row>
    <row r="7320" spans="2:2" x14ac:dyDescent="0.25">
      <c r="B7320" s="59">
        <v>8.4548611111212202E-2</v>
      </c>
    </row>
    <row r="7321" spans="2:2" x14ac:dyDescent="0.25">
      <c r="B7321" s="58">
        <v>8.4560185185286296E-2</v>
      </c>
    </row>
    <row r="7322" spans="2:2" x14ac:dyDescent="0.25">
      <c r="B7322" s="59">
        <v>8.4571759259360405E-2</v>
      </c>
    </row>
    <row r="7323" spans="2:2" x14ac:dyDescent="0.25">
      <c r="B7323" s="58">
        <v>8.4583333333434499E-2</v>
      </c>
    </row>
    <row r="7324" spans="2:2" x14ac:dyDescent="0.25">
      <c r="B7324" s="59">
        <v>8.4594907407508593E-2</v>
      </c>
    </row>
    <row r="7325" spans="2:2" x14ac:dyDescent="0.25">
      <c r="B7325" s="58">
        <v>8.4606481481582702E-2</v>
      </c>
    </row>
    <row r="7326" spans="2:2" x14ac:dyDescent="0.25">
      <c r="B7326" s="59">
        <v>8.4618055555656796E-2</v>
      </c>
    </row>
    <row r="7327" spans="2:2" x14ac:dyDescent="0.25">
      <c r="B7327" s="58">
        <v>8.4629629629730904E-2</v>
      </c>
    </row>
    <row r="7328" spans="2:2" x14ac:dyDescent="0.25">
      <c r="B7328" s="59">
        <v>8.4641203703804999E-2</v>
      </c>
    </row>
    <row r="7329" spans="2:2" x14ac:dyDescent="0.25">
      <c r="B7329" s="58">
        <v>8.4652777777879107E-2</v>
      </c>
    </row>
    <row r="7330" spans="2:2" x14ac:dyDescent="0.25">
      <c r="B7330" s="59">
        <v>8.4664351851953201E-2</v>
      </c>
    </row>
    <row r="7331" spans="2:2" x14ac:dyDescent="0.25">
      <c r="B7331" s="58">
        <v>8.4675925926027296E-2</v>
      </c>
    </row>
    <row r="7332" spans="2:2" x14ac:dyDescent="0.25">
      <c r="B7332" s="59">
        <v>8.4687500000101404E-2</v>
      </c>
    </row>
    <row r="7333" spans="2:2" x14ac:dyDescent="0.25">
      <c r="B7333" s="58">
        <v>8.4699074074175498E-2</v>
      </c>
    </row>
    <row r="7334" spans="2:2" x14ac:dyDescent="0.25">
      <c r="B7334" s="59">
        <v>8.4710648148249607E-2</v>
      </c>
    </row>
    <row r="7335" spans="2:2" x14ac:dyDescent="0.25">
      <c r="B7335" s="58">
        <v>8.4722222222323701E-2</v>
      </c>
    </row>
    <row r="7336" spans="2:2" x14ac:dyDescent="0.25">
      <c r="B7336" s="59">
        <v>8.4733796296397795E-2</v>
      </c>
    </row>
    <row r="7337" spans="2:2" x14ac:dyDescent="0.25">
      <c r="B7337" s="58">
        <v>8.4745370370471904E-2</v>
      </c>
    </row>
    <row r="7338" spans="2:2" x14ac:dyDescent="0.25">
      <c r="B7338" s="59">
        <v>8.4756944444545998E-2</v>
      </c>
    </row>
    <row r="7339" spans="2:2" x14ac:dyDescent="0.25">
      <c r="B7339" s="58">
        <v>8.4768518518620106E-2</v>
      </c>
    </row>
    <row r="7340" spans="2:2" x14ac:dyDescent="0.25">
      <c r="B7340" s="59">
        <v>8.4780092592694201E-2</v>
      </c>
    </row>
    <row r="7341" spans="2:2" x14ac:dyDescent="0.25">
      <c r="B7341" s="58">
        <v>8.4791666666768295E-2</v>
      </c>
    </row>
    <row r="7342" spans="2:2" x14ac:dyDescent="0.25">
      <c r="B7342" s="59">
        <v>8.48032407408425E-2</v>
      </c>
    </row>
    <row r="7343" spans="2:2" x14ac:dyDescent="0.25">
      <c r="B7343" s="58">
        <v>8.4814814814916595E-2</v>
      </c>
    </row>
    <row r="7344" spans="2:2" x14ac:dyDescent="0.25">
      <c r="B7344" s="59">
        <v>8.4826388888990703E-2</v>
      </c>
    </row>
    <row r="7345" spans="2:2" x14ac:dyDescent="0.25">
      <c r="B7345" s="58">
        <v>8.4837962963064797E-2</v>
      </c>
    </row>
    <row r="7346" spans="2:2" x14ac:dyDescent="0.25">
      <c r="B7346" s="59">
        <v>8.4849537037138906E-2</v>
      </c>
    </row>
    <row r="7347" spans="2:2" x14ac:dyDescent="0.25">
      <c r="B7347" s="58">
        <v>8.4861111111213E-2</v>
      </c>
    </row>
    <row r="7348" spans="2:2" x14ac:dyDescent="0.25">
      <c r="B7348" s="59">
        <v>8.4872685185287094E-2</v>
      </c>
    </row>
    <row r="7349" spans="2:2" x14ac:dyDescent="0.25">
      <c r="B7349" s="58">
        <v>8.4884259259361203E-2</v>
      </c>
    </row>
    <row r="7350" spans="2:2" x14ac:dyDescent="0.25">
      <c r="B7350" s="59">
        <v>8.4895833333435297E-2</v>
      </c>
    </row>
    <row r="7351" spans="2:2" x14ac:dyDescent="0.25">
      <c r="B7351" s="58">
        <v>8.4907407407509405E-2</v>
      </c>
    </row>
    <row r="7352" spans="2:2" x14ac:dyDescent="0.25">
      <c r="B7352" s="59">
        <v>8.49189814815835E-2</v>
      </c>
    </row>
    <row r="7353" spans="2:2" x14ac:dyDescent="0.25">
      <c r="B7353" s="58">
        <v>8.4930555555657594E-2</v>
      </c>
    </row>
    <row r="7354" spans="2:2" x14ac:dyDescent="0.25">
      <c r="B7354" s="59">
        <v>8.4942129629731702E-2</v>
      </c>
    </row>
    <row r="7355" spans="2:2" x14ac:dyDescent="0.25">
      <c r="B7355" s="58">
        <v>8.4953703703805797E-2</v>
      </c>
    </row>
    <row r="7356" spans="2:2" x14ac:dyDescent="0.25">
      <c r="B7356" s="59">
        <v>8.4965277777879905E-2</v>
      </c>
    </row>
    <row r="7357" spans="2:2" x14ac:dyDescent="0.25">
      <c r="B7357" s="58">
        <v>8.4976851851953999E-2</v>
      </c>
    </row>
    <row r="7358" spans="2:2" x14ac:dyDescent="0.25">
      <c r="B7358" s="59">
        <v>8.4988425926028094E-2</v>
      </c>
    </row>
    <row r="7359" spans="2:2" x14ac:dyDescent="0.25">
      <c r="B7359" s="58">
        <v>8.5000000000102202E-2</v>
      </c>
    </row>
    <row r="7360" spans="2:2" x14ac:dyDescent="0.25">
      <c r="B7360" s="59">
        <v>8.5011574074176297E-2</v>
      </c>
    </row>
    <row r="7361" spans="2:2" x14ac:dyDescent="0.25">
      <c r="B7361" s="58">
        <v>8.5023148148250405E-2</v>
      </c>
    </row>
    <row r="7362" spans="2:2" x14ac:dyDescent="0.25">
      <c r="B7362" s="59">
        <v>8.5034722222324499E-2</v>
      </c>
    </row>
    <row r="7363" spans="2:2" x14ac:dyDescent="0.25">
      <c r="B7363" s="58">
        <v>8.5046296296398594E-2</v>
      </c>
    </row>
    <row r="7364" spans="2:2" x14ac:dyDescent="0.25">
      <c r="B7364" s="59">
        <v>8.5057870370472702E-2</v>
      </c>
    </row>
    <row r="7365" spans="2:2" x14ac:dyDescent="0.25">
      <c r="B7365" s="58">
        <v>8.5069444444546796E-2</v>
      </c>
    </row>
    <row r="7366" spans="2:2" x14ac:dyDescent="0.25">
      <c r="B7366" s="59">
        <v>8.5081018518620904E-2</v>
      </c>
    </row>
    <row r="7367" spans="2:2" x14ac:dyDescent="0.25">
      <c r="B7367" s="58">
        <v>8.5092592592694999E-2</v>
      </c>
    </row>
    <row r="7368" spans="2:2" x14ac:dyDescent="0.25">
      <c r="B7368" s="59">
        <v>8.5104166666769093E-2</v>
      </c>
    </row>
    <row r="7369" spans="2:2" x14ac:dyDescent="0.25">
      <c r="B7369" s="58">
        <v>8.5115740740843202E-2</v>
      </c>
    </row>
    <row r="7370" spans="2:2" x14ac:dyDescent="0.25">
      <c r="B7370" s="59">
        <v>8.5127314814917296E-2</v>
      </c>
    </row>
    <row r="7371" spans="2:2" x14ac:dyDescent="0.25">
      <c r="B7371" s="58">
        <v>8.5138888888991404E-2</v>
      </c>
    </row>
    <row r="7372" spans="2:2" x14ac:dyDescent="0.25">
      <c r="B7372" s="59">
        <v>8.5150462963065499E-2</v>
      </c>
    </row>
    <row r="7373" spans="2:2" x14ac:dyDescent="0.25">
      <c r="B7373" s="58">
        <v>8.5162037037139607E-2</v>
      </c>
    </row>
    <row r="7374" spans="2:2" x14ac:dyDescent="0.25">
      <c r="B7374" s="59">
        <v>8.5173611111213701E-2</v>
      </c>
    </row>
    <row r="7375" spans="2:2" x14ac:dyDescent="0.25">
      <c r="B7375" s="58">
        <v>8.5185185185287796E-2</v>
      </c>
    </row>
    <row r="7376" spans="2:2" x14ac:dyDescent="0.25">
      <c r="B7376" s="59">
        <v>8.5196759259361904E-2</v>
      </c>
    </row>
    <row r="7377" spans="2:2" x14ac:dyDescent="0.25">
      <c r="B7377" s="58">
        <v>8.5208333333435998E-2</v>
      </c>
    </row>
    <row r="7378" spans="2:2" x14ac:dyDescent="0.25">
      <c r="B7378" s="59">
        <v>8.5219907407510107E-2</v>
      </c>
    </row>
    <row r="7379" spans="2:2" x14ac:dyDescent="0.25">
      <c r="B7379" s="58">
        <v>8.5231481481584201E-2</v>
      </c>
    </row>
    <row r="7380" spans="2:2" x14ac:dyDescent="0.25">
      <c r="B7380" s="59">
        <v>8.5243055555658295E-2</v>
      </c>
    </row>
    <row r="7381" spans="2:2" x14ac:dyDescent="0.25">
      <c r="B7381" s="58">
        <v>8.5254629629732404E-2</v>
      </c>
    </row>
    <row r="7382" spans="2:2" x14ac:dyDescent="0.25">
      <c r="B7382" s="59">
        <v>8.5266203703806498E-2</v>
      </c>
    </row>
    <row r="7383" spans="2:2" x14ac:dyDescent="0.25">
      <c r="B7383" s="58">
        <v>8.5277777777880606E-2</v>
      </c>
    </row>
    <row r="7384" spans="2:2" x14ac:dyDescent="0.25">
      <c r="B7384" s="59">
        <v>8.5289351851954701E-2</v>
      </c>
    </row>
    <row r="7385" spans="2:2" x14ac:dyDescent="0.25">
      <c r="B7385" s="58">
        <v>8.5300925926028795E-2</v>
      </c>
    </row>
    <row r="7386" spans="2:2" x14ac:dyDescent="0.25">
      <c r="B7386" s="59">
        <v>8.5312500000102903E-2</v>
      </c>
    </row>
    <row r="7387" spans="2:2" x14ac:dyDescent="0.25">
      <c r="B7387" s="58">
        <v>8.5324074074176998E-2</v>
      </c>
    </row>
    <row r="7388" spans="2:2" x14ac:dyDescent="0.25">
      <c r="B7388" s="59">
        <v>8.5335648148251106E-2</v>
      </c>
    </row>
    <row r="7389" spans="2:2" x14ac:dyDescent="0.25">
      <c r="B7389" s="58">
        <v>8.53472222223252E-2</v>
      </c>
    </row>
    <row r="7390" spans="2:2" x14ac:dyDescent="0.25">
      <c r="B7390" s="59">
        <v>8.5358796296399295E-2</v>
      </c>
    </row>
    <row r="7391" spans="2:2" x14ac:dyDescent="0.25">
      <c r="B7391" s="58">
        <v>8.5370370370473403E-2</v>
      </c>
    </row>
    <row r="7392" spans="2:2" x14ac:dyDescent="0.25">
      <c r="B7392" s="59">
        <v>8.5381944444547497E-2</v>
      </c>
    </row>
    <row r="7393" spans="2:2" x14ac:dyDescent="0.25">
      <c r="B7393" s="58">
        <v>8.5393518518621606E-2</v>
      </c>
    </row>
    <row r="7394" spans="2:2" x14ac:dyDescent="0.25">
      <c r="B7394" s="59">
        <v>8.54050925926957E-2</v>
      </c>
    </row>
    <row r="7395" spans="2:2" x14ac:dyDescent="0.25">
      <c r="B7395" s="58">
        <v>8.5416666666769794E-2</v>
      </c>
    </row>
    <row r="7396" spans="2:2" x14ac:dyDescent="0.25">
      <c r="B7396" s="59">
        <v>8.5428240740843903E-2</v>
      </c>
    </row>
    <row r="7397" spans="2:2" x14ac:dyDescent="0.25">
      <c r="B7397" s="58">
        <v>8.5439814814917997E-2</v>
      </c>
    </row>
    <row r="7398" spans="2:2" x14ac:dyDescent="0.25">
      <c r="B7398" s="59">
        <v>8.5451388888992105E-2</v>
      </c>
    </row>
    <row r="7399" spans="2:2" x14ac:dyDescent="0.25">
      <c r="B7399" s="58">
        <v>8.54629629630662E-2</v>
      </c>
    </row>
    <row r="7400" spans="2:2" x14ac:dyDescent="0.25">
      <c r="B7400" s="59">
        <v>8.5474537037140294E-2</v>
      </c>
    </row>
    <row r="7401" spans="2:2" x14ac:dyDescent="0.25">
      <c r="B7401" s="58">
        <v>8.5486111111214402E-2</v>
      </c>
    </row>
    <row r="7402" spans="2:2" x14ac:dyDescent="0.25">
      <c r="B7402" s="59">
        <v>8.5497685185288497E-2</v>
      </c>
    </row>
    <row r="7403" spans="2:2" x14ac:dyDescent="0.25">
      <c r="B7403" s="58">
        <v>8.5509259259362605E-2</v>
      </c>
    </row>
    <row r="7404" spans="2:2" x14ac:dyDescent="0.25">
      <c r="B7404" s="59">
        <v>8.5520833333436699E-2</v>
      </c>
    </row>
    <row r="7405" spans="2:2" x14ac:dyDescent="0.25">
      <c r="B7405" s="58">
        <v>8.5532407407510794E-2</v>
      </c>
    </row>
    <row r="7406" spans="2:2" x14ac:dyDescent="0.25">
      <c r="B7406" s="59">
        <v>8.5543981481584902E-2</v>
      </c>
    </row>
    <row r="7407" spans="2:2" x14ac:dyDescent="0.25">
      <c r="B7407" s="58">
        <v>8.5555555555658996E-2</v>
      </c>
    </row>
    <row r="7408" spans="2:2" x14ac:dyDescent="0.25">
      <c r="B7408" s="59">
        <v>8.5567129629733105E-2</v>
      </c>
    </row>
    <row r="7409" spans="2:2" x14ac:dyDescent="0.25">
      <c r="B7409" s="58">
        <v>8.5578703703807199E-2</v>
      </c>
    </row>
    <row r="7410" spans="2:2" x14ac:dyDescent="0.25">
      <c r="B7410" s="59">
        <v>8.5590277777881293E-2</v>
      </c>
    </row>
    <row r="7411" spans="2:2" x14ac:dyDescent="0.25">
      <c r="B7411" s="58">
        <v>8.5601851851955402E-2</v>
      </c>
    </row>
    <row r="7412" spans="2:2" x14ac:dyDescent="0.25">
      <c r="B7412" s="59">
        <v>8.5613425926029496E-2</v>
      </c>
    </row>
    <row r="7413" spans="2:2" x14ac:dyDescent="0.25">
      <c r="B7413" s="58">
        <v>8.5625000000103604E-2</v>
      </c>
    </row>
    <row r="7414" spans="2:2" x14ac:dyDescent="0.25">
      <c r="B7414" s="59">
        <v>8.5636574074177699E-2</v>
      </c>
    </row>
    <row r="7415" spans="2:2" x14ac:dyDescent="0.25">
      <c r="B7415" s="58">
        <v>8.5648148148251793E-2</v>
      </c>
    </row>
    <row r="7416" spans="2:2" x14ac:dyDescent="0.25">
      <c r="B7416" s="59">
        <v>8.5659722222325901E-2</v>
      </c>
    </row>
    <row r="7417" spans="2:2" x14ac:dyDescent="0.25">
      <c r="B7417" s="58">
        <v>8.5671296296400107E-2</v>
      </c>
    </row>
    <row r="7418" spans="2:2" x14ac:dyDescent="0.25">
      <c r="B7418" s="59">
        <v>8.5682870370474201E-2</v>
      </c>
    </row>
    <row r="7419" spans="2:2" x14ac:dyDescent="0.25">
      <c r="B7419" s="58">
        <v>8.5694444444548296E-2</v>
      </c>
    </row>
    <row r="7420" spans="2:2" x14ac:dyDescent="0.25">
      <c r="B7420" s="59">
        <v>8.5706018518622404E-2</v>
      </c>
    </row>
    <row r="7421" spans="2:2" x14ac:dyDescent="0.25">
      <c r="B7421" s="58">
        <v>8.5717592592696498E-2</v>
      </c>
    </row>
    <row r="7422" spans="2:2" x14ac:dyDescent="0.25">
      <c r="B7422" s="59">
        <v>8.5729166666770606E-2</v>
      </c>
    </row>
    <row r="7423" spans="2:2" x14ac:dyDescent="0.25">
      <c r="B7423" s="58">
        <v>8.5740740740844701E-2</v>
      </c>
    </row>
    <row r="7424" spans="2:2" x14ac:dyDescent="0.25">
      <c r="B7424" s="59">
        <v>8.5752314814918795E-2</v>
      </c>
    </row>
    <row r="7425" spans="2:2" x14ac:dyDescent="0.25">
      <c r="B7425" s="58">
        <v>8.5763888888992904E-2</v>
      </c>
    </row>
    <row r="7426" spans="2:2" x14ac:dyDescent="0.25">
      <c r="B7426" s="59">
        <v>8.5775462963066998E-2</v>
      </c>
    </row>
    <row r="7427" spans="2:2" x14ac:dyDescent="0.25">
      <c r="B7427" s="58">
        <v>8.5787037037141106E-2</v>
      </c>
    </row>
    <row r="7428" spans="2:2" x14ac:dyDescent="0.25">
      <c r="B7428" s="59">
        <v>8.5798611111215201E-2</v>
      </c>
    </row>
    <row r="7429" spans="2:2" x14ac:dyDescent="0.25">
      <c r="B7429" s="58">
        <v>8.5810185185289295E-2</v>
      </c>
    </row>
    <row r="7430" spans="2:2" x14ac:dyDescent="0.25">
      <c r="B7430" s="59">
        <v>8.5821759259363403E-2</v>
      </c>
    </row>
    <row r="7431" spans="2:2" x14ac:dyDescent="0.25">
      <c r="B7431" s="58">
        <v>8.5833333333437498E-2</v>
      </c>
    </row>
    <row r="7432" spans="2:2" x14ac:dyDescent="0.25">
      <c r="B7432" s="59">
        <v>8.5844907407511606E-2</v>
      </c>
    </row>
    <row r="7433" spans="2:2" x14ac:dyDescent="0.25">
      <c r="B7433" s="58">
        <v>8.58564814815857E-2</v>
      </c>
    </row>
    <row r="7434" spans="2:2" x14ac:dyDescent="0.25">
      <c r="B7434" s="59">
        <v>8.5868055555659795E-2</v>
      </c>
    </row>
    <row r="7435" spans="2:2" x14ac:dyDescent="0.25">
      <c r="B7435" s="58">
        <v>8.5879629629733903E-2</v>
      </c>
    </row>
    <row r="7436" spans="2:2" x14ac:dyDescent="0.25">
      <c r="B7436" s="59">
        <v>8.5891203703807997E-2</v>
      </c>
    </row>
    <row r="7437" spans="2:2" x14ac:dyDescent="0.25">
      <c r="B7437" s="58">
        <v>8.5902777777882106E-2</v>
      </c>
    </row>
    <row r="7438" spans="2:2" x14ac:dyDescent="0.25">
      <c r="B7438" s="59">
        <v>8.59143518519562E-2</v>
      </c>
    </row>
    <row r="7439" spans="2:2" x14ac:dyDescent="0.25">
      <c r="B7439" s="58">
        <v>8.5925925926030294E-2</v>
      </c>
    </row>
    <row r="7440" spans="2:2" x14ac:dyDescent="0.25">
      <c r="B7440" s="59">
        <v>8.5937500000104403E-2</v>
      </c>
    </row>
    <row r="7441" spans="2:2" x14ac:dyDescent="0.25">
      <c r="B7441" s="58">
        <v>8.5949074074178497E-2</v>
      </c>
    </row>
    <row r="7442" spans="2:2" x14ac:dyDescent="0.25">
      <c r="B7442" s="59">
        <v>8.5960648148252605E-2</v>
      </c>
    </row>
    <row r="7443" spans="2:2" x14ac:dyDescent="0.25">
      <c r="B7443" s="58">
        <v>8.59722222223267E-2</v>
      </c>
    </row>
    <row r="7444" spans="2:2" x14ac:dyDescent="0.25">
      <c r="B7444" s="59">
        <v>8.5983796296400794E-2</v>
      </c>
    </row>
    <row r="7445" spans="2:2" x14ac:dyDescent="0.25">
      <c r="B7445" s="58">
        <v>8.5995370370474902E-2</v>
      </c>
    </row>
    <row r="7446" spans="2:2" x14ac:dyDescent="0.25">
      <c r="B7446" s="59">
        <v>8.6006944444548997E-2</v>
      </c>
    </row>
    <row r="7447" spans="2:2" x14ac:dyDescent="0.25">
      <c r="B7447" s="58">
        <v>8.6018518518623105E-2</v>
      </c>
    </row>
    <row r="7448" spans="2:2" x14ac:dyDescent="0.25">
      <c r="B7448" s="59">
        <v>8.6030092592697199E-2</v>
      </c>
    </row>
    <row r="7449" spans="2:2" x14ac:dyDescent="0.25">
      <c r="B7449" s="58">
        <v>8.6041666666771294E-2</v>
      </c>
    </row>
    <row r="7450" spans="2:2" x14ac:dyDescent="0.25">
      <c r="B7450" s="59">
        <v>8.6053240740845402E-2</v>
      </c>
    </row>
    <row r="7451" spans="2:2" x14ac:dyDescent="0.25">
      <c r="B7451" s="58">
        <v>8.6064814814919496E-2</v>
      </c>
    </row>
    <row r="7452" spans="2:2" x14ac:dyDescent="0.25">
      <c r="B7452" s="59">
        <v>8.6076388888993605E-2</v>
      </c>
    </row>
    <row r="7453" spans="2:2" x14ac:dyDescent="0.25">
      <c r="B7453" s="58">
        <v>8.6087962963067699E-2</v>
      </c>
    </row>
    <row r="7454" spans="2:2" x14ac:dyDescent="0.25">
      <c r="B7454" s="59">
        <v>8.6099537037141793E-2</v>
      </c>
    </row>
    <row r="7455" spans="2:2" x14ac:dyDescent="0.25">
      <c r="B7455" s="58">
        <v>8.6111111111215902E-2</v>
      </c>
    </row>
    <row r="7456" spans="2:2" x14ac:dyDescent="0.25">
      <c r="B7456" s="59">
        <v>8.6122685185289996E-2</v>
      </c>
    </row>
    <row r="7457" spans="2:2" x14ac:dyDescent="0.25">
      <c r="B7457" s="58">
        <v>8.6134259259364104E-2</v>
      </c>
    </row>
    <row r="7458" spans="2:2" x14ac:dyDescent="0.25">
      <c r="B7458" s="59">
        <v>8.6145833333438199E-2</v>
      </c>
    </row>
    <row r="7459" spans="2:2" x14ac:dyDescent="0.25">
      <c r="B7459" s="58">
        <v>8.6157407407512293E-2</v>
      </c>
    </row>
    <row r="7460" spans="2:2" x14ac:dyDescent="0.25">
      <c r="B7460" s="59">
        <v>8.6168981481586401E-2</v>
      </c>
    </row>
    <row r="7461" spans="2:2" x14ac:dyDescent="0.25">
      <c r="B7461" s="58">
        <v>8.6180555555660496E-2</v>
      </c>
    </row>
    <row r="7462" spans="2:2" x14ac:dyDescent="0.25">
      <c r="B7462" s="59">
        <v>8.6192129629734604E-2</v>
      </c>
    </row>
    <row r="7463" spans="2:2" x14ac:dyDescent="0.25">
      <c r="B7463" s="58">
        <v>8.6203703703808698E-2</v>
      </c>
    </row>
    <row r="7464" spans="2:2" x14ac:dyDescent="0.25">
      <c r="B7464" s="59">
        <v>8.6215277777882807E-2</v>
      </c>
    </row>
    <row r="7465" spans="2:2" x14ac:dyDescent="0.25">
      <c r="B7465" s="58">
        <v>8.6226851851956901E-2</v>
      </c>
    </row>
    <row r="7466" spans="2:2" x14ac:dyDescent="0.25">
      <c r="B7466" s="59">
        <v>8.6238425926030995E-2</v>
      </c>
    </row>
    <row r="7467" spans="2:2" x14ac:dyDescent="0.25">
      <c r="B7467" s="58">
        <v>8.6250000000105104E-2</v>
      </c>
    </row>
    <row r="7468" spans="2:2" x14ac:dyDescent="0.25">
      <c r="B7468" s="59">
        <v>8.6261574074179198E-2</v>
      </c>
    </row>
    <row r="7469" spans="2:2" x14ac:dyDescent="0.25">
      <c r="B7469" s="58">
        <v>8.6273148148253306E-2</v>
      </c>
    </row>
    <row r="7470" spans="2:2" x14ac:dyDescent="0.25">
      <c r="B7470" s="59">
        <v>8.6284722222327401E-2</v>
      </c>
    </row>
    <row r="7471" spans="2:2" x14ac:dyDescent="0.25">
      <c r="B7471" s="58">
        <v>8.6296296296401495E-2</v>
      </c>
    </row>
    <row r="7472" spans="2:2" x14ac:dyDescent="0.25">
      <c r="B7472" s="59">
        <v>8.6307870370475603E-2</v>
      </c>
    </row>
    <row r="7473" spans="2:2" x14ac:dyDescent="0.25">
      <c r="B7473" s="58">
        <v>8.6319444444549698E-2</v>
      </c>
    </row>
    <row r="7474" spans="2:2" x14ac:dyDescent="0.25">
      <c r="B7474" s="59">
        <v>8.6331018518623806E-2</v>
      </c>
    </row>
    <row r="7475" spans="2:2" x14ac:dyDescent="0.25">
      <c r="B7475" s="58">
        <v>8.63425925926979E-2</v>
      </c>
    </row>
    <row r="7476" spans="2:2" x14ac:dyDescent="0.25">
      <c r="B7476" s="59">
        <v>8.6354166666771995E-2</v>
      </c>
    </row>
    <row r="7477" spans="2:2" x14ac:dyDescent="0.25">
      <c r="B7477" s="58">
        <v>8.6365740740846103E-2</v>
      </c>
    </row>
    <row r="7478" spans="2:2" x14ac:dyDescent="0.25">
      <c r="B7478" s="59">
        <v>8.6377314814920197E-2</v>
      </c>
    </row>
    <row r="7479" spans="2:2" x14ac:dyDescent="0.25">
      <c r="B7479" s="58">
        <v>8.6388888888994306E-2</v>
      </c>
    </row>
    <row r="7480" spans="2:2" x14ac:dyDescent="0.25">
      <c r="B7480" s="59">
        <v>8.64004629630684E-2</v>
      </c>
    </row>
    <row r="7481" spans="2:2" x14ac:dyDescent="0.25">
      <c r="B7481" s="58">
        <v>8.6412037037142495E-2</v>
      </c>
    </row>
    <row r="7482" spans="2:2" x14ac:dyDescent="0.25">
      <c r="B7482" s="59">
        <v>8.6423611111216603E-2</v>
      </c>
    </row>
    <row r="7483" spans="2:2" x14ac:dyDescent="0.25">
      <c r="B7483" s="58">
        <v>8.6435185185290697E-2</v>
      </c>
    </row>
    <row r="7484" spans="2:2" x14ac:dyDescent="0.25">
      <c r="B7484" s="59">
        <v>8.6446759259364805E-2</v>
      </c>
    </row>
    <row r="7485" spans="2:2" x14ac:dyDescent="0.25">
      <c r="B7485" s="58">
        <v>8.64583333334389E-2</v>
      </c>
    </row>
    <row r="7486" spans="2:2" x14ac:dyDescent="0.25">
      <c r="B7486" s="59">
        <v>8.6469907407512994E-2</v>
      </c>
    </row>
    <row r="7487" spans="2:2" x14ac:dyDescent="0.25">
      <c r="B7487" s="58">
        <v>8.6481481481587102E-2</v>
      </c>
    </row>
    <row r="7488" spans="2:2" x14ac:dyDescent="0.25">
      <c r="B7488" s="59">
        <v>8.6493055555661197E-2</v>
      </c>
    </row>
    <row r="7489" spans="2:2" x14ac:dyDescent="0.25">
      <c r="B7489" s="58">
        <v>8.6504629629735305E-2</v>
      </c>
    </row>
    <row r="7490" spans="2:2" x14ac:dyDescent="0.25">
      <c r="B7490" s="59">
        <v>8.65162037038094E-2</v>
      </c>
    </row>
    <row r="7491" spans="2:2" x14ac:dyDescent="0.25">
      <c r="B7491" s="58">
        <v>8.6527777777883494E-2</v>
      </c>
    </row>
    <row r="7492" spans="2:2" x14ac:dyDescent="0.25">
      <c r="B7492" s="59">
        <v>8.6539351851957602E-2</v>
      </c>
    </row>
    <row r="7493" spans="2:2" x14ac:dyDescent="0.25">
      <c r="B7493" s="58">
        <v>8.6550925926031794E-2</v>
      </c>
    </row>
    <row r="7494" spans="2:2" x14ac:dyDescent="0.25">
      <c r="B7494" s="59">
        <v>8.6562500000105902E-2</v>
      </c>
    </row>
    <row r="7495" spans="2:2" x14ac:dyDescent="0.25">
      <c r="B7495" s="58">
        <v>8.6574074074179996E-2</v>
      </c>
    </row>
    <row r="7496" spans="2:2" x14ac:dyDescent="0.25">
      <c r="B7496" s="59">
        <v>8.6585648148254105E-2</v>
      </c>
    </row>
    <row r="7497" spans="2:2" x14ac:dyDescent="0.25">
      <c r="B7497" s="58">
        <v>8.6597222222328199E-2</v>
      </c>
    </row>
    <row r="7498" spans="2:2" x14ac:dyDescent="0.25">
      <c r="B7498" s="59">
        <v>8.6608796296402293E-2</v>
      </c>
    </row>
    <row r="7499" spans="2:2" x14ac:dyDescent="0.25">
      <c r="B7499" s="58">
        <v>8.6620370370476402E-2</v>
      </c>
    </row>
    <row r="7500" spans="2:2" x14ac:dyDescent="0.25">
      <c r="B7500" s="59">
        <v>8.6631944444550496E-2</v>
      </c>
    </row>
    <row r="7501" spans="2:2" x14ac:dyDescent="0.25">
      <c r="B7501" s="58">
        <v>8.6643518518624604E-2</v>
      </c>
    </row>
    <row r="7502" spans="2:2" x14ac:dyDescent="0.25">
      <c r="B7502" s="59">
        <v>8.6655092592698699E-2</v>
      </c>
    </row>
    <row r="7503" spans="2:2" x14ac:dyDescent="0.25">
      <c r="B7503" s="58">
        <v>8.6666666666772793E-2</v>
      </c>
    </row>
    <row r="7504" spans="2:2" x14ac:dyDescent="0.25">
      <c r="B7504" s="59">
        <v>8.6678240740846901E-2</v>
      </c>
    </row>
    <row r="7505" spans="2:2" x14ac:dyDescent="0.25">
      <c r="B7505" s="58">
        <v>8.6689814814920996E-2</v>
      </c>
    </row>
    <row r="7506" spans="2:2" x14ac:dyDescent="0.25">
      <c r="B7506" s="59">
        <v>8.6701388888995104E-2</v>
      </c>
    </row>
    <row r="7507" spans="2:2" x14ac:dyDescent="0.25">
      <c r="B7507" s="58">
        <v>8.6712962963069198E-2</v>
      </c>
    </row>
    <row r="7508" spans="2:2" x14ac:dyDescent="0.25">
      <c r="B7508" s="59">
        <v>8.6724537037143307E-2</v>
      </c>
    </row>
    <row r="7509" spans="2:2" x14ac:dyDescent="0.25">
      <c r="B7509" s="58">
        <v>8.6736111111217401E-2</v>
      </c>
    </row>
    <row r="7510" spans="2:2" x14ac:dyDescent="0.25">
      <c r="B7510" s="59">
        <v>8.6747685185291495E-2</v>
      </c>
    </row>
    <row r="7511" spans="2:2" x14ac:dyDescent="0.25">
      <c r="B7511" s="58">
        <v>8.6759259259365604E-2</v>
      </c>
    </row>
    <row r="7512" spans="2:2" x14ac:dyDescent="0.25">
      <c r="B7512" s="59">
        <v>8.6770833333439698E-2</v>
      </c>
    </row>
    <row r="7513" spans="2:2" x14ac:dyDescent="0.25">
      <c r="B7513" s="58">
        <v>8.6782407407513806E-2</v>
      </c>
    </row>
    <row r="7514" spans="2:2" x14ac:dyDescent="0.25">
      <c r="B7514" s="59">
        <v>8.6793981481587901E-2</v>
      </c>
    </row>
    <row r="7515" spans="2:2" x14ac:dyDescent="0.25">
      <c r="B7515" s="58">
        <v>8.6805555555661995E-2</v>
      </c>
    </row>
    <row r="7516" spans="2:2" x14ac:dyDescent="0.25">
      <c r="B7516" s="59">
        <v>8.6817129629736103E-2</v>
      </c>
    </row>
    <row r="7517" spans="2:2" x14ac:dyDescent="0.25">
      <c r="B7517" s="58">
        <v>8.6828703703810198E-2</v>
      </c>
    </row>
    <row r="7518" spans="2:2" x14ac:dyDescent="0.25">
      <c r="B7518" s="59">
        <v>8.6840277777884306E-2</v>
      </c>
    </row>
    <row r="7519" spans="2:2" x14ac:dyDescent="0.25">
      <c r="B7519" s="58">
        <v>8.68518518519584E-2</v>
      </c>
    </row>
    <row r="7520" spans="2:2" x14ac:dyDescent="0.25">
      <c r="B7520" s="59">
        <v>8.6863425926032495E-2</v>
      </c>
    </row>
    <row r="7521" spans="2:2" x14ac:dyDescent="0.25">
      <c r="B7521" s="58">
        <v>8.6875000000106603E-2</v>
      </c>
    </row>
    <row r="7522" spans="2:2" x14ac:dyDescent="0.25">
      <c r="B7522" s="59">
        <v>8.6886574074180697E-2</v>
      </c>
    </row>
    <row r="7523" spans="2:2" x14ac:dyDescent="0.25">
      <c r="B7523" s="58">
        <v>8.6898148148254806E-2</v>
      </c>
    </row>
    <row r="7524" spans="2:2" x14ac:dyDescent="0.25">
      <c r="B7524" s="59">
        <v>8.69097222223289E-2</v>
      </c>
    </row>
    <row r="7525" spans="2:2" x14ac:dyDescent="0.25">
      <c r="B7525" s="58">
        <v>8.6921296296402994E-2</v>
      </c>
    </row>
    <row r="7526" spans="2:2" x14ac:dyDescent="0.25">
      <c r="B7526" s="59">
        <v>8.6932870370477103E-2</v>
      </c>
    </row>
    <row r="7527" spans="2:2" x14ac:dyDescent="0.25">
      <c r="B7527" s="58">
        <v>8.6944444444551197E-2</v>
      </c>
    </row>
    <row r="7528" spans="2:2" x14ac:dyDescent="0.25">
      <c r="B7528" s="59">
        <v>8.6956018518625305E-2</v>
      </c>
    </row>
    <row r="7529" spans="2:2" x14ac:dyDescent="0.25">
      <c r="B7529" s="58">
        <v>8.69675925926994E-2</v>
      </c>
    </row>
    <row r="7530" spans="2:2" x14ac:dyDescent="0.25">
      <c r="B7530" s="59">
        <v>8.6979166666773494E-2</v>
      </c>
    </row>
    <row r="7531" spans="2:2" x14ac:dyDescent="0.25">
      <c r="B7531" s="58">
        <v>8.6990740740847602E-2</v>
      </c>
    </row>
    <row r="7532" spans="2:2" x14ac:dyDescent="0.25">
      <c r="B7532" s="59">
        <v>8.7002314814921697E-2</v>
      </c>
    </row>
    <row r="7533" spans="2:2" x14ac:dyDescent="0.25">
      <c r="B7533" s="58">
        <v>8.7013888888995805E-2</v>
      </c>
    </row>
    <row r="7534" spans="2:2" x14ac:dyDescent="0.25">
      <c r="B7534" s="59">
        <v>8.7025462963069899E-2</v>
      </c>
    </row>
    <row r="7535" spans="2:2" x14ac:dyDescent="0.25">
      <c r="B7535" s="58">
        <v>8.7037037037143994E-2</v>
      </c>
    </row>
    <row r="7536" spans="2:2" x14ac:dyDescent="0.25">
      <c r="B7536" s="59">
        <v>8.7048611111218102E-2</v>
      </c>
    </row>
    <row r="7537" spans="2:2" x14ac:dyDescent="0.25">
      <c r="B7537" s="58">
        <v>8.7060185185292197E-2</v>
      </c>
    </row>
    <row r="7538" spans="2:2" x14ac:dyDescent="0.25">
      <c r="B7538" s="59">
        <v>8.7071759259366305E-2</v>
      </c>
    </row>
    <row r="7539" spans="2:2" x14ac:dyDescent="0.25">
      <c r="B7539" s="58">
        <v>8.7083333333440399E-2</v>
      </c>
    </row>
    <row r="7540" spans="2:2" x14ac:dyDescent="0.25">
      <c r="B7540" s="59">
        <v>8.7094907407514494E-2</v>
      </c>
    </row>
    <row r="7541" spans="2:2" x14ac:dyDescent="0.25">
      <c r="B7541" s="58">
        <v>8.7106481481588602E-2</v>
      </c>
    </row>
    <row r="7542" spans="2:2" x14ac:dyDescent="0.25">
      <c r="B7542" s="59">
        <v>8.7118055555662696E-2</v>
      </c>
    </row>
    <row r="7543" spans="2:2" x14ac:dyDescent="0.25">
      <c r="B7543" s="58">
        <v>8.7129629629736804E-2</v>
      </c>
    </row>
    <row r="7544" spans="2:2" x14ac:dyDescent="0.25">
      <c r="B7544" s="59">
        <v>8.7141203703810899E-2</v>
      </c>
    </row>
    <row r="7545" spans="2:2" x14ac:dyDescent="0.25">
      <c r="B7545" s="58">
        <v>8.7152777777884993E-2</v>
      </c>
    </row>
    <row r="7546" spans="2:2" x14ac:dyDescent="0.25">
      <c r="B7546" s="59">
        <v>8.7164351851959102E-2</v>
      </c>
    </row>
    <row r="7547" spans="2:2" x14ac:dyDescent="0.25">
      <c r="B7547" s="58">
        <v>8.7175925926033196E-2</v>
      </c>
    </row>
    <row r="7548" spans="2:2" x14ac:dyDescent="0.25">
      <c r="B7548" s="59">
        <v>8.7187500000107304E-2</v>
      </c>
    </row>
    <row r="7549" spans="2:2" x14ac:dyDescent="0.25">
      <c r="B7549" s="58">
        <v>8.7199074074181399E-2</v>
      </c>
    </row>
    <row r="7550" spans="2:2" x14ac:dyDescent="0.25">
      <c r="B7550" s="59">
        <v>8.7210648148255507E-2</v>
      </c>
    </row>
    <row r="7551" spans="2:2" x14ac:dyDescent="0.25">
      <c r="B7551" s="58">
        <v>8.7222222222329601E-2</v>
      </c>
    </row>
    <row r="7552" spans="2:2" x14ac:dyDescent="0.25">
      <c r="B7552" s="59">
        <v>8.7233796296403696E-2</v>
      </c>
    </row>
    <row r="7553" spans="2:2" x14ac:dyDescent="0.25">
      <c r="B7553" s="58">
        <v>8.7245370370477804E-2</v>
      </c>
    </row>
    <row r="7554" spans="2:2" x14ac:dyDescent="0.25">
      <c r="B7554" s="59">
        <v>8.7256944444551898E-2</v>
      </c>
    </row>
    <row r="7555" spans="2:2" x14ac:dyDescent="0.25">
      <c r="B7555" s="58">
        <v>8.7268518518626007E-2</v>
      </c>
    </row>
    <row r="7556" spans="2:2" x14ac:dyDescent="0.25">
      <c r="B7556" s="59">
        <v>8.7280092592700101E-2</v>
      </c>
    </row>
    <row r="7557" spans="2:2" x14ac:dyDescent="0.25">
      <c r="B7557" s="58">
        <v>8.7291666666774195E-2</v>
      </c>
    </row>
    <row r="7558" spans="2:2" x14ac:dyDescent="0.25">
      <c r="B7558" s="59">
        <v>8.7303240740848304E-2</v>
      </c>
    </row>
    <row r="7559" spans="2:2" x14ac:dyDescent="0.25">
      <c r="B7559" s="58">
        <v>8.7314814814922398E-2</v>
      </c>
    </row>
    <row r="7560" spans="2:2" x14ac:dyDescent="0.25">
      <c r="B7560" s="59">
        <v>8.7326388888996506E-2</v>
      </c>
    </row>
    <row r="7561" spans="2:2" x14ac:dyDescent="0.25">
      <c r="B7561" s="58">
        <v>8.7337962963070601E-2</v>
      </c>
    </row>
    <row r="7562" spans="2:2" x14ac:dyDescent="0.25">
      <c r="B7562" s="59">
        <v>8.7349537037144695E-2</v>
      </c>
    </row>
    <row r="7563" spans="2:2" x14ac:dyDescent="0.25">
      <c r="B7563" s="58">
        <v>8.7361111111218803E-2</v>
      </c>
    </row>
    <row r="7564" spans="2:2" x14ac:dyDescent="0.25">
      <c r="B7564" s="59">
        <v>8.7372685185292898E-2</v>
      </c>
    </row>
    <row r="7565" spans="2:2" x14ac:dyDescent="0.25">
      <c r="B7565" s="58">
        <v>8.7384259259367006E-2</v>
      </c>
    </row>
    <row r="7566" spans="2:2" x14ac:dyDescent="0.25">
      <c r="B7566" s="59">
        <v>8.73958333334411E-2</v>
      </c>
    </row>
    <row r="7567" spans="2:2" x14ac:dyDescent="0.25">
      <c r="B7567" s="58">
        <v>8.7407407407515195E-2</v>
      </c>
    </row>
    <row r="7568" spans="2:2" x14ac:dyDescent="0.25">
      <c r="B7568" s="59">
        <v>8.74189814815894E-2</v>
      </c>
    </row>
    <row r="7569" spans="2:2" x14ac:dyDescent="0.25">
      <c r="B7569" s="58">
        <v>8.7430555555663494E-2</v>
      </c>
    </row>
    <row r="7570" spans="2:2" x14ac:dyDescent="0.25">
      <c r="B7570" s="59">
        <v>8.7442129629737603E-2</v>
      </c>
    </row>
    <row r="7571" spans="2:2" x14ac:dyDescent="0.25">
      <c r="B7571" s="58">
        <v>8.7453703703811697E-2</v>
      </c>
    </row>
    <row r="7572" spans="2:2" x14ac:dyDescent="0.25">
      <c r="B7572" s="59">
        <v>8.7465277777885805E-2</v>
      </c>
    </row>
    <row r="7573" spans="2:2" x14ac:dyDescent="0.25">
      <c r="B7573" s="58">
        <v>8.74768518519599E-2</v>
      </c>
    </row>
    <row r="7574" spans="2:2" x14ac:dyDescent="0.25">
      <c r="B7574" s="59">
        <v>8.7488425926033994E-2</v>
      </c>
    </row>
    <row r="7575" spans="2:2" x14ac:dyDescent="0.25">
      <c r="B7575" s="58">
        <v>8.7500000000108102E-2</v>
      </c>
    </row>
    <row r="7576" spans="2:2" x14ac:dyDescent="0.25">
      <c r="B7576" s="59">
        <v>8.7511574074182197E-2</v>
      </c>
    </row>
    <row r="7577" spans="2:2" x14ac:dyDescent="0.25">
      <c r="B7577" s="58">
        <v>8.7523148148256305E-2</v>
      </c>
    </row>
    <row r="7578" spans="2:2" x14ac:dyDescent="0.25">
      <c r="B7578" s="59">
        <v>8.7534722222330399E-2</v>
      </c>
    </row>
    <row r="7579" spans="2:2" x14ac:dyDescent="0.25">
      <c r="B7579" s="58">
        <v>8.7546296296404494E-2</v>
      </c>
    </row>
    <row r="7580" spans="2:2" x14ac:dyDescent="0.25">
      <c r="B7580" s="59">
        <v>8.7557870370478602E-2</v>
      </c>
    </row>
    <row r="7581" spans="2:2" x14ac:dyDescent="0.25">
      <c r="B7581" s="58">
        <v>8.7569444444552696E-2</v>
      </c>
    </row>
    <row r="7582" spans="2:2" x14ac:dyDescent="0.25">
      <c r="B7582" s="59">
        <v>8.7581018518626805E-2</v>
      </c>
    </row>
    <row r="7583" spans="2:2" x14ac:dyDescent="0.25">
      <c r="B7583" s="58">
        <v>8.7592592592700899E-2</v>
      </c>
    </row>
    <row r="7584" spans="2:2" x14ac:dyDescent="0.25">
      <c r="B7584" s="59">
        <v>8.7604166666774994E-2</v>
      </c>
    </row>
    <row r="7585" spans="2:2" x14ac:dyDescent="0.25">
      <c r="B7585" s="58">
        <v>8.7615740740849102E-2</v>
      </c>
    </row>
    <row r="7586" spans="2:2" x14ac:dyDescent="0.25">
      <c r="B7586" s="59">
        <v>8.7627314814923196E-2</v>
      </c>
    </row>
    <row r="7587" spans="2:2" x14ac:dyDescent="0.25">
      <c r="B7587" s="58">
        <v>8.7638888888997304E-2</v>
      </c>
    </row>
    <row r="7588" spans="2:2" x14ac:dyDescent="0.25">
      <c r="B7588" s="59">
        <v>8.7650462963071399E-2</v>
      </c>
    </row>
    <row r="7589" spans="2:2" x14ac:dyDescent="0.25">
      <c r="B7589" s="58">
        <v>8.7662037037145493E-2</v>
      </c>
    </row>
    <row r="7590" spans="2:2" x14ac:dyDescent="0.25">
      <c r="B7590" s="59">
        <v>8.7673611111219601E-2</v>
      </c>
    </row>
    <row r="7591" spans="2:2" x14ac:dyDescent="0.25">
      <c r="B7591" s="58">
        <v>8.7685185185293696E-2</v>
      </c>
    </row>
    <row r="7592" spans="2:2" x14ac:dyDescent="0.25">
      <c r="B7592" s="59">
        <v>8.7696759259367804E-2</v>
      </c>
    </row>
    <row r="7593" spans="2:2" x14ac:dyDescent="0.25">
      <c r="B7593" s="58">
        <v>8.7708333333441899E-2</v>
      </c>
    </row>
    <row r="7594" spans="2:2" x14ac:dyDescent="0.25">
      <c r="B7594" s="59">
        <v>8.7719907407516007E-2</v>
      </c>
    </row>
    <row r="7595" spans="2:2" x14ac:dyDescent="0.25">
      <c r="B7595" s="58">
        <v>8.7731481481590101E-2</v>
      </c>
    </row>
    <row r="7596" spans="2:2" x14ac:dyDescent="0.25">
      <c r="B7596" s="59">
        <v>8.7743055555664196E-2</v>
      </c>
    </row>
    <row r="7597" spans="2:2" x14ac:dyDescent="0.25">
      <c r="B7597" s="58">
        <v>8.7754629629738304E-2</v>
      </c>
    </row>
    <row r="7598" spans="2:2" x14ac:dyDescent="0.25">
      <c r="B7598" s="59">
        <v>8.7766203703812398E-2</v>
      </c>
    </row>
    <row r="7599" spans="2:2" x14ac:dyDescent="0.25">
      <c r="B7599" s="58">
        <v>8.7777777777886506E-2</v>
      </c>
    </row>
    <row r="7600" spans="2:2" x14ac:dyDescent="0.25">
      <c r="B7600" s="59">
        <v>8.7789351851960601E-2</v>
      </c>
    </row>
    <row r="7601" spans="2:2" x14ac:dyDescent="0.25">
      <c r="B7601" s="58">
        <v>8.7800925926034695E-2</v>
      </c>
    </row>
    <row r="7602" spans="2:2" x14ac:dyDescent="0.25">
      <c r="B7602" s="59">
        <v>8.7812500000108804E-2</v>
      </c>
    </row>
    <row r="7603" spans="2:2" x14ac:dyDescent="0.25">
      <c r="B7603" s="58">
        <v>8.7824074074182898E-2</v>
      </c>
    </row>
    <row r="7604" spans="2:2" x14ac:dyDescent="0.25">
      <c r="B7604" s="59">
        <v>8.7835648148257006E-2</v>
      </c>
    </row>
    <row r="7605" spans="2:2" x14ac:dyDescent="0.25">
      <c r="B7605" s="58">
        <v>8.7847222222331101E-2</v>
      </c>
    </row>
    <row r="7606" spans="2:2" x14ac:dyDescent="0.25">
      <c r="B7606" s="59">
        <v>8.7858796296405195E-2</v>
      </c>
    </row>
    <row r="7607" spans="2:2" x14ac:dyDescent="0.25">
      <c r="B7607" s="58">
        <v>8.7870370370479303E-2</v>
      </c>
    </row>
    <row r="7608" spans="2:2" x14ac:dyDescent="0.25">
      <c r="B7608" s="59">
        <v>8.7881944444553398E-2</v>
      </c>
    </row>
    <row r="7609" spans="2:2" x14ac:dyDescent="0.25">
      <c r="B7609" s="58">
        <v>8.7893518518627506E-2</v>
      </c>
    </row>
    <row r="7610" spans="2:2" x14ac:dyDescent="0.25">
      <c r="B7610" s="59">
        <v>8.79050925927016E-2</v>
      </c>
    </row>
    <row r="7611" spans="2:2" x14ac:dyDescent="0.25">
      <c r="B7611" s="58">
        <v>8.7916666666775695E-2</v>
      </c>
    </row>
    <row r="7612" spans="2:2" x14ac:dyDescent="0.25">
      <c r="B7612" s="59">
        <v>8.7928240740849803E-2</v>
      </c>
    </row>
    <row r="7613" spans="2:2" x14ac:dyDescent="0.25">
      <c r="B7613" s="58">
        <v>8.7939814814923897E-2</v>
      </c>
    </row>
    <row r="7614" spans="2:2" x14ac:dyDescent="0.25">
      <c r="B7614" s="59">
        <v>8.7951388888998006E-2</v>
      </c>
    </row>
    <row r="7615" spans="2:2" x14ac:dyDescent="0.25">
      <c r="B7615" s="58">
        <v>8.79629629630721E-2</v>
      </c>
    </row>
    <row r="7616" spans="2:2" x14ac:dyDescent="0.25">
      <c r="B7616" s="59">
        <v>8.7974537037146194E-2</v>
      </c>
    </row>
    <row r="7617" spans="2:2" x14ac:dyDescent="0.25">
      <c r="B7617" s="58">
        <v>8.7986111111220303E-2</v>
      </c>
    </row>
    <row r="7618" spans="2:2" x14ac:dyDescent="0.25">
      <c r="B7618" s="59">
        <v>8.7997685185294397E-2</v>
      </c>
    </row>
    <row r="7619" spans="2:2" x14ac:dyDescent="0.25">
      <c r="B7619" s="58">
        <v>8.8009259259368505E-2</v>
      </c>
    </row>
    <row r="7620" spans="2:2" x14ac:dyDescent="0.25">
      <c r="B7620" s="59">
        <v>8.80208333334426E-2</v>
      </c>
    </row>
    <row r="7621" spans="2:2" x14ac:dyDescent="0.25">
      <c r="B7621" s="58">
        <v>8.8032407407516694E-2</v>
      </c>
    </row>
    <row r="7622" spans="2:2" x14ac:dyDescent="0.25">
      <c r="B7622" s="59">
        <v>8.8043981481590802E-2</v>
      </c>
    </row>
    <row r="7623" spans="2:2" x14ac:dyDescent="0.25">
      <c r="B7623" s="58">
        <v>8.8055555555664897E-2</v>
      </c>
    </row>
    <row r="7624" spans="2:2" x14ac:dyDescent="0.25">
      <c r="B7624" s="59">
        <v>8.8067129629739005E-2</v>
      </c>
    </row>
    <row r="7625" spans="2:2" x14ac:dyDescent="0.25">
      <c r="B7625" s="58">
        <v>8.8078703703813099E-2</v>
      </c>
    </row>
    <row r="7626" spans="2:2" x14ac:dyDescent="0.25">
      <c r="B7626" s="59">
        <v>8.8090277777887194E-2</v>
      </c>
    </row>
    <row r="7627" spans="2:2" x14ac:dyDescent="0.25">
      <c r="B7627" s="58">
        <v>8.8101851851961302E-2</v>
      </c>
    </row>
    <row r="7628" spans="2:2" x14ac:dyDescent="0.25">
      <c r="B7628" s="59">
        <v>8.8113425926035396E-2</v>
      </c>
    </row>
    <row r="7629" spans="2:2" x14ac:dyDescent="0.25">
      <c r="B7629" s="58">
        <v>8.8125000000109505E-2</v>
      </c>
    </row>
    <row r="7630" spans="2:2" x14ac:dyDescent="0.25">
      <c r="B7630" s="59">
        <v>8.8136574074183599E-2</v>
      </c>
    </row>
    <row r="7631" spans="2:2" x14ac:dyDescent="0.25">
      <c r="B7631" s="58">
        <v>8.8148148148257693E-2</v>
      </c>
    </row>
    <row r="7632" spans="2:2" x14ac:dyDescent="0.25">
      <c r="B7632" s="59">
        <v>8.8159722222331802E-2</v>
      </c>
    </row>
    <row r="7633" spans="2:2" x14ac:dyDescent="0.25">
      <c r="B7633" s="58">
        <v>8.8171296296405896E-2</v>
      </c>
    </row>
    <row r="7634" spans="2:2" x14ac:dyDescent="0.25">
      <c r="B7634" s="59">
        <v>8.8182870370480004E-2</v>
      </c>
    </row>
    <row r="7635" spans="2:2" x14ac:dyDescent="0.25">
      <c r="B7635" s="58">
        <v>8.8194444444554099E-2</v>
      </c>
    </row>
    <row r="7636" spans="2:2" x14ac:dyDescent="0.25">
      <c r="B7636" s="59">
        <v>8.8206018518628193E-2</v>
      </c>
    </row>
    <row r="7637" spans="2:2" x14ac:dyDescent="0.25">
      <c r="B7637" s="58">
        <v>8.8217592592702301E-2</v>
      </c>
    </row>
    <row r="7638" spans="2:2" x14ac:dyDescent="0.25">
      <c r="B7638" s="59">
        <v>8.8229166666776396E-2</v>
      </c>
    </row>
    <row r="7639" spans="2:2" x14ac:dyDescent="0.25">
      <c r="B7639" s="58">
        <v>8.8240740740850504E-2</v>
      </c>
    </row>
    <row r="7640" spans="2:2" x14ac:dyDescent="0.25">
      <c r="B7640" s="59">
        <v>8.8252314814924598E-2</v>
      </c>
    </row>
    <row r="7641" spans="2:2" x14ac:dyDescent="0.25">
      <c r="B7641" s="58">
        <v>8.8263888888998707E-2</v>
      </c>
    </row>
    <row r="7642" spans="2:2" x14ac:dyDescent="0.25">
      <c r="B7642" s="59">
        <v>8.8275462963072801E-2</v>
      </c>
    </row>
    <row r="7643" spans="2:2" x14ac:dyDescent="0.25">
      <c r="B7643" s="58">
        <v>8.8287037037147006E-2</v>
      </c>
    </row>
    <row r="7644" spans="2:2" x14ac:dyDescent="0.25">
      <c r="B7644" s="59">
        <v>8.8298611111221101E-2</v>
      </c>
    </row>
    <row r="7645" spans="2:2" x14ac:dyDescent="0.25">
      <c r="B7645" s="58">
        <v>8.8310185185295195E-2</v>
      </c>
    </row>
    <row r="7646" spans="2:2" x14ac:dyDescent="0.25">
      <c r="B7646" s="59">
        <v>8.8321759259369303E-2</v>
      </c>
    </row>
    <row r="7647" spans="2:2" x14ac:dyDescent="0.25">
      <c r="B7647" s="58">
        <v>8.8333333333443398E-2</v>
      </c>
    </row>
    <row r="7648" spans="2:2" x14ac:dyDescent="0.25">
      <c r="B7648" s="59">
        <v>8.8344907407517506E-2</v>
      </c>
    </row>
    <row r="7649" spans="2:2" x14ac:dyDescent="0.25">
      <c r="B7649" s="58">
        <v>8.8356481481591601E-2</v>
      </c>
    </row>
    <row r="7650" spans="2:2" x14ac:dyDescent="0.25">
      <c r="B7650" s="59">
        <v>8.8368055555665695E-2</v>
      </c>
    </row>
    <row r="7651" spans="2:2" x14ac:dyDescent="0.25">
      <c r="B7651" s="58">
        <v>8.8379629629739803E-2</v>
      </c>
    </row>
    <row r="7652" spans="2:2" x14ac:dyDescent="0.25">
      <c r="B7652" s="59">
        <v>8.8391203703813898E-2</v>
      </c>
    </row>
    <row r="7653" spans="2:2" x14ac:dyDescent="0.25">
      <c r="B7653" s="58">
        <v>8.8402777777888006E-2</v>
      </c>
    </row>
    <row r="7654" spans="2:2" x14ac:dyDescent="0.25">
      <c r="B7654" s="59">
        <v>8.84143518519621E-2</v>
      </c>
    </row>
    <row r="7655" spans="2:2" x14ac:dyDescent="0.25">
      <c r="B7655" s="58">
        <v>8.8425925926036195E-2</v>
      </c>
    </row>
    <row r="7656" spans="2:2" x14ac:dyDescent="0.25">
      <c r="B7656" s="59">
        <v>8.8437500000110303E-2</v>
      </c>
    </row>
    <row r="7657" spans="2:2" x14ac:dyDescent="0.25">
      <c r="B7657" s="58">
        <v>8.8449074074184397E-2</v>
      </c>
    </row>
    <row r="7658" spans="2:2" x14ac:dyDescent="0.25">
      <c r="B7658" s="59">
        <v>8.8460648148258506E-2</v>
      </c>
    </row>
    <row r="7659" spans="2:2" x14ac:dyDescent="0.25">
      <c r="B7659" s="58">
        <v>8.84722222223326E-2</v>
      </c>
    </row>
    <row r="7660" spans="2:2" x14ac:dyDescent="0.25">
      <c r="B7660" s="59">
        <v>8.8483796296406694E-2</v>
      </c>
    </row>
    <row r="7661" spans="2:2" x14ac:dyDescent="0.25">
      <c r="B7661" s="58">
        <v>8.8495370370480803E-2</v>
      </c>
    </row>
    <row r="7662" spans="2:2" x14ac:dyDescent="0.25">
      <c r="B7662" s="59">
        <v>8.8506944444554897E-2</v>
      </c>
    </row>
    <row r="7663" spans="2:2" x14ac:dyDescent="0.25">
      <c r="B7663" s="58">
        <v>8.8518518518629005E-2</v>
      </c>
    </row>
    <row r="7664" spans="2:2" x14ac:dyDescent="0.25">
      <c r="B7664" s="59">
        <v>8.85300925927031E-2</v>
      </c>
    </row>
    <row r="7665" spans="2:2" x14ac:dyDescent="0.25">
      <c r="B7665" s="58">
        <v>8.8541666666777194E-2</v>
      </c>
    </row>
    <row r="7666" spans="2:2" x14ac:dyDescent="0.25">
      <c r="B7666" s="59">
        <v>8.8553240740851302E-2</v>
      </c>
    </row>
    <row r="7667" spans="2:2" x14ac:dyDescent="0.25">
      <c r="B7667" s="58">
        <v>8.8564814814925397E-2</v>
      </c>
    </row>
    <row r="7668" spans="2:2" x14ac:dyDescent="0.25">
      <c r="B7668" s="59">
        <v>8.8576388888999505E-2</v>
      </c>
    </row>
    <row r="7669" spans="2:2" x14ac:dyDescent="0.25">
      <c r="B7669" s="58">
        <v>8.8587962963073599E-2</v>
      </c>
    </row>
    <row r="7670" spans="2:2" x14ac:dyDescent="0.25">
      <c r="B7670" s="59">
        <v>8.8599537037147694E-2</v>
      </c>
    </row>
    <row r="7671" spans="2:2" x14ac:dyDescent="0.25">
      <c r="B7671" s="58">
        <v>8.8611111111221802E-2</v>
      </c>
    </row>
    <row r="7672" spans="2:2" x14ac:dyDescent="0.25">
      <c r="B7672" s="59">
        <v>8.8622685185295896E-2</v>
      </c>
    </row>
    <row r="7673" spans="2:2" x14ac:dyDescent="0.25">
      <c r="B7673" s="58">
        <v>8.8634259259370005E-2</v>
      </c>
    </row>
    <row r="7674" spans="2:2" x14ac:dyDescent="0.25">
      <c r="B7674" s="59">
        <v>8.8645833333444099E-2</v>
      </c>
    </row>
    <row r="7675" spans="2:2" x14ac:dyDescent="0.25">
      <c r="B7675" s="58">
        <v>8.8657407407518193E-2</v>
      </c>
    </row>
    <row r="7676" spans="2:2" x14ac:dyDescent="0.25">
      <c r="B7676" s="59">
        <v>8.8668981481592302E-2</v>
      </c>
    </row>
    <row r="7677" spans="2:2" x14ac:dyDescent="0.25">
      <c r="B7677" s="58">
        <v>8.8680555555666396E-2</v>
      </c>
    </row>
    <row r="7678" spans="2:2" x14ac:dyDescent="0.25">
      <c r="B7678" s="59">
        <v>8.8692129629740504E-2</v>
      </c>
    </row>
    <row r="7679" spans="2:2" x14ac:dyDescent="0.25">
      <c r="B7679" s="58">
        <v>8.8703703703814599E-2</v>
      </c>
    </row>
    <row r="7680" spans="2:2" x14ac:dyDescent="0.25">
      <c r="B7680" s="59">
        <v>8.8715277777888693E-2</v>
      </c>
    </row>
    <row r="7681" spans="2:2" x14ac:dyDescent="0.25">
      <c r="B7681" s="58">
        <v>8.8726851851962801E-2</v>
      </c>
    </row>
    <row r="7682" spans="2:2" x14ac:dyDescent="0.25">
      <c r="B7682" s="59">
        <v>8.8738425926036896E-2</v>
      </c>
    </row>
    <row r="7683" spans="2:2" x14ac:dyDescent="0.25">
      <c r="B7683" s="58">
        <v>8.8750000000111004E-2</v>
      </c>
    </row>
    <row r="7684" spans="2:2" x14ac:dyDescent="0.25">
      <c r="B7684" s="59">
        <v>8.8761574074185098E-2</v>
      </c>
    </row>
    <row r="7685" spans="2:2" x14ac:dyDescent="0.25">
      <c r="B7685" s="58">
        <v>8.8773148148259207E-2</v>
      </c>
    </row>
    <row r="7686" spans="2:2" x14ac:dyDescent="0.25">
      <c r="B7686" s="59">
        <v>8.8784722222333301E-2</v>
      </c>
    </row>
    <row r="7687" spans="2:2" x14ac:dyDescent="0.25">
      <c r="B7687" s="58">
        <v>8.8796296296407395E-2</v>
      </c>
    </row>
    <row r="7688" spans="2:2" x14ac:dyDescent="0.25">
      <c r="B7688" s="59">
        <v>8.8807870370481504E-2</v>
      </c>
    </row>
    <row r="7689" spans="2:2" x14ac:dyDescent="0.25">
      <c r="B7689" s="58">
        <v>8.8819444444555598E-2</v>
      </c>
    </row>
    <row r="7690" spans="2:2" x14ac:dyDescent="0.25">
      <c r="B7690" s="59">
        <v>8.8831018518629706E-2</v>
      </c>
    </row>
    <row r="7691" spans="2:2" x14ac:dyDescent="0.25">
      <c r="B7691" s="58">
        <v>8.8842592592703801E-2</v>
      </c>
    </row>
    <row r="7692" spans="2:2" x14ac:dyDescent="0.25">
      <c r="B7692" s="59">
        <v>8.8854166666777895E-2</v>
      </c>
    </row>
    <row r="7693" spans="2:2" x14ac:dyDescent="0.25">
      <c r="B7693" s="58">
        <v>8.8865740740852003E-2</v>
      </c>
    </row>
    <row r="7694" spans="2:2" x14ac:dyDescent="0.25">
      <c r="B7694" s="59">
        <v>8.8877314814926098E-2</v>
      </c>
    </row>
    <row r="7695" spans="2:2" x14ac:dyDescent="0.25">
      <c r="B7695" s="58">
        <v>8.8888888889000206E-2</v>
      </c>
    </row>
    <row r="7696" spans="2:2" x14ac:dyDescent="0.25">
      <c r="B7696" s="59">
        <v>8.89004629630743E-2</v>
      </c>
    </row>
    <row r="7697" spans="2:2" x14ac:dyDescent="0.25">
      <c r="B7697" s="58">
        <v>8.8912037037148395E-2</v>
      </c>
    </row>
    <row r="7698" spans="2:2" x14ac:dyDescent="0.25">
      <c r="B7698" s="59">
        <v>8.8923611111222503E-2</v>
      </c>
    </row>
    <row r="7699" spans="2:2" x14ac:dyDescent="0.25">
      <c r="B7699" s="58">
        <v>8.8935185185296597E-2</v>
      </c>
    </row>
    <row r="7700" spans="2:2" x14ac:dyDescent="0.25">
      <c r="B7700" s="59">
        <v>8.8946759259370706E-2</v>
      </c>
    </row>
    <row r="7701" spans="2:2" x14ac:dyDescent="0.25">
      <c r="B7701" s="58">
        <v>8.89583333334448E-2</v>
      </c>
    </row>
    <row r="7702" spans="2:2" x14ac:dyDescent="0.25">
      <c r="B7702" s="59">
        <v>8.8969907407518894E-2</v>
      </c>
    </row>
    <row r="7703" spans="2:2" x14ac:dyDescent="0.25">
      <c r="B7703" s="58">
        <v>8.8981481481593003E-2</v>
      </c>
    </row>
    <row r="7704" spans="2:2" x14ac:dyDescent="0.25">
      <c r="B7704" s="59">
        <v>8.8993055555667097E-2</v>
      </c>
    </row>
    <row r="7705" spans="2:2" x14ac:dyDescent="0.25">
      <c r="B7705" s="58">
        <v>8.9004629629741205E-2</v>
      </c>
    </row>
    <row r="7706" spans="2:2" x14ac:dyDescent="0.25">
      <c r="B7706" s="59">
        <v>8.90162037038153E-2</v>
      </c>
    </row>
    <row r="7707" spans="2:2" x14ac:dyDescent="0.25">
      <c r="B7707" s="58">
        <v>8.9027777777889394E-2</v>
      </c>
    </row>
    <row r="7708" spans="2:2" x14ac:dyDescent="0.25">
      <c r="B7708" s="59">
        <v>8.9039351851963502E-2</v>
      </c>
    </row>
    <row r="7709" spans="2:2" x14ac:dyDescent="0.25">
      <c r="B7709" s="58">
        <v>8.9050925926037597E-2</v>
      </c>
    </row>
    <row r="7710" spans="2:2" x14ac:dyDescent="0.25">
      <c r="B7710" s="59">
        <v>8.9062500000111705E-2</v>
      </c>
    </row>
    <row r="7711" spans="2:2" x14ac:dyDescent="0.25">
      <c r="B7711" s="58">
        <v>8.9074074074185799E-2</v>
      </c>
    </row>
    <row r="7712" spans="2:2" x14ac:dyDescent="0.25">
      <c r="B7712" s="59">
        <v>8.9085648148259894E-2</v>
      </c>
    </row>
    <row r="7713" spans="2:2" x14ac:dyDescent="0.25">
      <c r="B7713" s="58">
        <v>8.9097222222334002E-2</v>
      </c>
    </row>
    <row r="7714" spans="2:2" x14ac:dyDescent="0.25">
      <c r="B7714" s="59">
        <v>8.9108796296408097E-2</v>
      </c>
    </row>
    <row r="7715" spans="2:2" x14ac:dyDescent="0.25">
      <c r="B7715" s="58">
        <v>8.9120370370482205E-2</v>
      </c>
    </row>
    <row r="7716" spans="2:2" x14ac:dyDescent="0.25">
      <c r="B7716" s="59">
        <v>8.9131944444556299E-2</v>
      </c>
    </row>
    <row r="7717" spans="2:2" x14ac:dyDescent="0.25">
      <c r="B7717" s="58">
        <v>8.9143518518630394E-2</v>
      </c>
    </row>
    <row r="7718" spans="2:2" x14ac:dyDescent="0.25">
      <c r="B7718" s="59">
        <v>8.9155092592704502E-2</v>
      </c>
    </row>
    <row r="7719" spans="2:2" x14ac:dyDescent="0.25">
      <c r="B7719" s="58">
        <v>8.9166666666778693E-2</v>
      </c>
    </row>
    <row r="7720" spans="2:2" x14ac:dyDescent="0.25">
      <c r="B7720" s="59">
        <v>8.9178240740852802E-2</v>
      </c>
    </row>
    <row r="7721" spans="2:2" x14ac:dyDescent="0.25">
      <c r="B7721" s="58">
        <v>8.9189814814926896E-2</v>
      </c>
    </row>
    <row r="7722" spans="2:2" x14ac:dyDescent="0.25">
      <c r="B7722" s="59">
        <v>8.9201388889001004E-2</v>
      </c>
    </row>
    <row r="7723" spans="2:2" x14ac:dyDescent="0.25">
      <c r="B7723" s="58">
        <v>8.9212962963075099E-2</v>
      </c>
    </row>
    <row r="7724" spans="2:2" x14ac:dyDescent="0.25">
      <c r="B7724" s="59">
        <v>8.9224537037149207E-2</v>
      </c>
    </row>
    <row r="7725" spans="2:2" x14ac:dyDescent="0.25">
      <c r="B7725" s="58">
        <v>8.9236111111223301E-2</v>
      </c>
    </row>
    <row r="7726" spans="2:2" x14ac:dyDescent="0.25">
      <c r="B7726" s="59">
        <v>8.9247685185297396E-2</v>
      </c>
    </row>
    <row r="7727" spans="2:2" x14ac:dyDescent="0.25">
      <c r="B7727" s="58">
        <v>8.9259259259371504E-2</v>
      </c>
    </row>
    <row r="7728" spans="2:2" x14ac:dyDescent="0.25">
      <c r="B7728" s="59">
        <v>8.9270833333445598E-2</v>
      </c>
    </row>
    <row r="7729" spans="2:2" x14ac:dyDescent="0.25">
      <c r="B7729" s="58">
        <v>8.9282407407519707E-2</v>
      </c>
    </row>
    <row r="7730" spans="2:2" x14ac:dyDescent="0.25">
      <c r="B7730" s="59">
        <v>8.9293981481593801E-2</v>
      </c>
    </row>
    <row r="7731" spans="2:2" x14ac:dyDescent="0.25">
      <c r="B7731" s="58">
        <v>8.9305555555667895E-2</v>
      </c>
    </row>
    <row r="7732" spans="2:2" x14ac:dyDescent="0.25">
      <c r="B7732" s="59">
        <v>8.9317129629742004E-2</v>
      </c>
    </row>
    <row r="7733" spans="2:2" x14ac:dyDescent="0.25">
      <c r="B7733" s="58">
        <v>8.9328703703816098E-2</v>
      </c>
    </row>
    <row r="7734" spans="2:2" x14ac:dyDescent="0.25">
      <c r="B7734" s="59">
        <v>8.9340277777890206E-2</v>
      </c>
    </row>
    <row r="7735" spans="2:2" x14ac:dyDescent="0.25">
      <c r="B7735" s="58">
        <v>8.9351851851964301E-2</v>
      </c>
    </row>
    <row r="7736" spans="2:2" x14ac:dyDescent="0.25">
      <c r="B7736" s="59">
        <v>8.9363425926038395E-2</v>
      </c>
    </row>
    <row r="7737" spans="2:2" x14ac:dyDescent="0.25">
      <c r="B7737" s="58">
        <v>8.9375000000112503E-2</v>
      </c>
    </row>
    <row r="7738" spans="2:2" x14ac:dyDescent="0.25">
      <c r="B7738" s="59">
        <v>8.9386574074186598E-2</v>
      </c>
    </row>
    <row r="7739" spans="2:2" x14ac:dyDescent="0.25">
      <c r="B7739" s="58">
        <v>8.9398148148260706E-2</v>
      </c>
    </row>
    <row r="7740" spans="2:2" x14ac:dyDescent="0.25">
      <c r="B7740" s="59">
        <v>8.94097222223348E-2</v>
      </c>
    </row>
    <row r="7741" spans="2:2" x14ac:dyDescent="0.25">
      <c r="B7741" s="58">
        <v>8.9421296296408895E-2</v>
      </c>
    </row>
    <row r="7742" spans="2:2" x14ac:dyDescent="0.25">
      <c r="B7742" s="59">
        <v>8.9432870370483003E-2</v>
      </c>
    </row>
    <row r="7743" spans="2:2" x14ac:dyDescent="0.25">
      <c r="B7743" s="58">
        <v>8.9444444444557097E-2</v>
      </c>
    </row>
    <row r="7744" spans="2:2" x14ac:dyDescent="0.25">
      <c r="B7744" s="59">
        <v>8.9456018518631206E-2</v>
      </c>
    </row>
    <row r="7745" spans="2:2" x14ac:dyDescent="0.25">
      <c r="B7745" s="58">
        <v>8.94675925927053E-2</v>
      </c>
    </row>
    <row r="7746" spans="2:2" x14ac:dyDescent="0.25">
      <c r="B7746" s="59">
        <v>8.9479166666779394E-2</v>
      </c>
    </row>
    <row r="7747" spans="2:2" x14ac:dyDescent="0.25">
      <c r="B7747" s="58">
        <v>8.9490740740853503E-2</v>
      </c>
    </row>
    <row r="7748" spans="2:2" x14ac:dyDescent="0.25">
      <c r="B7748" s="59">
        <v>8.9502314814927597E-2</v>
      </c>
    </row>
    <row r="7749" spans="2:2" x14ac:dyDescent="0.25">
      <c r="B7749" s="58">
        <v>8.9513888889001705E-2</v>
      </c>
    </row>
    <row r="7750" spans="2:2" x14ac:dyDescent="0.25">
      <c r="B7750" s="59">
        <v>8.95254629630758E-2</v>
      </c>
    </row>
    <row r="7751" spans="2:2" x14ac:dyDescent="0.25">
      <c r="B7751" s="58">
        <v>8.9537037037149894E-2</v>
      </c>
    </row>
    <row r="7752" spans="2:2" x14ac:dyDescent="0.25">
      <c r="B7752" s="59">
        <v>8.9548611111224002E-2</v>
      </c>
    </row>
    <row r="7753" spans="2:2" x14ac:dyDescent="0.25">
      <c r="B7753" s="58">
        <v>8.9560185185298097E-2</v>
      </c>
    </row>
    <row r="7754" spans="2:2" x14ac:dyDescent="0.25">
      <c r="B7754" s="59">
        <v>8.9571759259372205E-2</v>
      </c>
    </row>
    <row r="7755" spans="2:2" x14ac:dyDescent="0.25">
      <c r="B7755" s="58">
        <v>8.9583333333446299E-2</v>
      </c>
    </row>
    <row r="7756" spans="2:2" x14ac:dyDescent="0.25">
      <c r="B7756" s="59">
        <v>8.9594907407520394E-2</v>
      </c>
    </row>
    <row r="7757" spans="2:2" x14ac:dyDescent="0.25">
      <c r="B7757" s="58">
        <v>8.9606481481594502E-2</v>
      </c>
    </row>
    <row r="7758" spans="2:2" x14ac:dyDescent="0.25">
      <c r="B7758" s="59">
        <v>8.9618055555668596E-2</v>
      </c>
    </row>
    <row r="7759" spans="2:2" x14ac:dyDescent="0.25">
      <c r="B7759" s="58">
        <v>8.9629629629742705E-2</v>
      </c>
    </row>
    <row r="7760" spans="2:2" x14ac:dyDescent="0.25">
      <c r="B7760" s="59">
        <v>8.9641203703816799E-2</v>
      </c>
    </row>
    <row r="7761" spans="2:2" x14ac:dyDescent="0.25">
      <c r="B7761" s="58">
        <v>8.9652777777890894E-2</v>
      </c>
    </row>
    <row r="7762" spans="2:2" x14ac:dyDescent="0.25">
      <c r="B7762" s="59">
        <v>8.9664351851965002E-2</v>
      </c>
    </row>
    <row r="7763" spans="2:2" x14ac:dyDescent="0.25">
      <c r="B7763" s="58">
        <v>8.9675925926039096E-2</v>
      </c>
    </row>
    <row r="7764" spans="2:2" x14ac:dyDescent="0.25">
      <c r="B7764" s="59">
        <v>8.9687500000113204E-2</v>
      </c>
    </row>
    <row r="7765" spans="2:2" x14ac:dyDescent="0.25">
      <c r="B7765" s="58">
        <v>8.9699074074187299E-2</v>
      </c>
    </row>
    <row r="7766" spans="2:2" x14ac:dyDescent="0.25">
      <c r="B7766" s="59">
        <v>8.9710648148261393E-2</v>
      </c>
    </row>
    <row r="7767" spans="2:2" x14ac:dyDescent="0.25">
      <c r="B7767" s="58">
        <v>8.9722222222335501E-2</v>
      </c>
    </row>
    <row r="7768" spans="2:2" x14ac:dyDescent="0.25">
      <c r="B7768" s="59">
        <v>8.9733796296409596E-2</v>
      </c>
    </row>
    <row r="7769" spans="2:2" x14ac:dyDescent="0.25">
      <c r="B7769" s="58">
        <v>8.9745370370483704E-2</v>
      </c>
    </row>
    <row r="7770" spans="2:2" x14ac:dyDescent="0.25">
      <c r="B7770" s="59">
        <v>8.9756944444557799E-2</v>
      </c>
    </row>
    <row r="7771" spans="2:2" x14ac:dyDescent="0.25">
      <c r="B7771" s="58">
        <v>8.9768518518631907E-2</v>
      </c>
    </row>
    <row r="7772" spans="2:2" x14ac:dyDescent="0.25">
      <c r="B7772" s="59">
        <v>8.9780092592706001E-2</v>
      </c>
    </row>
    <row r="7773" spans="2:2" x14ac:dyDescent="0.25">
      <c r="B7773" s="58">
        <v>8.9791666666780096E-2</v>
      </c>
    </row>
    <row r="7774" spans="2:2" x14ac:dyDescent="0.25">
      <c r="B7774" s="59">
        <v>8.9803240740854204E-2</v>
      </c>
    </row>
    <row r="7775" spans="2:2" x14ac:dyDescent="0.25">
      <c r="B7775" s="58">
        <v>8.9814814814928298E-2</v>
      </c>
    </row>
    <row r="7776" spans="2:2" x14ac:dyDescent="0.25">
      <c r="B7776" s="59">
        <v>8.9826388889002406E-2</v>
      </c>
    </row>
    <row r="7777" spans="2:2" x14ac:dyDescent="0.25">
      <c r="B7777" s="58">
        <v>8.9837962963076501E-2</v>
      </c>
    </row>
    <row r="7778" spans="2:2" x14ac:dyDescent="0.25">
      <c r="B7778" s="59">
        <v>8.9849537037150595E-2</v>
      </c>
    </row>
    <row r="7779" spans="2:2" x14ac:dyDescent="0.25">
      <c r="B7779" s="58">
        <v>8.9861111111224704E-2</v>
      </c>
    </row>
    <row r="7780" spans="2:2" x14ac:dyDescent="0.25">
      <c r="B7780" s="59">
        <v>8.9872685185298798E-2</v>
      </c>
    </row>
    <row r="7781" spans="2:2" x14ac:dyDescent="0.25">
      <c r="B7781" s="58">
        <v>8.9884259259372906E-2</v>
      </c>
    </row>
    <row r="7782" spans="2:2" x14ac:dyDescent="0.25">
      <c r="B7782" s="59">
        <v>8.9895833333447001E-2</v>
      </c>
    </row>
    <row r="7783" spans="2:2" x14ac:dyDescent="0.25">
      <c r="B7783" s="58">
        <v>8.9907407407521095E-2</v>
      </c>
    </row>
    <row r="7784" spans="2:2" x14ac:dyDescent="0.25">
      <c r="B7784" s="59">
        <v>8.9918981481595203E-2</v>
      </c>
    </row>
    <row r="7785" spans="2:2" x14ac:dyDescent="0.25">
      <c r="B7785" s="58">
        <v>8.9930555555669298E-2</v>
      </c>
    </row>
    <row r="7786" spans="2:2" x14ac:dyDescent="0.25">
      <c r="B7786" s="59">
        <v>8.9942129629743406E-2</v>
      </c>
    </row>
    <row r="7787" spans="2:2" x14ac:dyDescent="0.25">
      <c r="B7787" s="58">
        <v>8.99537037038175E-2</v>
      </c>
    </row>
    <row r="7788" spans="2:2" x14ac:dyDescent="0.25">
      <c r="B7788" s="59">
        <v>8.9965277777891595E-2</v>
      </c>
    </row>
    <row r="7789" spans="2:2" x14ac:dyDescent="0.25">
      <c r="B7789" s="58">
        <v>8.9976851851965703E-2</v>
      </c>
    </row>
    <row r="7790" spans="2:2" x14ac:dyDescent="0.25">
      <c r="B7790" s="59">
        <v>8.9988425926039797E-2</v>
      </c>
    </row>
    <row r="7791" spans="2:2" x14ac:dyDescent="0.25">
      <c r="B7791" s="58">
        <v>9.0000000000113906E-2</v>
      </c>
    </row>
    <row r="7792" spans="2:2" x14ac:dyDescent="0.25">
      <c r="B7792" s="59">
        <v>9.0011574074188E-2</v>
      </c>
    </row>
    <row r="7793" spans="2:2" x14ac:dyDescent="0.25">
      <c r="B7793" s="58">
        <v>9.0023148148262094E-2</v>
      </c>
    </row>
    <row r="7794" spans="2:2" x14ac:dyDescent="0.25">
      <c r="B7794" s="59">
        <v>9.00347222223363E-2</v>
      </c>
    </row>
    <row r="7795" spans="2:2" x14ac:dyDescent="0.25">
      <c r="B7795" s="58">
        <v>9.0046296296410394E-2</v>
      </c>
    </row>
    <row r="7796" spans="2:2" x14ac:dyDescent="0.25">
      <c r="B7796" s="59">
        <v>9.0057870370484502E-2</v>
      </c>
    </row>
    <row r="7797" spans="2:2" x14ac:dyDescent="0.25">
      <c r="B7797" s="58">
        <v>9.0069444444558597E-2</v>
      </c>
    </row>
    <row r="7798" spans="2:2" x14ac:dyDescent="0.25">
      <c r="B7798" s="59">
        <v>9.0081018518632705E-2</v>
      </c>
    </row>
    <row r="7799" spans="2:2" x14ac:dyDescent="0.25">
      <c r="B7799" s="58">
        <v>9.0092592592706799E-2</v>
      </c>
    </row>
    <row r="7800" spans="2:2" x14ac:dyDescent="0.25">
      <c r="B7800" s="59">
        <v>9.0104166666780894E-2</v>
      </c>
    </row>
    <row r="7801" spans="2:2" x14ac:dyDescent="0.25">
      <c r="B7801" s="58">
        <v>9.0115740740855002E-2</v>
      </c>
    </row>
    <row r="7802" spans="2:2" x14ac:dyDescent="0.25">
      <c r="B7802" s="59">
        <v>9.0127314814929096E-2</v>
      </c>
    </row>
    <row r="7803" spans="2:2" x14ac:dyDescent="0.25">
      <c r="B7803" s="58">
        <v>9.0138888889003205E-2</v>
      </c>
    </row>
    <row r="7804" spans="2:2" x14ac:dyDescent="0.25">
      <c r="B7804" s="59">
        <v>9.0150462963077299E-2</v>
      </c>
    </row>
    <row r="7805" spans="2:2" x14ac:dyDescent="0.25">
      <c r="B7805" s="58">
        <v>9.0162037037151394E-2</v>
      </c>
    </row>
    <row r="7806" spans="2:2" x14ac:dyDescent="0.25">
      <c r="B7806" s="59">
        <v>9.0173611111225502E-2</v>
      </c>
    </row>
    <row r="7807" spans="2:2" x14ac:dyDescent="0.25">
      <c r="B7807" s="58">
        <v>9.0185185185299596E-2</v>
      </c>
    </row>
    <row r="7808" spans="2:2" x14ac:dyDescent="0.25">
      <c r="B7808" s="59">
        <v>9.0196759259373704E-2</v>
      </c>
    </row>
    <row r="7809" spans="2:2" x14ac:dyDescent="0.25">
      <c r="B7809" s="58">
        <v>9.0208333333447799E-2</v>
      </c>
    </row>
    <row r="7810" spans="2:2" x14ac:dyDescent="0.25">
      <c r="B7810" s="59">
        <v>9.0219907407521893E-2</v>
      </c>
    </row>
    <row r="7811" spans="2:2" x14ac:dyDescent="0.25">
      <c r="B7811" s="58">
        <v>9.0231481481596001E-2</v>
      </c>
    </row>
    <row r="7812" spans="2:2" x14ac:dyDescent="0.25">
      <c r="B7812" s="59">
        <v>9.0243055555670096E-2</v>
      </c>
    </row>
    <row r="7813" spans="2:2" x14ac:dyDescent="0.25">
      <c r="B7813" s="58">
        <v>9.0254629629744204E-2</v>
      </c>
    </row>
    <row r="7814" spans="2:2" x14ac:dyDescent="0.25">
      <c r="B7814" s="59">
        <v>9.0266203703818298E-2</v>
      </c>
    </row>
    <row r="7815" spans="2:2" x14ac:dyDescent="0.25">
      <c r="B7815" s="58">
        <v>9.0277777777892407E-2</v>
      </c>
    </row>
    <row r="7816" spans="2:2" x14ac:dyDescent="0.25">
      <c r="B7816" s="59">
        <v>9.0289351851966501E-2</v>
      </c>
    </row>
    <row r="7817" spans="2:2" x14ac:dyDescent="0.25">
      <c r="B7817" s="58">
        <v>9.0300925926040596E-2</v>
      </c>
    </row>
    <row r="7818" spans="2:2" x14ac:dyDescent="0.25">
      <c r="B7818" s="59">
        <v>9.0312500000114704E-2</v>
      </c>
    </row>
    <row r="7819" spans="2:2" x14ac:dyDescent="0.25">
      <c r="B7819" s="58">
        <v>9.0324074074188798E-2</v>
      </c>
    </row>
    <row r="7820" spans="2:2" x14ac:dyDescent="0.25">
      <c r="B7820" s="59">
        <v>9.0335648148262906E-2</v>
      </c>
    </row>
    <row r="7821" spans="2:2" x14ac:dyDescent="0.25">
      <c r="B7821" s="58">
        <v>9.0347222222337001E-2</v>
      </c>
    </row>
    <row r="7822" spans="2:2" x14ac:dyDescent="0.25">
      <c r="B7822" s="59">
        <v>9.0358796296411095E-2</v>
      </c>
    </row>
    <row r="7823" spans="2:2" x14ac:dyDescent="0.25">
      <c r="B7823" s="58">
        <v>9.0370370370485203E-2</v>
      </c>
    </row>
    <row r="7824" spans="2:2" x14ac:dyDescent="0.25">
      <c r="B7824" s="59">
        <v>9.0381944444559298E-2</v>
      </c>
    </row>
    <row r="7825" spans="2:2" x14ac:dyDescent="0.25">
      <c r="B7825" s="58">
        <v>9.0393518518633406E-2</v>
      </c>
    </row>
    <row r="7826" spans="2:2" x14ac:dyDescent="0.25">
      <c r="B7826" s="59">
        <v>9.0405092592707501E-2</v>
      </c>
    </row>
    <row r="7827" spans="2:2" x14ac:dyDescent="0.25">
      <c r="B7827" s="58">
        <v>9.0416666666781595E-2</v>
      </c>
    </row>
    <row r="7828" spans="2:2" x14ac:dyDescent="0.25">
      <c r="B7828" s="59">
        <v>9.0428240740855703E-2</v>
      </c>
    </row>
    <row r="7829" spans="2:2" x14ac:dyDescent="0.25">
      <c r="B7829" s="58">
        <v>9.0439814814929798E-2</v>
      </c>
    </row>
    <row r="7830" spans="2:2" x14ac:dyDescent="0.25">
      <c r="B7830" s="59">
        <v>9.0451388889003906E-2</v>
      </c>
    </row>
    <row r="7831" spans="2:2" x14ac:dyDescent="0.25">
      <c r="B7831" s="58">
        <v>9.0462962963078E-2</v>
      </c>
    </row>
    <row r="7832" spans="2:2" x14ac:dyDescent="0.25">
      <c r="B7832" s="59">
        <v>9.0474537037152095E-2</v>
      </c>
    </row>
    <row r="7833" spans="2:2" x14ac:dyDescent="0.25">
      <c r="B7833" s="58">
        <v>9.0486111111226203E-2</v>
      </c>
    </row>
    <row r="7834" spans="2:2" x14ac:dyDescent="0.25">
      <c r="B7834" s="59">
        <v>9.0497685185300297E-2</v>
      </c>
    </row>
    <row r="7835" spans="2:2" x14ac:dyDescent="0.25">
      <c r="B7835" s="58">
        <v>9.0509259259374406E-2</v>
      </c>
    </row>
    <row r="7836" spans="2:2" x14ac:dyDescent="0.25">
      <c r="B7836" s="59">
        <v>9.05208333334485E-2</v>
      </c>
    </row>
    <row r="7837" spans="2:2" x14ac:dyDescent="0.25">
      <c r="B7837" s="58">
        <v>9.0532407407522594E-2</v>
      </c>
    </row>
    <row r="7838" spans="2:2" x14ac:dyDescent="0.25">
      <c r="B7838" s="59">
        <v>9.0543981481596703E-2</v>
      </c>
    </row>
    <row r="7839" spans="2:2" x14ac:dyDescent="0.25">
      <c r="B7839" s="58">
        <v>9.0555555555670797E-2</v>
      </c>
    </row>
    <row r="7840" spans="2:2" x14ac:dyDescent="0.25">
      <c r="B7840" s="59">
        <v>9.0567129629744905E-2</v>
      </c>
    </row>
    <row r="7841" spans="2:2" x14ac:dyDescent="0.25">
      <c r="B7841" s="58">
        <v>9.0578703703819E-2</v>
      </c>
    </row>
    <row r="7842" spans="2:2" x14ac:dyDescent="0.25">
      <c r="B7842" s="59">
        <v>9.0590277777893094E-2</v>
      </c>
    </row>
    <row r="7843" spans="2:2" x14ac:dyDescent="0.25">
      <c r="B7843" s="58">
        <v>9.0601851851967202E-2</v>
      </c>
    </row>
    <row r="7844" spans="2:2" x14ac:dyDescent="0.25">
      <c r="B7844" s="59">
        <v>9.0613425926041297E-2</v>
      </c>
    </row>
    <row r="7845" spans="2:2" x14ac:dyDescent="0.25">
      <c r="B7845" s="58">
        <v>9.0625000000115405E-2</v>
      </c>
    </row>
    <row r="7846" spans="2:2" x14ac:dyDescent="0.25">
      <c r="B7846" s="59">
        <v>9.0636574074189499E-2</v>
      </c>
    </row>
    <row r="7847" spans="2:2" x14ac:dyDescent="0.25">
      <c r="B7847" s="58">
        <v>9.0648148148263594E-2</v>
      </c>
    </row>
    <row r="7848" spans="2:2" x14ac:dyDescent="0.25">
      <c r="B7848" s="59">
        <v>9.0659722222337702E-2</v>
      </c>
    </row>
    <row r="7849" spans="2:2" x14ac:dyDescent="0.25">
      <c r="B7849" s="58">
        <v>9.0671296296411796E-2</v>
      </c>
    </row>
    <row r="7850" spans="2:2" x14ac:dyDescent="0.25">
      <c r="B7850" s="59">
        <v>9.0682870370485905E-2</v>
      </c>
    </row>
    <row r="7851" spans="2:2" x14ac:dyDescent="0.25">
      <c r="B7851" s="58">
        <v>9.0694444444559999E-2</v>
      </c>
    </row>
    <row r="7852" spans="2:2" x14ac:dyDescent="0.25">
      <c r="B7852" s="59">
        <v>9.0706018518634093E-2</v>
      </c>
    </row>
    <row r="7853" spans="2:2" x14ac:dyDescent="0.25">
      <c r="B7853" s="58">
        <v>9.0717592592708202E-2</v>
      </c>
    </row>
    <row r="7854" spans="2:2" x14ac:dyDescent="0.25">
      <c r="B7854" s="59">
        <v>9.0729166666782296E-2</v>
      </c>
    </row>
    <row r="7855" spans="2:2" x14ac:dyDescent="0.25">
      <c r="B7855" s="58">
        <v>9.0740740740856404E-2</v>
      </c>
    </row>
    <row r="7856" spans="2:2" x14ac:dyDescent="0.25">
      <c r="B7856" s="59">
        <v>9.0752314814930499E-2</v>
      </c>
    </row>
    <row r="7857" spans="2:2" x14ac:dyDescent="0.25">
      <c r="B7857" s="58">
        <v>9.0763888889004593E-2</v>
      </c>
    </row>
    <row r="7858" spans="2:2" x14ac:dyDescent="0.25">
      <c r="B7858" s="59">
        <v>9.0775462963078701E-2</v>
      </c>
    </row>
    <row r="7859" spans="2:2" x14ac:dyDescent="0.25">
      <c r="B7859" s="58">
        <v>9.0787037037152796E-2</v>
      </c>
    </row>
    <row r="7860" spans="2:2" x14ac:dyDescent="0.25">
      <c r="B7860" s="59">
        <v>9.0798611111226904E-2</v>
      </c>
    </row>
    <row r="7861" spans="2:2" x14ac:dyDescent="0.25">
      <c r="B7861" s="58">
        <v>9.0810185185300998E-2</v>
      </c>
    </row>
    <row r="7862" spans="2:2" x14ac:dyDescent="0.25">
      <c r="B7862" s="59">
        <v>9.0821759259375107E-2</v>
      </c>
    </row>
    <row r="7863" spans="2:2" x14ac:dyDescent="0.25">
      <c r="B7863" s="58">
        <v>9.0833333333449201E-2</v>
      </c>
    </row>
    <row r="7864" spans="2:2" x14ac:dyDescent="0.25">
      <c r="B7864" s="59">
        <v>9.0844907407523295E-2</v>
      </c>
    </row>
    <row r="7865" spans="2:2" x14ac:dyDescent="0.25">
      <c r="B7865" s="58">
        <v>9.0856481481597404E-2</v>
      </c>
    </row>
    <row r="7866" spans="2:2" x14ac:dyDescent="0.25">
      <c r="B7866" s="59">
        <v>9.0868055555671498E-2</v>
      </c>
    </row>
    <row r="7867" spans="2:2" x14ac:dyDescent="0.25">
      <c r="B7867" s="58">
        <v>9.0879629629745606E-2</v>
      </c>
    </row>
    <row r="7868" spans="2:2" x14ac:dyDescent="0.25">
      <c r="B7868" s="59">
        <v>9.0891203703819701E-2</v>
      </c>
    </row>
    <row r="7869" spans="2:2" x14ac:dyDescent="0.25">
      <c r="B7869" s="58">
        <v>9.0902777777893795E-2</v>
      </c>
    </row>
    <row r="7870" spans="2:2" x14ac:dyDescent="0.25">
      <c r="B7870" s="59">
        <v>9.0914351851968001E-2</v>
      </c>
    </row>
    <row r="7871" spans="2:2" x14ac:dyDescent="0.25">
      <c r="B7871" s="58">
        <v>9.0925925926042095E-2</v>
      </c>
    </row>
    <row r="7872" spans="2:2" x14ac:dyDescent="0.25">
      <c r="B7872" s="59">
        <v>9.0937500000116203E-2</v>
      </c>
    </row>
    <row r="7873" spans="2:2" x14ac:dyDescent="0.25">
      <c r="B7873" s="58">
        <v>9.0949074074190298E-2</v>
      </c>
    </row>
    <row r="7874" spans="2:2" x14ac:dyDescent="0.25">
      <c r="B7874" s="59">
        <v>9.0960648148264406E-2</v>
      </c>
    </row>
    <row r="7875" spans="2:2" x14ac:dyDescent="0.25">
      <c r="B7875" s="58">
        <v>9.09722222223385E-2</v>
      </c>
    </row>
    <row r="7876" spans="2:2" x14ac:dyDescent="0.25">
      <c r="B7876" s="59">
        <v>9.0983796296412595E-2</v>
      </c>
    </row>
    <row r="7877" spans="2:2" x14ac:dyDescent="0.25">
      <c r="B7877" s="58">
        <v>9.0995370370486703E-2</v>
      </c>
    </row>
    <row r="7878" spans="2:2" x14ac:dyDescent="0.25">
      <c r="B7878" s="59">
        <v>9.1006944444560797E-2</v>
      </c>
    </row>
    <row r="7879" spans="2:2" x14ac:dyDescent="0.25">
      <c r="B7879" s="58">
        <v>9.1018518518634906E-2</v>
      </c>
    </row>
    <row r="7880" spans="2:2" x14ac:dyDescent="0.25">
      <c r="B7880" s="59">
        <v>9.1030092592709E-2</v>
      </c>
    </row>
    <row r="7881" spans="2:2" x14ac:dyDescent="0.25">
      <c r="B7881" s="58">
        <v>9.1041666666783094E-2</v>
      </c>
    </row>
    <row r="7882" spans="2:2" x14ac:dyDescent="0.25">
      <c r="B7882" s="59">
        <v>9.1053240740857203E-2</v>
      </c>
    </row>
    <row r="7883" spans="2:2" x14ac:dyDescent="0.25">
      <c r="B7883" s="58">
        <v>9.1064814814931297E-2</v>
      </c>
    </row>
    <row r="7884" spans="2:2" x14ac:dyDescent="0.25">
      <c r="B7884" s="59">
        <v>9.1076388889005405E-2</v>
      </c>
    </row>
    <row r="7885" spans="2:2" x14ac:dyDescent="0.25">
      <c r="B7885" s="58">
        <v>9.10879629630795E-2</v>
      </c>
    </row>
    <row r="7886" spans="2:2" x14ac:dyDescent="0.25">
      <c r="B7886" s="59">
        <v>9.1099537037153594E-2</v>
      </c>
    </row>
    <row r="7887" spans="2:2" x14ac:dyDescent="0.25">
      <c r="B7887" s="58">
        <v>9.1111111111227702E-2</v>
      </c>
    </row>
    <row r="7888" spans="2:2" x14ac:dyDescent="0.25">
      <c r="B7888" s="59">
        <v>9.1122685185301797E-2</v>
      </c>
    </row>
    <row r="7889" spans="2:2" x14ac:dyDescent="0.25">
      <c r="B7889" s="58">
        <v>9.1134259259375905E-2</v>
      </c>
    </row>
    <row r="7890" spans="2:2" x14ac:dyDescent="0.25">
      <c r="B7890" s="59">
        <v>9.1145833333449999E-2</v>
      </c>
    </row>
    <row r="7891" spans="2:2" x14ac:dyDescent="0.25">
      <c r="B7891" s="58">
        <v>9.1157407407524094E-2</v>
      </c>
    </row>
    <row r="7892" spans="2:2" x14ac:dyDescent="0.25">
      <c r="B7892" s="59">
        <v>9.1168981481598202E-2</v>
      </c>
    </row>
    <row r="7893" spans="2:2" x14ac:dyDescent="0.25">
      <c r="B7893" s="58">
        <v>9.1180555555672296E-2</v>
      </c>
    </row>
    <row r="7894" spans="2:2" x14ac:dyDescent="0.25">
      <c r="B7894" s="59">
        <v>9.1192129629746405E-2</v>
      </c>
    </row>
    <row r="7895" spans="2:2" x14ac:dyDescent="0.25">
      <c r="B7895" s="58">
        <v>9.1203703703820499E-2</v>
      </c>
    </row>
    <row r="7896" spans="2:2" x14ac:dyDescent="0.25">
      <c r="B7896" s="59">
        <v>9.1215277777894593E-2</v>
      </c>
    </row>
    <row r="7897" spans="2:2" x14ac:dyDescent="0.25">
      <c r="B7897" s="58">
        <v>9.1226851851968702E-2</v>
      </c>
    </row>
    <row r="7898" spans="2:2" x14ac:dyDescent="0.25">
      <c r="B7898" s="59">
        <v>9.1238425926042796E-2</v>
      </c>
    </row>
    <row r="7899" spans="2:2" x14ac:dyDescent="0.25">
      <c r="B7899" s="58">
        <v>9.1250000000116904E-2</v>
      </c>
    </row>
    <row r="7900" spans="2:2" x14ac:dyDescent="0.25">
      <c r="B7900" s="59">
        <v>9.1261574074190999E-2</v>
      </c>
    </row>
    <row r="7901" spans="2:2" x14ac:dyDescent="0.25">
      <c r="B7901" s="58">
        <v>9.1273148148265107E-2</v>
      </c>
    </row>
    <row r="7902" spans="2:2" x14ac:dyDescent="0.25">
      <c r="B7902" s="59">
        <v>9.1284722222339201E-2</v>
      </c>
    </row>
    <row r="7903" spans="2:2" x14ac:dyDescent="0.25">
      <c r="B7903" s="58">
        <v>9.1296296296413296E-2</v>
      </c>
    </row>
    <row r="7904" spans="2:2" x14ac:dyDescent="0.25">
      <c r="B7904" s="59">
        <v>9.1307870370487404E-2</v>
      </c>
    </row>
    <row r="7905" spans="2:2" x14ac:dyDescent="0.25">
      <c r="B7905" s="58">
        <v>9.1319444444561498E-2</v>
      </c>
    </row>
    <row r="7906" spans="2:2" x14ac:dyDescent="0.25">
      <c r="B7906" s="59">
        <v>9.1331018518635607E-2</v>
      </c>
    </row>
    <row r="7907" spans="2:2" x14ac:dyDescent="0.25">
      <c r="B7907" s="58">
        <v>9.1342592592709701E-2</v>
      </c>
    </row>
    <row r="7908" spans="2:2" x14ac:dyDescent="0.25">
      <c r="B7908" s="59">
        <v>9.1354166666783795E-2</v>
      </c>
    </row>
    <row r="7909" spans="2:2" x14ac:dyDescent="0.25">
      <c r="B7909" s="58">
        <v>9.1365740740857904E-2</v>
      </c>
    </row>
    <row r="7910" spans="2:2" x14ac:dyDescent="0.25">
      <c r="B7910" s="59">
        <v>9.1377314814931998E-2</v>
      </c>
    </row>
    <row r="7911" spans="2:2" x14ac:dyDescent="0.25">
      <c r="B7911" s="58">
        <v>9.1388888889006106E-2</v>
      </c>
    </row>
    <row r="7912" spans="2:2" x14ac:dyDescent="0.25">
      <c r="B7912" s="59">
        <v>9.1400462963080201E-2</v>
      </c>
    </row>
    <row r="7913" spans="2:2" x14ac:dyDescent="0.25">
      <c r="B7913" s="58">
        <v>9.1412037037154295E-2</v>
      </c>
    </row>
    <row r="7914" spans="2:2" x14ac:dyDescent="0.25">
      <c r="B7914" s="59">
        <v>9.1423611111228403E-2</v>
      </c>
    </row>
    <row r="7915" spans="2:2" x14ac:dyDescent="0.25">
      <c r="B7915" s="58">
        <v>9.1435185185302498E-2</v>
      </c>
    </row>
    <row r="7916" spans="2:2" x14ac:dyDescent="0.25">
      <c r="B7916" s="59">
        <v>9.1446759259376606E-2</v>
      </c>
    </row>
    <row r="7917" spans="2:2" x14ac:dyDescent="0.25">
      <c r="B7917" s="58">
        <v>9.14583333334507E-2</v>
      </c>
    </row>
    <row r="7918" spans="2:2" x14ac:dyDescent="0.25">
      <c r="B7918" s="59">
        <v>9.1469907407524795E-2</v>
      </c>
    </row>
    <row r="7919" spans="2:2" x14ac:dyDescent="0.25">
      <c r="B7919" s="58">
        <v>9.1481481481598903E-2</v>
      </c>
    </row>
    <row r="7920" spans="2:2" x14ac:dyDescent="0.25">
      <c r="B7920" s="59">
        <v>9.1493055555672997E-2</v>
      </c>
    </row>
    <row r="7921" spans="2:2" x14ac:dyDescent="0.25">
      <c r="B7921" s="58">
        <v>9.1504629629747106E-2</v>
      </c>
    </row>
    <row r="7922" spans="2:2" x14ac:dyDescent="0.25">
      <c r="B7922" s="59">
        <v>9.15162037038212E-2</v>
      </c>
    </row>
    <row r="7923" spans="2:2" x14ac:dyDescent="0.25">
      <c r="B7923" s="58">
        <v>9.1527777777895294E-2</v>
      </c>
    </row>
    <row r="7924" spans="2:2" x14ac:dyDescent="0.25">
      <c r="B7924" s="59">
        <v>9.1539351851969403E-2</v>
      </c>
    </row>
    <row r="7925" spans="2:2" x14ac:dyDescent="0.25">
      <c r="B7925" s="58">
        <v>9.1550925926043497E-2</v>
      </c>
    </row>
    <row r="7926" spans="2:2" x14ac:dyDescent="0.25">
      <c r="B7926" s="59">
        <v>9.1562500000117605E-2</v>
      </c>
    </row>
    <row r="7927" spans="2:2" x14ac:dyDescent="0.25">
      <c r="B7927" s="58">
        <v>9.15740740741917E-2</v>
      </c>
    </row>
    <row r="7928" spans="2:2" x14ac:dyDescent="0.25">
      <c r="B7928" s="59">
        <v>9.1585648148265794E-2</v>
      </c>
    </row>
    <row r="7929" spans="2:2" x14ac:dyDescent="0.25">
      <c r="B7929" s="58">
        <v>9.1597222222339902E-2</v>
      </c>
    </row>
    <row r="7930" spans="2:2" x14ac:dyDescent="0.25">
      <c r="B7930" s="59">
        <v>9.1608796296413997E-2</v>
      </c>
    </row>
    <row r="7931" spans="2:2" x14ac:dyDescent="0.25">
      <c r="B7931" s="58">
        <v>9.1620370370488105E-2</v>
      </c>
    </row>
    <row r="7932" spans="2:2" x14ac:dyDescent="0.25">
      <c r="B7932" s="59">
        <v>9.1631944444562199E-2</v>
      </c>
    </row>
    <row r="7933" spans="2:2" x14ac:dyDescent="0.25">
      <c r="B7933" s="58">
        <v>9.1643518518636294E-2</v>
      </c>
    </row>
    <row r="7934" spans="2:2" x14ac:dyDescent="0.25">
      <c r="B7934" s="59">
        <v>9.1655092592710402E-2</v>
      </c>
    </row>
    <row r="7935" spans="2:2" x14ac:dyDescent="0.25">
      <c r="B7935" s="58">
        <v>9.1666666666784496E-2</v>
      </c>
    </row>
    <row r="7936" spans="2:2" x14ac:dyDescent="0.25">
      <c r="B7936" s="59">
        <v>9.1678240740858605E-2</v>
      </c>
    </row>
    <row r="7937" spans="2:2" x14ac:dyDescent="0.25">
      <c r="B7937" s="58">
        <v>9.1689814814932699E-2</v>
      </c>
    </row>
    <row r="7938" spans="2:2" x14ac:dyDescent="0.25">
      <c r="B7938" s="59">
        <v>9.1701388889006794E-2</v>
      </c>
    </row>
    <row r="7939" spans="2:2" x14ac:dyDescent="0.25">
      <c r="B7939" s="58">
        <v>9.1712962963080902E-2</v>
      </c>
    </row>
    <row r="7940" spans="2:2" x14ac:dyDescent="0.25">
      <c r="B7940" s="59">
        <v>9.1724537037154996E-2</v>
      </c>
    </row>
    <row r="7941" spans="2:2" x14ac:dyDescent="0.25">
      <c r="B7941" s="58">
        <v>9.1736111111229104E-2</v>
      </c>
    </row>
    <row r="7942" spans="2:2" x14ac:dyDescent="0.25">
      <c r="B7942" s="59">
        <v>9.1747685185303199E-2</v>
      </c>
    </row>
    <row r="7943" spans="2:2" x14ac:dyDescent="0.25">
      <c r="B7943" s="58">
        <v>9.1759259259377293E-2</v>
      </c>
    </row>
    <row r="7944" spans="2:2" x14ac:dyDescent="0.25">
      <c r="B7944" s="59">
        <v>9.1770833333451401E-2</v>
      </c>
    </row>
    <row r="7945" spans="2:2" x14ac:dyDescent="0.25">
      <c r="B7945" s="58">
        <v>9.1782407407525607E-2</v>
      </c>
    </row>
    <row r="7946" spans="2:2" x14ac:dyDescent="0.25">
      <c r="B7946" s="59">
        <v>9.1793981481599701E-2</v>
      </c>
    </row>
    <row r="7947" spans="2:2" x14ac:dyDescent="0.25">
      <c r="B7947" s="58">
        <v>9.1805555555673796E-2</v>
      </c>
    </row>
    <row r="7948" spans="2:2" x14ac:dyDescent="0.25">
      <c r="B7948" s="59">
        <v>9.1817129629747904E-2</v>
      </c>
    </row>
    <row r="7949" spans="2:2" x14ac:dyDescent="0.25">
      <c r="B7949" s="58">
        <v>9.1828703703821998E-2</v>
      </c>
    </row>
    <row r="7950" spans="2:2" x14ac:dyDescent="0.25">
      <c r="B7950" s="59">
        <v>9.1840277777896107E-2</v>
      </c>
    </row>
    <row r="7951" spans="2:2" x14ac:dyDescent="0.25">
      <c r="B7951" s="58">
        <v>9.1851851851970201E-2</v>
      </c>
    </row>
    <row r="7952" spans="2:2" x14ac:dyDescent="0.25">
      <c r="B7952" s="59">
        <v>9.1863425926044295E-2</v>
      </c>
    </row>
    <row r="7953" spans="2:2" x14ac:dyDescent="0.25">
      <c r="B7953" s="58">
        <v>9.1875000000118404E-2</v>
      </c>
    </row>
    <row r="7954" spans="2:2" x14ac:dyDescent="0.25">
      <c r="B7954" s="59">
        <v>9.1886574074192498E-2</v>
      </c>
    </row>
    <row r="7955" spans="2:2" x14ac:dyDescent="0.25">
      <c r="B7955" s="58">
        <v>9.1898148148266606E-2</v>
      </c>
    </row>
    <row r="7956" spans="2:2" x14ac:dyDescent="0.25">
      <c r="B7956" s="59">
        <v>9.1909722222340701E-2</v>
      </c>
    </row>
    <row r="7957" spans="2:2" x14ac:dyDescent="0.25">
      <c r="B7957" s="58">
        <v>9.1921296296414795E-2</v>
      </c>
    </row>
    <row r="7958" spans="2:2" x14ac:dyDescent="0.25">
      <c r="B7958" s="59">
        <v>9.1932870370488903E-2</v>
      </c>
    </row>
    <row r="7959" spans="2:2" x14ac:dyDescent="0.25">
      <c r="B7959" s="58">
        <v>9.1944444444562998E-2</v>
      </c>
    </row>
    <row r="7960" spans="2:2" x14ac:dyDescent="0.25">
      <c r="B7960" s="59">
        <v>9.1956018518637106E-2</v>
      </c>
    </row>
    <row r="7961" spans="2:2" x14ac:dyDescent="0.25">
      <c r="B7961" s="58">
        <v>9.19675925927112E-2</v>
      </c>
    </row>
    <row r="7962" spans="2:2" x14ac:dyDescent="0.25">
      <c r="B7962" s="59">
        <v>9.1979166666785295E-2</v>
      </c>
    </row>
    <row r="7963" spans="2:2" x14ac:dyDescent="0.25">
      <c r="B7963" s="58">
        <v>9.1990740740859403E-2</v>
      </c>
    </row>
    <row r="7964" spans="2:2" x14ac:dyDescent="0.25">
      <c r="B7964" s="59">
        <v>9.2002314814933497E-2</v>
      </c>
    </row>
    <row r="7965" spans="2:2" x14ac:dyDescent="0.25">
      <c r="B7965" s="58">
        <v>9.2013888889007606E-2</v>
      </c>
    </row>
    <row r="7966" spans="2:2" x14ac:dyDescent="0.25">
      <c r="B7966" s="59">
        <v>9.20254629630817E-2</v>
      </c>
    </row>
    <row r="7967" spans="2:2" x14ac:dyDescent="0.25">
      <c r="B7967" s="58">
        <v>9.2037037037155794E-2</v>
      </c>
    </row>
    <row r="7968" spans="2:2" x14ac:dyDescent="0.25">
      <c r="B7968" s="59">
        <v>9.2048611111229903E-2</v>
      </c>
    </row>
    <row r="7969" spans="2:2" x14ac:dyDescent="0.25">
      <c r="B7969" s="58">
        <v>9.2060185185303997E-2</v>
      </c>
    </row>
    <row r="7970" spans="2:2" x14ac:dyDescent="0.25">
      <c r="B7970" s="59">
        <v>9.2071759259378105E-2</v>
      </c>
    </row>
    <row r="7971" spans="2:2" x14ac:dyDescent="0.25">
      <c r="B7971" s="58">
        <v>9.20833333334522E-2</v>
      </c>
    </row>
    <row r="7972" spans="2:2" x14ac:dyDescent="0.25">
      <c r="B7972" s="59">
        <v>9.2094907407526294E-2</v>
      </c>
    </row>
    <row r="7973" spans="2:2" x14ac:dyDescent="0.25">
      <c r="B7973" s="58">
        <v>9.2106481481600402E-2</v>
      </c>
    </row>
    <row r="7974" spans="2:2" x14ac:dyDescent="0.25">
      <c r="B7974" s="59">
        <v>9.2118055555674497E-2</v>
      </c>
    </row>
    <row r="7975" spans="2:2" x14ac:dyDescent="0.25">
      <c r="B7975" s="58">
        <v>9.2129629629748605E-2</v>
      </c>
    </row>
    <row r="7976" spans="2:2" x14ac:dyDescent="0.25">
      <c r="B7976" s="59">
        <v>9.2141203703822699E-2</v>
      </c>
    </row>
    <row r="7977" spans="2:2" x14ac:dyDescent="0.25">
      <c r="B7977" s="58">
        <v>9.2152777777896794E-2</v>
      </c>
    </row>
    <row r="7978" spans="2:2" x14ac:dyDescent="0.25">
      <c r="B7978" s="59">
        <v>9.2164351851970902E-2</v>
      </c>
    </row>
    <row r="7979" spans="2:2" x14ac:dyDescent="0.25">
      <c r="B7979" s="58">
        <v>9.2175925926044996E-2</v>
      </c>
    </row>
    <row r="7980" spans="2:2" x14ac:dyDescent="0.25">
      <c r="B7980" s="59">
        <v>9.2187500000119105E-2</v>
      </c>
    </row>
    <row r="7981" spans="2:2" x14ac:dyDescent="0.25">
      <c r="B7981" s="58">
        <v>9.2199074074193199E-2</v>
      </c>
    </row>
    <row r="7982" spans="2:2" x14ac:dyDescent="0.25">
      <c r="B7982" s="59">
        <v>9.2210648148267294E-2</v>
      </c>
    </row>
    <row r="7983" spans="2:2" x14ac:dyDescent="0.25">
      <c r="B7983" s="58">
        <v>9.2222222222341402E-2</v>
      </c>
    </row>
    <row r="7984" spans="2:2" x14ac:dyDescent="0.25">
      <c r="B7984" s="59">
        <v>9.2233796296415496E-2</v>
      </c>
    </row>
    <row r="7985" spans="2:2" x14ac:dyDescent="0.25">
      <c r="B7985" s="58">
        <v>9.2245370370489604E-2</v>
      </c>
    </row>
    <row r="7986" spans="2:2" x14ac:dyDescent="0.25">
      <c r="B7986" s="59">
        <v>9.2256944444563699E-2</v>
      </c>
    </row>
    <row r="7987" spans="2:2" x14ac:dyDescent="0.25">
      <c r="B7987" s="58">
        <v>9.2268518518637793E-2</v>
      </c>
    </row>
    <row r="7988" spans="2:2" x14ac:dyDescent="0.25">
      <c r="B7988" s="59">
        <v>9.2280092592711901E-2</v>
      </c>
    </row>
    <row r="7989" spans="2:2" x14ac:dyDescent="0.25">
      <c r="B7989" s="58">
        <v>9.2291666666785996E-2</v>
      </c>
    </row>
    <row r="7990" spans="2:2" x14ac:dyDescent="0.25">
      <c r="B7990" s="59">
        <v>9.2303240740860104E-2</v>
      </c>
    </row>
    <row r="7991" spans="2:2" x14ac:dyDescent="0.25">
      <c r="B7991" s="58">
        <v>9.2314814814934198E-2</v>
      </c>
    </row>
    <row r="7992" spans="2:2" x14ac:dyDescent="0.25">
      <c r="B7992" s="59">
        <v>9.2326388889008307E-2</v>
      </c>
    </row>
    <row r="7993" spans="2:2" x14ac:dyDescent="0.25">
      <c r="B7993" s="58">
        <v>9.2337962963082401E-2</v>
      </c>
    </row>
    <row r="7994" spans="2:2" x14ac:dyDescent="0.25">
      <c r="B7994" s="59">
        <v>9.2349537037156496E-2</v>
      </c>
    </row>
    <row r="7995" spans="2:2" x14ac:dyDescent="0.25">
      <c r="B7995" s="58">
        <v>9.2361111111230604E-2</v>
      </c>
    </row>
    <row r="7996" spans="2:2" x14ac:dyDescent="0.25">
      <c r="B7996" s="59">
        <v>9.2372685185304698E-2</v>
      </c>
    </row>
    <row r="7997" spans="2:2" x14ac:dyDescent="0.25">
      <c r="B7997" s="58">
        <v>9.2384259259378806E-2</v>
      </c>
    </row>
    <row r="7998" spans="2:2" x14ac:dyDescent="0.25">
      <c r="B7998" s="59">
        <v>9.2395833333452901E-2</v>
      </c>
    </row>
    <row r="7999" spans="2:2" x14ac:dyDescent="0.25">
      <c r="B7999" s="58">
        <v>9.2407407407526995E-2</v>
      </c>
    </row>
    <row r="8000" spans="2:2" x14ac:dyDescent="0.25">
      <c r="B8000" s="59">
        <v>9.2418981481601103E-2</v>
      </c>
    </row>
    <row r="8001" spans="2:2" x14ac:dyDescent="0.25">
      <c r="B8001" s="58">
        <v>9.2430555555675198E-2</v>
      </c>
    </row>
    <row r="8002" spans="2:2" x14ac:dyDescent="0.25">
      <c r="B8002" s="59">
        <v>9.2442129629749306E-2</v>
      </c>
    </row>
    <row r="8003" spans="2:2" x14ac:dyDescent="0.25">
      <c r="B8003" s="58">
        <v>9.2453703703823401E-2</v>
      </c>
    </row>
    <row r="8004" spans="2:2" x14ac:dyDescent="0.25">
      <c r="B8004" s="59">
        <v>9.2465277777897495E-2</v>
      </c>
    </row>
    <row r="8005" spans="2:2" x14ac:dyDescent="0.25">
      <c r="B8005" s="58">
        <v>9.2476851851971603E-2</v>
      </c>
    </row>
    <row r="8006" spans="2:2" x14ac:dyDescent="0.25">
      <c r="B8006" s="59">
        <v>9.2488425926045698E-2</v>
      </c>
    </row>
    <row r="8007" spans="2:2" x14ac:dyDescent="0.25">
      <c r="B8007" s="58">
        <v>9.2500000000119806E-2</v>
      </c>
    </row>
    <row r="8008" spans="2:2" x14ac:dyDescent="0.25">
      <c r="B8008" s="59">
        <v>9.25115740741939E-2</v>
      </c>
    </row>
    <row r="8009" spans="2:2" x14ac:dyDescent="0.25">
      <c r="B8009" s="58">
        <v>9.2523148148267995E-2</v>
      </c>
    </row>
    <row r="8010" spans="2:2" x14ac:dyDescent="0.25">
      <c r="B8010" s="59">
        <v>9.2534722222342103E-2</v>
      </c>
    </row>
    <row r="8011" spans="2:2" x14ac:dyDescent="0.25">
      <c r="B8011" s="58">
        <v>9.2546296296416197E-2</v>
      </c>
    </row>
    <row r="8012" spans="2:2" x14ac:dyDescent="0.25">
      <c r="B8012" s="59">
        <v>9.2557870370490306E-2</v>
      </c>
    </row>
    <row r="8013" spans="2:2" x14ac:dyDescent="0.25">
      <c r="B8013" s="58">
        <v>9.25694444445644E-2</v>
      </c>
    </row>
    <row r="8014" spans="2:2" x14ac:dyDescent="0.25">
      <c r="B8014" s="59">
        <v>9.2581018518638494E-2</v>
      </c>
    </row>
    <row r="8015" spans="2:2" x14ac:dyDescent="0.25">
      <c r="B8015" s="58">
        <v>9.2592592592712603E-2</v>
      </c>
    </row>
    <row r="8016" spans="2:2" x14ac:dyDescent="0.25">
      <c r="B8016" s="59">
        <v>9.2604166666786697E-2</v>
      </c>
    </row>
    <row r="8017" spans="2:2" x14ac:dyDescent="0.25">
      <c r="B8017" s="58">
        <v>9.2615740740860805E-2</v>
      </c>
    </row>
    <row r="8018" spans="2:2" x14ac:dyDescent="0.25">
      <c r="B8018" s="59">
        <v>9.26273148149349E-2</v>
      </c>
    </row>
    <row r="8019" spans="2:2" x14ac:dyDescent="0.25">
      <c r="B8019" s="58">
        <v>9.2638888889008994E-2</v>
      </c>
    </row>
    <row r="8020" spans="2:2" x14ac:dyDescent="0.25">
      <c r="B8020" s="59">
        <v>9.2650462963083199E-2</v>
      </c>
    </row>
    <row r="8021" spans="2:2" x14ac:dyDescent="0.25">
      <c r="B8021" s="58">
        <v>9.2662037037157294E-2</v>
      </c>
    </row>
    <row r="8022" spans="2:2" x14ac:dyDescent="0.25">
      <c r="B8022" s="59">
        <v>9.2673611111231402E-2</v>
      </c>
    </row>
    <row r="8023" spans="2:2" x14ac:dyDescent="0.25">
      <c r="B8023" s="58">
        <v>9.2685185185305496E-2</v>
      </c>
    </row>
    <row r="8024" spans="2:2" x14ac:dyDescent="0.25">
      <c r="B8024" s="59">
        <v>9.2696759259379605E-2</v>
      </c>
    </row>
    <row r="8025" spans="2:2" x14ac:dyDescent="0.25">
      <c r="B8025" s="58">
        <v>9.2708333333453699E-2</v>
      </c>
    </row>
    <row r="8026" spans="2:2" x14ac:dyDescent="0.25">
      <c r="B8026" s="59">
        <v>9.2719907407527793E-2</v>
      </c>
    </row>
    <row r="8027" spans="2:2" x14ac:dyDescent="0.25">
      <c r="B8027" s="58">
        <v>9.2731481481601902E-2</v>
      </c>
    </row>
    <row r="8028" spans="2:2" x14ac:dyDescent="0.25">
      <c r="B8028" s="59">
        <v>9.2743055555675996E-2</v>
      </c>
    </row>
    <row r="8029" spans="2:2" x14ac:dyDescent="0.25">
      <c r="B8029" s="58">
        <v>9.2754629629750104E-2</v>
      </c>
    </row>
    <row r="8030" spans="2:2" x14ac:dyDescent="0.25">
      <c r="B8030" s="59">
        <v>9.2766203703824199E-2</v>
      </c>
    </row>
    <row r="8031" spans="2:2" x14ac:dyDescent="0.25">
      <c r="B8031" s="58">
        <v>9.2777777777898293E-2</v>
      </c>
    </row>
    <row r="8032" spans="2:2" x14ac:dyDescent="0.25">
      <c r="B8032" s="59">
        <v>9.2789351851972401E-2</v>
      </c>
    </row>
    <row r="8033" spans="2:2" x14ac:dyDescent="0.25">
      <c r="B8033" s="58">
        <v>9.2800925926046496E-2</v>
      </c>
    </row>
    <row r="8034" spans="2:2" x14ac:dyDescent="0.25">
      <c r="B8034" s="59">
        <v>9.2812500000120604E-2</v>
      </c>
    </row>
    <row r="8035" spans="2:2" x14ac:dyDescent="0.25">
      <c r="B8035" s="58">
        <v>9.2824074074194698E-2</v>
      </c>
    </row>
    <row r="8036" spans="2:2" x14ac:dyDescent="0.25">
      <c r="B8036" s="59">
        <v>9.2835648148268807E-2</v>
      </c>
    </row>
    <row r="8037" spans="2:2" x14ac:dyDescent="0.25">
      <c r="B8037" s="58">
        <v>9.2847222222342901E-2</v>
      </c>
    </row>
    <row r="8038" spans="2:2" x14ac:dyDescent="0.25">
      <c r="B8038" s="59">
        <v>9.2858796296416996E-2</v>
      </c>
    </row>
    <row r="8039" spans="2:2" x14ac:dyDescent="0.25">
      <c r="B8039" s="58">
        <v>9.2870370370491104E-2</v>
      </c>
    </row>
    <row r="8040" spans="2:2" x14ac:dyDescent="0.25">
      <c r="B8040" s="59">
        <v>9.2881944444565198E-2</v>
      </c>
    </row>
    <row r="8041" spans="2:2" x14ac:dyDescent="0.25">
      <c r="B8041" s="58">
        <v>9.2893518518639306E-2</v>
      </c>
    </row>
    <row r="8042" spans="2:2" x14ac:dyDescent="0.25">
      <c r="B8042" s="59">
        <v>9.2905092592713401E-2</v>
      </c>
    </row>
    <row r="8043" spans="2:2" x14ac:dyDescent="0.25">
      <c r="B8043" s="58">
        <v>9.2916666666787495E-2</v>
      </c>
    </row>
    <row r="8044" spans="2:2" x14ac:dyDescent="0.25">
      <c r="B8044" s="59">
        <v>9.2928240740861603E-2</v>
      </c>
    </row>
    <row r="8045" spans="2:2" x14ac:dyDescent="0.25">
      <c r="B8045" s="58">
        <v>9.2939814814935698E-2</v>
      </c>
    </row>
    <row r="8046" spans="2:2" x14ac:dyDescent="0.25">
      <c r="B8046" s="59">
        <v>9.2951388889009806E-2</v>
      </c>
    </row>
    <row r="8047" spans="2:2" x14ac:dyDescent="0.25">
      <c r="B8047" s="58">
        <v>9.2962962963083901E-2</v>
      </c>
    </row>
    <row r="8048" spans="2:2" x14ac:dyDescent="0.25">
      <c r="B8048" s="59">
        <v>9.2974537037157995E-2</v>
      </c>
    </row>
    <row r="8049" spans="2:2" x14ac:dyDescent="0.25">
      <c r="B8049" s="58">
        <v>9.2986111111232103E-2</v>
      </c>
    </row>
    <row r="8050" spans="2:2" x14ac:dyDescent="0.25">
      <c r="B8050" s="59">
        <v>9.2997685185306198E-2</v>
      </c>
    </row>
    <row r="8051" spans="2:2" x14ac:dyDescent="0.25">
      <c r="B8051" s="58">
        <v>9.3009259259380306E-2</v>
      </c>
    </row>
    <row r="8052" spans="2:2" x14ac:dyDescent="0.25">
      <c r="B8052" s="59">
        <v>9.30208333334544E-2</v>
      </c>
    </row>
    <row r="8053" spans="2:2" x14ac:dyDescent="0.25">
      <c r="B8053" s="58">
        <v>9.3032407407528495E-2</v>
      </c>
    </row>
    <row r="8054" spans="2:2" x14ac:dyDescent="0.25">
      <c r="B8054" s="59">
        <v>9.3043981481602603E-2</v>
      </c>
    </row>
    <row r="8055" spans="2:2" x14ac:dyDescent="0.25">
      <c r="B8055" s="58">
        <v>9.3055555555676697E-2</v>
      </c>
    </row>
    <row r="8056" spans="2:2" x14ac:dyDescent="0.25">
      <c r="B8056" s="59">
        <v>9.3067129629750805E-2</v>
      </c>
    </row>
    <row r="8057" spans="2:2" x14ac:dyDescent="0.25">
      <c r="B8057" s="58">
        <v>9.30787037038249E-2</v>
      </c>
    </row>
    <row r="8058" spans="2:2" x14ac:dyDescent="0.25">
      <c r="B8058" s="59">
        <v>9.3090277777898994E-2</v>
      </c>
    </row>
    <row r="8059" spans="2:2" x14ac:dyDescent="0.25">
      <c r="B8059" s="58">
        <v>9.3101851851973103E-2</v>
      </c>
    </row>
    <row r="8060" spans="2:2" x14ac:dyDescent="0.25">
      <c r="B8060" s="59">
        <v>9.3113425926047197E-2</v>
      </c>
    </row>
    <row r="8061" spans="2:2" x14ac:dyDescent="0.25">
      <c r="B8061" s="58">
        <v>9.3125000000121305E-2</v>
      </c>
    </row>
    <row r="8062" spans="2:2" x14ac:dyDescent="0.25">
      <c r="B8062" s="59">
        <v>9.31365740741954E-2</v>
      </c>
    </row>
    <row r="8063" spans="2:2" x14ac:dyDescent="0.25">
      <c r="B8063" s="58">
        <v>9.3148148148269494E-2</v>
      </c>
    </row>
    <row r="8064" spans="2:2" x14ac:dyDescent="0.25">
      <c r="B8064" s="59">
        <v>9.3159722222343602E-2</v>
      </c>
    </row>
    <row r="8065" spans="2:2" x14ac:dyDescent="0.25">
      <c r="B8065" s="58">
        <v>9.3171296296417697E-2</v>
      </c>
    </row>
    <row r="8066" spans="2:2" x14ac:dyDescent="0.25">
      <c r="B8066" s="59">
        <v>9.3182870370491805E-2</v>
      </c>
    </row>
    <row r="8067" spans="2:2" x14ac:dyDescent="0.25">
      <c r="B8067" s="58">
        <v>9.3194444444565899E-2</v>
      </c>
    </row>
    <row r="8068" spans="2:2" x14ac:dyDescent="0.25">
      <c r="B8068" s="59">
        <v>9.3206018518639994E-2</v>
      </c>
    </row>
    <row r="8069" spans="2:2" x14ac:dyDescent="0.25">
      <c r="B8069" s="58">
        <v>9.3217592592714102E-2</v>
      </c>
    </row>
    <row r="8070" spans="2:2" x14ac:dyDescent="0.25">
      <c r="B8070" s="59">
        <v>9.3229166666788196E-2</v>
      </c>
    </row>
    <row r="8071" spans="2:2" x14ac:dyDescent="0.25">
      <c r="B8071" s="58">
        <v>9.3240740740862305E-2</v>
      </c>
    </row>
    <row r="8072" spans="2:2" x14ac:dyDescent="0.25">
      <c r="B8072" s="59">
        <v>9.3252314814936399E-2</v>
      </c>
    </row>
    <row r="8073" spans="2:2" x14ac:dyDescent="0.25">
      <c r="B8073" s="58">
        <v>9.3263888889010493E-2</v>
      </c>
    </row>
    <row r="8074" spans="2:2" x14ac:dyDescent="0.25">
      <c r="B8074" s="59">
        <v>9.3275462963084602E-2</v>
      </c>
    </row>
    <row r="8075" spans="2:2" x14ac:dyDescent="0.25">
      <c r="B8075" s="58">
        <v>9.3287037037158696E-2</v>
      </c>
    </row>
    <row r="8076" spans="2:2" x14ac:dyDescent="0.25">
      <c r="B8076" s="59">
        <v>9.3298611111232804E-2</v>
      </c>
    </row>
    <row r="8077" spans="2:2" x14ac:dyDescent="0.25">
      <c r="B8077" s="58">
        <v>9.3310185185306899E-2</v>
      </c>
    </row>
    <row r="8078" spans="2:2" x14ac:dyDescent="0.25">
      <c r="B8078" s="59">
        <v>9.3321759259381007E-2</v>
      </c>
    </row>
    <row r="8079" spans="2:2" x14ac:dyDescent="0.25">
      <c r="B8079" s="58">
        <v>9.3333333333455101E-2</v>
      </c>
    </row>
    <row r="8080" spans="2:2" x14ac:dyDescent="0.25">
      <c r="B8080" s="59">
        <v>9.3344907407529196E-2</v>
      </c>
    </row>
    <row r="8081" spans="2:2" x14ac:dyDescent="0.25">
      <c r="B8081" s="58">
        <v>9.3356481481603304E-2</v>
      </c>
    </row>
    <row r="8082" spans="2:2" x14ac:dyDescent="0.25">
      <c r="B8082" s="59">
        <v>9.3368055555677398E-2</v>
      </c>
    </row>
    <row r="8083" spans="2:2" x14ac:dyDescent="0.25">
      <c r="B8083" s="58">
        <v>9.3379629629751507E-2</v>
      </c>
    </row>
    <row r="8084" spans="2:2" x14ac:dyDescent="0.25">
      <c r="B8084" s="59">
        <v>9.3391203703825601E-2</v>
      </c>
    </row>
    <row r="8085" spans="2:2" x14ac:dyDescent="0.25">
      <c r="B8085" s="58">
        <v>9.3402777777899695E-2</v>
      </c>
    </row>
    <row r="8086" spans="2:2" x14ac:dyDescent="0.25">
      <c r="B8086" s="59">
        <v>9.3414351851973804E-2</v>
      </c>
    </row>
    <row r="8087" spans="2:2" x14ac:dyDescent="0.25">
      <c r="B8087" s="58">
        <v>9.3425925926047898E-2</v>
      </c>
    </row>
    <row r="8088" spans="2:2" x14ac:dyDescent="0.25">
      <c r="B8088" s="59">
        <v>9.3437500000122006E-2</v>
      </c>
    </row>
    <row r="8089" spans="2:2" x14ac:dyDescent="0.25">
      <c r="B8089" s="58">
        <v>9.3449074074196101E-2</v>
      </c>
    </row>
    <row r="8090" spans="2:2" x14ac:dyDescent="0.25">
      <c r="B8090" s="59">
        <v>9.3460648148270195E-2</v>
      </c>
    </row>
    <row r="8091" spans="2:2" x14ac:dyDescent="0.25">
      <c r="B8091" s="58">
        <v>9.3472222222344303E-2</v>
      </c>
    </row>
    <row r="8092" spans="2:2" x14ac:dyDescent="0.25">
      <c r="B8092" s="59">
        <v>9.3483796296418398E-2</v>
      </c>
    </row>
    <row r="8093" spans="2:2" x14ac:dyDescent="0.25">
      <c r="B8093" s="58">
        <v>9.3495370370492506E-2</v>
      </c>
    </row>
    <row r="8094" spans="2:2" x14ac:dyDescent="0.25">
      <c r="B8094" s="59">
        <v>9.35069444445666E-2</v>
      </c>
    </row>
    <row r="8095" spans="2:2" x14ac:dyDescent="0.25">
      <c r="B8095" s="58">
        <v>9.3518518518640695E-2</v>
      </c>
    </row>
    <row r="8096" spans="2:2" x14ac:dyDescent="0.25">
      <c r="B8096" s="59">
        <v>9.35300925927149E-2</v>
      </c>
    </row>
    <row r="8097" spans="2:2" x14ac:dyDescent="0.25">
      <c r="B8097" s="58">
        <v>9.3541666666788995E-2</v>
      </c>
    </row>
    <row r="8098" spans="2:2" x14ac:dyDescent="0.25">
      <c r="B8098" s="59">
        <v>9.3553240740863103E-2</v>
      </c>
    </row>
    <row r="8099" spans="2:2" x14ac:dyDescent="0.25">
      <c r="B8099" s="58">
        <v>9.3564814814937197E-2</v>
      </c>
    </row>
    <row r="8100" spans="2:2" x14ac:dyDescent="0.25">
      <c r="B8100" s="59">
        <v>9.3576388889011305E-2</v>
      </c>
    </row>
    <row r="8101" spans="2:2" x14ac:dyDescent="0.25">
      <c r="B8101" s="58">
        <v>9.35879629630854E-2</v>
      </c>
    </row>
    <row r="8102" spans="2:2" x14ac:dyDescent="0.25">
      <c r="B8102" s="59">
        <v>9.3599537037159494E-2</v>
      </c>
    </row>
    <row r="8103" spans="2:2" x14ac:dyDescent="0.25">
      <c r="B8103" s="58">
        <v>9.3611111111233603E-2</v>
      </c>
    </row>
    <row r="8104" spans="2:2" x14ac:dyDescent="0.25">
      <c r="B8104" s="59">
        <v>9.3622685185307697E-2</v>
      </c>
    </row>
    <row r="8105" spans="2:2" x14ac:dyDescent="0.25">
      <c r="B8105" s="58">
        <v>9.3634259259381805E-2</v>
      </c>
    </row>
    <row r="8106" spans="2:2" x14ac:dyDescent="0.25">
      <c r="B8106" s="59">
        <v>9.36458333334559E-2</v>
      </c>
    </row>
    <row r="8107" spans="2:2" x14ac:dyDescent="0.25">
      <c r="B8107" s="58">
        <v>9.3657407407529994E-2</v>
      </c>
    </row>
    <row r="8108" spans="2:2" x14ac:dyDescent="0.25">
      <c r="B8108" s="59">
        <v>9.3668981481604102E-2</v>
      </c>
    </row>
    <row r="8109" spans="2:2" x14ac:dyDescent="0.25">
      <c r="B8109" s="58">
        <v>9.3680555555678197E-2</v>
      </c>
    </row>
    <row r="8110" spans="2:2" x14ac:dyDescent="0.25">
      <c r="B8110" s="59">
        <v>9.3692129629752305E-2</v>
      </c>
    </row>
    <row r="8111" spans="2:2" x14ac:dyDescent="0.25">
      <c r="B8111" s="58">
        <v>9.3703703703826399E-2</v>
      </c>
    </row>
    <row r="8112" spans="2:2" x14ac:dyDescent="0.25">
      <c r="B8112" s="59">
        <v>9.3715277777900494E-2</v>
      </c>
    </row>
    <row r="8113" spans="2:2" x14ac:dyDescent="0.25">
      <c r="B8113" s="58">
        <v>9.3726851851974602E-2</v>
      </c>
    </row>
    <row r="8114" spans="2:2" x14ac:dyDescent="0.25">
      <c r="B8114" s="59">
        <v>9.3738425926048696E-2</v>
      </c>
    </row>
    <row r="8115" spans="2:2" x14ac:dyDescent="0.25">
      <c r="B8115" s="58">
        <v>9.3750000000122805E-2</v>
      </c>
    </row>
    <row r="8116" spans="2:2" x14ac:dyDescent="0.25">
      <c r="B8116" s="59">
        <v>9.3761574074196899E-2</v>
      </c>
    </row>
    <row r="8117" spans="2:2" x14ac:dyDescent="0.25">
      <c r="B8117" s="58">
        <v>9.3773148148270993E-2</v>
      </c>
    </row>
    <row r="8118" spans="2:2" x14ac:dyDescent="0.25">
      <c r="B8118" s="59">
        <v>9.3784722222345102E-2</v>
      </c>
    </row>
    <row r="8119" spans="2:2" x14ac:dyDescent="0.25">
      <c r="B8119" s="58">
        <v>9.3796296296419196E-2</v>
      </c>
    </row>
    <row r="8120" spans="2:2" x14ac:dyDescent="0.25">
      <c r="B8120" s="59">
        <v>9.3807870370493304E-2</v>
      </c>
    </row>
    <row r="8121" spans="2:2" x14ac:dyDescent="0.25">
      <c r="B8121" s="58">
        <v>9.3819444444567399E-2</v>
      </c>
    </row>
    <row r="8122" spans="2:2" x14ac:dyDescent="0.25">
      <c r="B8122" s="59">
        <v>9.3831018518641507E-2</v>
      </c>
    </row>
    <row r="8123" spans="2:2" x14ac:dyDescent="0.25">
      <c r="B8123" s="58">
        <v>9.3842592592715601E-2</v>
      </c>
    </row>
    <row r="8124" spans="2:2" x14ac:dyDescent="0.25">
      <c r="B8124" s="59">
        <v>9.3854166666789696E-2</v>
      </c>
    </row>
    <row r="8125" spans="2:2" x14ac:dyDescent="0.25">
      <c r="B8125" s="58">
        <v>9.3865740740863804E-2</v>
      </c>
    </row>
    <row r="8126" spans="2:2" x14ac:dyDescent="0.25">
      <c r="B8126" s="59">
        <v>9.3877314814937898E-2</v>
      </c>
    </row>
    <row r="8127" spans="2:2" x14ac:dyDescent="0.25">
      <c r="B8127" s="58">
        <v>9.3888888889012007E-2</v>
      </c>
    </row>
    <row r="8128" spans="2:2" x14ac:dyDescent="0.25">
      <c r="B8128" s="59">
        <v>9.3900462963086101E-2</v>
      </c>
    </row>
    <row r="8129" spans="2:2" x14ac:dyDescent="0.25">
      <c r="B8129" s="58">
        <v>9.3912037037160195E-2</v>
      </c>
    </row>
    <row r="8130" spans="2:2" x14ac:dyDescent="0.25">
      <c r="B8130" s="59">
        <v>9.3923611111234304E-2</v>
      </c>
    </row>
    <row r="8131" spans="2:2" x14ac:dyDescent="0.25">
      <c r="B8131" s="58">
        <v>9.3935185185308398E-2</v>
      </c>
    </row>
    <row r="8132" spans="2:2" x14ac:dyDescent="0.25">
      <c r="B8132" s="59">
        <v>9.3946759259382506E-2</v>
      </c>
    </row>
    <row r="8133" spans="2:2" x14ac:dyDescent="0.25">
      <c r="B8133" s="58">
        <v>9.3958333333456601E-2</v>
      </c>
    </row>
    <row r="8134" spans="2:2" x14ac:dyDescent="0.25">
      <c r="B8134" s="59">
        <v>9.3969907407530695E-2</v>
      </c>
    </row>
    <row r="8135" spans="2:2" x14ac:dyDescent="0.25">
      <c r="B8135" s="58">
        <v>9.3981481481604803E-2</v>
      </c>
    </row>
    <row r="8136" spans="2:2" x14ac:dyDescent="0.25">
      <c r="B8136" s="59">
        <v>9.3993055555678898E-2</v>
      </c>
    </row>
    <row r="8137" spans="2:2" x14ac:dyDescent="0.25">
      <c r="B8137" s="58">
        <v>9.4004629629753006E-2</v>
      </c>
    </row>
    <row r="8138" spans="2:2" x14ac:dyDescent="0.25">
      <c r="B8138" s="59">
        <v>9.40162037038271E-2</v>
      </c>
    </row>
    <row r="8139" spans="2:2" x14ac:dyDescent="0.25">
      <c r="B8139" s="58">
        <v>9.4027777777901195E-2</v>
      </c>
    </row>
    <row r="8140" spans="2:2" x14ac:dyDescent="0.25">
      <c r="B8140" s="59">
        <v>9.4039351851975303E-2</v>
      </c>
    </row>
    <row r="8141" spans="2:2" x14ac:dyDescent="0.25">
      <c r="B8141" s="58">
        <v>9.4050925926049397E-2</v>
      </c>
    </row>
    <row r="8142" spans="2:2" x14ac:dyDescent="0.25">
      <c r="B8142" s="59">
        <v>9.4062500000123506E-2</v>
      </c>
    </row>
    <row r="8143" spans="2:2" x14ac:dyDescent="0.25">
      <c r="B8143" s="58">
        <v>9.40740740741976E-2</v>
      </c>
    </row>
    <row r="8144" spans="2:2" x14ac:dyDescent="0.25">
      <c r="B8144" s="59">
        <v>9.4085648148271694E-2</v>
      </c>
    </row>
    <row r="8145" spans="2:2" x14ac:dyDescent="0.25">
      <c r="B8145" s="58">
        <v>9.4097222222345803E-2</v>
      </c>
    </row>
    <row r="8146" spans="2:2" x14ac:dyDescent="0.25">
      <c r="B8146" s="59">
        <v>9.4108796296419897E-2</v>
      </c>
    </row>
    <row r="8147" spans="2:2" x14ac:dyDescent="0.25">
      <c r="B8147" s="58">
        <v>9.4120370370494005E-2</v>
      </c>
    </row>
    <row r="8148" spans="2:2" x14ac:dyDescent="0.25">
      <c r="B8148" s="59">
        <v>9.41319444445681E-2</v>
      </c>
    </row>
    <row r="8149" spans="2:2" x14ac:dyDescent="0.25">
      <c r="B8149" s="58">
        <v>9.4143518518642194E-2</v>
      </c>
    </row>
    <row r="8150" spans="2:2" x14ac:dyDescent="0.25">
      <c r="B8150" s="59">
        <v>9.4155092592716302E-2</v>
      </c>
    </row>
    <row r="8151" spans="2:2" x14ac:dyDescent="0.25">
      <c r="B8151" s="58">
        <v>9.4166666666790397E-2</v>
      </c>
    </row>
    <row r="8152" spans="2:2" x14ac:dyDescent="0.25">
      <c r="B8152" s="59">
        <v>9.4178240740864505E-2</v>
      </c>
    </row>
    <row r="8153" spans="2:2" x14ac:dyDescent="0.25">
      <c r="B8153" s="58">
        <v>9.4189814814938599E-2</v>
      </c>
    </row>
    <row r="8154" spans="2:2" x14ac:dyDescent="0.25">
      <c r="B8154" s="59">
        <v>9.4201388889012694E-2</v>
      </c>
    </row>
    <row r="8155" spans="2:2" x14ac:dyDescent="0.25">
      <c r="B8155" s="58">
        <v>9.4212962963086802E-2</v>
      </c>
    </row>
    <row r="8156" spans="2:2" x14ac:dyDescent="0.25">
      <c r="B8156" s="59">
        <v>9.4224537037160896E-2</v>
      </c>
    </row>
    <row r="8157" spans="2:2" x14ac:dyDescent="0.25">
      <c r="B8157" s="58">
        <v>9.4236111111235005E-2</v>
      </c>
    </row>
    <row r="8158" spans="2:2" x14ac:dyDescent="0.25">
      <c r="B8158" s="59">
        <v>9.4247685185309099E-2</v>
      </c>
    </row>
    <row r="8159" spans="2:2" x14ac:dyDescent="0.25">
      <c r="B8159" s="58">
        <v>9.4259259259383193E-2</v>
      </c>
    </row>
    <row r="8160" spans="2:2" x14ac:dyDescent="0.25">
      <c r="B8160" s="59">
        <v>9.4270833333457302E-2</v>
      </c>
    </row>
    <row r="8161" spans="2:2" x14ac:dyDescent="0.25">
      <c r="B8161" s="58">
        <v>9.4282407407531396E-2</v>
      </c>
    </row>
    <row r="8162" spans="2:2" x14ac:dyDescent="0.25">
      <c r="B8162" s="59">
        <v>9.4293981481605504E-2</v>
      </c>
    </row>
    <row r="8163" spans="2:2" x14ac:dyDescent="0.25">
      <c r="B8163" s="58">
        <v>9.4305555555679599E-2</v>
      </c>
    </row>
    <row r="8164" spans="2:2" x14ac:dyDescent="0.25">
      <c r="B8164" s="59">
        <v>9.4317129629753693E-2</v>
      </c>
    </row>
    <row r="8165" spans="2:2" x14ac:dyDescent="0.25">
      <c r="B8165" s="58">
        <v>9.4328703703827801E-2</v>
      </c>
    </row>
    <row r="8166" spans="2:2" x14ac:dyDescent="0.25">
      <c r="B8166" s="59">
        <v>9.4340277777901896E-2</v>
      </c>
    </row>
    <row r="8167" spans="2:2" x14ac:dyDescent="0.25">
      <c r="B8167" s="58">
        <v>9.4351851851976004E-2</v>
      </c>
    </row>
    <row r="8168" spans="2:2" x14ac:dyDescent="0.25">
      <c r="B8168" s="59">
        <v>9.4363425926050098E-2</v>
      </c>
    </row>
    <row r="8169" spans="2:2" x14ac:dyDescent="0.25">
      <c r="B8169" s="58">
        <v>9.4375000000124207E-2</v>
      </c>
    </row>
    <row r="8170" spans="2:2" x14ac:dyDescent="0.25">
      <c r="B8170" s="59">
        <v>9.4386574074198301E-2</v>
      </c>
    </row>
    <row r="8171" spans="2:2" x14ac:dyDescent="0.25">
      <c r="B8171" s="58">
        <v>9.4398148148272507E-2</v>
      </c>
    </row>
    <row r="8172" spans="2:2" x14ac:dyDescent="0.25">
      <c r="B8172" s="59">
        <v>9.4409722222346601E-2</v>
      </c>
    </row>
    <row r="8173" spans="2:2" x14ac:dyDescent="0.25">
      <c r="B8173" s="58">
        <v>9.4421296296420695E-2</v>
      </c>
    </row>
    <row r="8174" spans="2:2" x14ac:dyDescent="0.25">
      <c r="B8174" s="59">
        <v>9.4432870370494804E-2</v>
      </c>
    </row>
    <row r="8175" spans="2:2" x14ac:dyDescent="0.25">
      <c r="B8175" s="58">
        <v>9.4444444444568898E-2</v>
      </c>
    </row>
    <row r="8176" spans="2:2" x14ac:dyDescent="0.25">
      <c r="B8176" s="59">
        <v>9.4456018518643006E-2</v>
      </c>
    </row>
    <row r="8177" spans="2:2" x14ac:dyDescent="0.25">
      <c r="B8177" s="58">
        <v>9.4467592592717101E-2</v>
      </c>
    </row>
    <row r="8178" spans="2:2" x14ac:dyDescent="0.25">
      <c r="B8178" s="59">
        <v>9.4479166666791195E-2</v>
      </c>
    </row>
    <row r="8179" spans="2:2" x14ac:dyDescent="0.25">
      <c r="B8179" s="58">
        <v>9.4490740740865303E-2</v>
      </c>
    </row>
    <row r="8180" spans="2:2" x14ac:dyDescent="0.25">
      <c r="B8180" s="59">
        <v>9.4502314814939398E-2</v>
      </c>
    </row>
    <row r="8181" spans="2:2" x14ac:dyDescent="0.25">
      <c r="B8181" s="58">
        <v>9.4513888889013506E-2</v>
      </c>
    </row>
    <row r="8182" spans="2:2" x14ac:dyDescent="0.25">
      <c r="B8182" s="59">
        <v>9.45254629630876E-2</v>
      </c>
    </row>
    <row r="8183" spans="2:2" x14ac:dyDescent="0.25">
      <c r="B8183" s="58">
        <v>9.4537037037161695E-2</v>
      </c>
    </row>
    <row r="8184" spans="2:2" x14ac:dyDescent="0.25">
      <c r="B8184" s="59">
        <v>9.4548611111235803E-2</v>
      </c>
    </row>
    <row r="8185" spans="2:2" x14ac:dyDescent="0.25">
      <c r="B8185" s="58">
        <v>9.4560185185309897E-2</v>
      </c>
    </row>
    <row r="8186" spans="2:2" x14ac:dyDescent="0.25">
      <c r="B8186" s="59">
        <v>9.4571759259384006E-2</v>
      </c>
    </row>
    <row r="8187" spans="2:2" x14ac:dyDescent="0.25">
      <c r="B8187" s="58">
        <v>9.45833333334581E-2</v>
      </c>
    </row>
    <row r="8188" spans="2:2" x14ac:dyDescent="0.25">
      <c r="B8188" s="59">
        <v>9.4594907407532194E-2</v>
      </c>
    </row>
    <row r="8189" spans="2:2" x14ac:dyDescent="0.25">
      <c r="B8189" s="58">
        <v>9.4606481481606303E-2</v>
      </c>
    </row>
    <row r="8190" spans="2:2" x14ac:dyDescent="0.25">
      <c r="B8190" s="59">
        <v>9.4618055555680397E-2</v>
      </c>
    </row>
    <row r="8191" spans="2:2" x14ac:dyDescent="0.25">
      <c r="B8191" s="58">
        <v>9.4629629629754505E-2</v>
      </c>
    </row>
    <row r="8192" spans="2:2" x14ac:dyDescent="0.25">
      <c r="B8192" s="59">
        <v>9.46412037038286E-2</v>
      </c>
    </row>
    <row r="8193" spans="2:2" x14ac:dyDescent="0.25">
      <c r="B8193" s="58">
        <v>9.4652777777902694E-2</v>
      </c>
    </row>
    <row r="8194" spans="2:2" x14ac:dyDescent="0.25">
      <c r="B8194" s="59">
        <v>9.4664351851976802E-2</v>
      </c>
    </row>
    <row r="8195" spans="2:2" x14ac:dyDescent="0.25">
      <c r="B8195" s="58">
        <v>9.4675925926050897E-2</v>
      </c>
    </row>
    <row r="8196" spans="2:2" x14ac:dyDescent="0.25">
      <c r="B8196" s="59">
        <v>9.4687500000125005E-2</v>
      </c>
    </row>
    <row r="8197" spans="2:2" x14ac:dyDescent="0.25">
      <c r="B8197" s="58">
        <v>9.4699074074199099E-2</v>
      </c>
    </row>
    <row r="8198" spans="2:2" x14ac:dyDescent="0.25">
      <c r="B8198" s="59">
        <v>9.4710648148273194E-2</v>
      </c>
    </row>
    <row r="8199" spans="2:2" x14ac:dyDescent="0.25">
      <c r="B8199" s="58">
        <v>9.4722222222347302E-2</v>
      </c>
    </row>
    <row r="8200" spans="2:2" x14ac:dyDescent="0.25">
      <c r="B8200" s="59">
        <v>9.4733796296421396E-2</v>
      </c>
    </row>
    <row r="8201" spans="2:2" x14ac:dyDescent="0.25">
      <c r="B8201" s="58">
        <v>9.4745370370495505E-2</v>
      </c>
    </row>
    <row r="8202" spans="2:2" x14ac:dyDescent="0.25">
      <c r="B8202" s="59">
        <v>9.4756944444569599E-2</v>
      </c>
    </row>
    <row r="8203" spans="2:2" x14ac:dyDescent="0.25">
      <c r="B8203" s="58">
        <v>9.4768518518643693E-2</v>
      </c>
    </row>
    <row r="8204" spans="2:2" x14ac:dyDescent="0.25">
      <c r="B8204" s="59">
        <v>9.4780092592717802E-2</v>
      </c>
    </row>
    <row r="8205" spans="2:2" x14ac:dyDescent="0.25">
      <c r="B8205" s="58">
        <v>9.4791666666791896E-2</v>
      </c>
    </row>
    <row r="8206" spans="2:2" x14ac:dyDescent="0.25">
      <c r="B8206" s="59">
        <v>9.4803240740866004E-2</v>
      </c>
    </row>
    <row r="8207" spans="2:2" x14ac:dyDescent="0.25">
      <c r="B8207" s="58">
        <v>9.4814814814940099E-2</v>
      </c>
    </row>
    <row r="8208" spans="2:2" x14ac:dyDescent="0.25">
      <c r="B8208" s="59">
        <v>9.4826388889014193E-2</v>
      </c>
    </row>
    <row r="8209" spans="2:2" x14ac:dyDescent="0.25">
      <c r="B8209" s="58">
        <v>9.4837962963088301E-2</v>
      </c>
    </row>
    <row r="8210" spans="2:2" x14ac:dyDescent="0.25">
      <c r="B8210" s="59">
        <v>9.4849537037162396E-2</v>
      </c>
    </row>
    <row r="8211" spans="2:2" x14ac:dyDescent="0.25">
      <c r="B8211" s="58">
        <v>9.4861111111236504E-2</v>
      </c>
    </row>
    <row r="8212" spans="2:2" x14ac:dyDescent="0.25">
      <c r="B8212" s="59">
        <v>9.4872685185310598E-2</v>
      </c>
    </row>
    <row r="8213" spans="2:2" x14ac:dyDescent="0.25">
      <c r="B8213" s="58">
        <v>9.4884259259384707E-2</v>
      </c>
    </row>
    <row r="8214" spans="2:2" x14ac:dyDescent="0.25">
      <c r="B8214" s="59">
        <v>9.4895833333458801E-2</v>
      </c>
    </row>
    <row r="8215" spans="2:2" x14ac:dyDescent="0.25">
      <c r="B8215" s="58">
        <v>9.4907407407532896E-2</v>
      </c>
    </row>
    <row r="8216" spans="2:2" x14ac:dyDescent="0.25">
      <c r="B8216" s="59">
        <v>9.4918981481607004E-2</v>
      </c>
    </row>
    <row r="8217" spans="2:2" x14ac:dyDescent="0.25">
      <c r="B8217" s="58">
        <v>9.4930555555681098E-2</v>
      </c>
    </row>
    <row r="8218" spans="2:2" x14ac:dyDescent="0.25">
      <c r="B8218" s="59">
        <v>9.4942129629755206E-2</v>
      </c>
    </row>
    <row r="8219" spans="2:2" x14ac:dyDescent="0.25">
      <c r="B8219" s="58">
        <v>9.4953703703829301E-2</v>
      </c>
    </row>
    <row r="8220" spans="2:2" x14ac:dyDescent="0.25">
      <c r="B8220" s="59">
        <v>9.4965277777903395E-2</v>
      </c>
    </row>
    <row r="8221" spans="2:2" x14ac:dyDescent="0.25">
      <c r="B8221" s="58">
        <v>9.4976851851977503E-2</v>
      </c>
    </row>
    <row r="8222" spans="2:2" x14ac:dyDescent="0.25">
      <c r="B8222" s="59">
        <v>9.4988425926051598E-2</v>
      </c>
    </row>
    <row r="8223" spans="2:2" x14ac:dyDescent="0.25">
      <c r="B8223" s="58">
        <v>9.5000000000125706E-2</v>
      </c>
    </row>
    <row r="8224" spans="2:2" x14ac:dyDescent="0.25">
      <c r="B8224" s="59">
        <v>9.50115740741998E-2</v>
      </c>
    </row>
    <row r="8225" spans="2:2" x14ac:dyDescent="0.25">
      <c r="B8225" s="58">
        <v>9.5023148148273895E-2</v>
      </c>
    </row>
    <row r="8226" spans="2:2" x14ac:dyDescent="0.25">
      <c r="B8226" s="59">
        <v>9.5034722222348003E-2</v>
      </c>
    </row>
    <row r="8227" spans="2:2" x14ac:dyDescent="0.25">
      <c r="B8227" s="58">
        <v>9.5046296296422098E-2</v>
      </c>
    </row>
    <row r="8228" spans="2:2" x14ac:dyDescent="0.25">
      <c r="B8228" s="59">
        <v>9.5057870370496206E-2</v>
      </c>
    </row>
    <row r="8229" spans="2:2" x14ac:dyDescent="0.25">
      <c r="B8229" s="58">
        <v>9.50694444445703E-2</v>
      </c>
    </row>
    <row r="8230" spans="2:2" x14ac:dyDescent="0.25">
      <c r="B8230" s="59">
        <v>9.5081018518644395E-2</v>
      </c>
    </row>
    <row r="8231" spans="2:2" x14ac:dyDescent="0.25">
      <c r="B8231" s="58">
        <v>9.5092592592718503E-2</v>
      </c>
    </row>
    <row r="8232" spans="2:2" x14ac:dyDescent="0.25">
      <c r="B8232" s="59">
        <v>9.5104166666792597E-2</v>
      </c>
    </row>
    <row r="8233" spans="2:2" x14ac:dyDescent="0.25">
      <c r="B8233" s="58">
        <v>9.5115740740866705E-2</v>
      </c>
    </row>
    <row r="8234" spans="2:2" x14ac:dyDescent="0.25">
      <c r="B8234" s="59">
        <v>9.51273148149408E-2</v>
      </c>
    </row>
    <row r="8235" spans="2:2" x14ac:dyDescent="0.25">
      <c r="B8235" s="58">
        <v>9.5138888889014894E-2</v>
      </c>
    </row>
    <row r="8236" spans="2:2" x14ac:dyDescent="0.25">
      <c r="B8236" s="59">
        <v>9.5150462963089003E-2</v>
      </c>
    </row>
    <row r="8237" spans="2:2" x14ac:dyDescent="0.25">
      <c r="B8237" s="58">
        <v>9.5162037037163097E-2</v>
      </c>
    </row>
    <row r="8238" spans="2:2" x14ac:dyDescent="0.25">
      <c r="B8238" s="59">
        <v>9.5173611111237205E-2</v>
      </c>
    </row>
    <row r="8239" spans="2:2" x14ac:dyDescent="0.25">
      <c r="B8239" s="58">
        <v>9.51851851853113E-2</v>
      </c>
    </row>
    <row r="8240" spans="2:2" x14ac:dyDescent="0.25">
      <c r="B8240" s="59">
        <v>9.5196759259385394E-2</v>
      </c>
    </row>
    <row r="8241" spans="2:2" x14ac:dyDescent="0.25">
      <c r="B8241" s="58">
        <v>9.5208333333459502E-2</v>
      </c>
    </row>
    <row r="8242" spans="2:2" x14ac:dyDescent="0.25">
      <c r="B8242" s="59">
        <v>9.5219907407533597E-2</v>
      </c>
    </row>
    <row r="8243" spans="2:2" x14ac:dyDescent="0.25">
      <c r="B8243" s="58">
        <v>9.5231481481607705E-2</v>
      </c>
    </row>
    <row r="8244" spans="2:2" x14ac:dyDescent="0.25">
      <c r="B8244" s="59">
        <v>9.5243055555681799E-2</v>
      </c>
    </row>
    <row r="8245" spans="2:2" x14ac:dyDescent="0.25">
      <c r="B8245" s="58">
        <v>9.5254629629755894E-2</v>
      </c>
    </row>
    <row r="8246" spans="2:2" x14ac:dyDescent="0.25">
      <c r="B8246" s="59">
        <v>9.5266203703830002E-2</v>
      </c>
    </row>
    <row r="8247" spans="2:2" x14ac:dyDescent="0.25">
      <c r="B8247" s="58">
        <v>9.5277777777904193E-2</v>
      </c>
    </row>
    <row r="8248" spans="2:2" x14ac:dyDescent="0.25">
      <c r="B8248" s="59">
        <v>9.5289351851978302E-2</v>
      </c>
    </row>
    <row r="8249" spans="2:2" x14ac:dyDescent="0.25">
      <c r="B8249" s="58">
        <v>9.5300925926052396E-2</v>
      </c>
    </row>
    <row r="8250" spans="2:2" x14ac:dyDescent="0.25">
      <c r="B8250" s="59">
        <v>9.5312500000126504E-2</v>
      </c>
    </row>
    <row r="8251" spans="2:2" x14ac:dyDescent="0.25">
      <c r="B8251" s="58">
        <v>9.5324074074200599E-2</v>
      </c>
    </row>
    <row r="8252" spans="2:2" x14ac:dyDescent="0.25">
      <c r="B8252" s="59">
        <v>9.5335648148274693E-2</v>
      </c>
    </row>
    <row r="8253" spans="2:2" x14ac:dyDescent="0.25">
      <c r="B8253" s="58">
        <v>9.5347222222348801E-2</v>
      </c>
    </row>
    <row r="8254" spans="2:2" x14ac:dyDescent="0.25">
      <c r="B8254" s="59">
        <v>9.5358796296422896E-2</v>
      </c>
    </row>
    <row r="8255" spans="2:2" x14ac:dyDescent="0.25">
      <c r="B8255" s="58">
        <v>9.5370370370497004E-2</v>
      </c>
    </row>
    <row r="8256" spans="2:2" x14ac:dyDescent="0.25">
      <c r="B8256" s="59">
        <v>9.5381944444571098E-2</v>
      </c>
    </row>
    <row r="8257" spans="2:2" x14ac:dyDescent="0.25">
      <c r="B8257" s="58">
        <v>9.5393518518645207E-2</v>
      </c>
    </row>
    <row r="8258" spans="2:2" x14ac:dyDescent="0.25">
      <c r="B8258" s="59">
        <v>9.5405092592719301E-2</v>
      </c>
    </row>
    <row r="8259" spans="2:2" x14ac:dyDescent="0.25">
      <c r="B8259" s="58">
        <v>9.5416666666793395E-2</v>
      </c>
    </row>
    <row r="8260" spans="2:2" x14ac:dyDescent="0.25">
      <c r="B8260" s="59">
        <v>9.5428240740867504E-2</v>
      </c>
    </row>
    <row r="8261" spans="2:2" x14ac:dyDescent="0.25">
      <c r="B8261" s="58">
        <v>9.5439814814941598E-2</v>
      </c>
    </row>
    <row r="8262" spans="2:2" x14ac:dyDescent="0.25">
      <c r="B8262" s="59">
        <v>9.5451388889015706E-2</v>
      </c>
    </row>
    <row r="8263" spans="2:2" x14ac:dyDescent="0.25">
      <c r="B8263" s="58">
        <v>9.5462962963089801E-2</v>
      </c>
    </row>
    <row r="8264" spans="2:2" x14ac:dyDescent="0.25">
      <c r="B8264" s="59">
        <v>9.5474537037163895E-2</v>
      </c>
    </row>
    <row r="8265" spans="2:2" x14ac:dyDescent="0.25">
      <c r="B8265" s="58">
        <v>9.5486111111238003E-2</v>
      </c>
    </row>
    <row r="8266" spans="2:2" x14ac:dyDescent="0.25">
      <c r="B8266" s="59">
        <v>9.5497685185312098E-2</v>
      </c>
    </row>
    <row r="8267" spans="2:2" x14ac:dyDescent="0.25">
      <c r="B8267" s="58">
        <v>9.5509259259386206E-2</v>
      </c>
    </row>
    <row r="8268" spans="2:2" x14ac:dyDescent="0.25">
      <c r="B8268" s="59">
        <v>9.55208333334603E-2</v>
      </c>
    </row>
    <row r="8269" spans="2:2" x14ac:dyDescent="0.25">
      <c r="B8269" s="58">
        <v>9.5532407407534395E-2</v>
      </c>
    </row>
    <row r="8270" spans="2:2" x14ac:dyDescent="0.25">
      <c r="B8270" s="59">
        <v>9.5543981481608503E-2</v>
      </c>
    </row>
    <row r="8271" spans="2:2" x14ac:dyDescent="0.25">
      <c r="B8271" s="58">
        <v>9.5555555555682598E-2</v>
      </c>
    </row>
    <row r="8272" spans="2:2" x14ac:dyDescent="0.25">
      <c r="B8272" s="59">
        <v>9.5567129629756706E-2</v>
      </c>
    </row>
    <row r="8273" spans="2:2" x14ac:dyDescent="0.25">
      <c r="B8273" s="58">
        <v>9.55787037038308E-2</v>
      </c>
    </row>
    <row r="8274" spans="2:2" x14ac:dyDescent="0.25">
      <c r="B8274" s="59">
        <v>9.5590277777904895E-2</v>
      </c>
    </row>
    <row r="8275" spans="2:2" x14ac:dyDescent="0.25">
      <c r="B8275" s="58">
        <v>9.5601851851979003E-2</v>
      </c>
    </row>
    <row r="8276" spans="2:2" x14ac:dyDescent="0.25">
      <c r="B8276" s="59">
        <v>9.5613425926053097E-2</v>
      </c>
    </row>
    <row r="8277" spans="2:2" x14ac:dyDescent="0.25">
      <c r="B8277" s="58">
        <v>9.5625000000127205E-2</v>
      </c>
    </row>
    <row r="8278" spans="2:2" x14ac:dyDescent="0.25">
      <c r="B8278" s="59">
        <v>9.56365740742013E-2</v>
      </c>
    </row>
    <row r="8279" spans="2:2" x14ac:dyDescent="0.25">
      <c r="B8279" s="58">
        <v>9.5648148148275394E-2</v>
      </c>
    </row>
    <row r="8280" spans="2:2" x14ac:dyDescent="0.25">
      <c r="B8280" s="59">
        <v>9.5659722222349503E-2</v>
      </c>
    </row>
    <row r="8281" spans="2:2" x14ac:dyDescent="0.25">
      <c r="B8281" s="58">
        <v>9.5671296296423597E-2</v>
      </c>
    </row>
    <row r="8282" spans="2:2" x14ac:dyDescent="0.25">
      <c r="B8282" s="59">
        <v>9.5682870370497705E-2</v>
      </c>
    </row>
    <row r="8283" spans="2:2" x14ac:dyDescent="0.25">
      <c r="B8283" s="58">
        <v>9.56944444445718E-2</v>
      </c>
    </row>
    <row r="8284" spans="2:2" x14ac:dyDescent="0.25">
      <c r="B8284" s="59">
        <v>9.5706018518645894E-2</v>
      </c>
    </row>
    <row r="8285" spans="2:2" x14ac:dyDescent="0.25">
      <c r="B8285" s="58">
        <v>9.5717592592720002E-2</v>
      </c>
    </row>
    <row r="8286" spans="2:2" x14ac:dyDescent="0.25">
      <c r="B8286" s="59">
        <v>9.5729166666794097E-2</v>
      </c>
    </row>
    <row r="8287" spans="2:2" x14ac:dyDescent="0.25">
      <c r="B8287" s="58">
        <v>9.5740740740868205E-2</v>
      </c>
    </row>
    <row r="8288" spans="2:2" x14ac:dyDescent="0.25">
      <c r="B8288" s="59">
        <v>9.5752314814942299E-2</v>
      </c>
    </row>
    <row r="8289" spans="2:2" x14ac:dyDescent="0.25">
      <c r="B8289" s="58">
        <v>9.5763888889016394E-2</v>
      </c>
    </row>
    <row r="8290" spans="2:2" x14ac:dyDescent="0.25">
      <c r="B8290" s="59">
        <v>9.5775462963090502E-2</v>
      </c>
    </row>
    <row r="8291" spans="2:2" x14ac:dyDescent="0.25">
      <c r="B8291" s="58">
        <v>9.5787037037164596E-2</v>
      </c>
    </row>
    <row r="8292" spans="2:2" x14ac:dyDescent="0.25">
      <c r="B8292" s="59">
        <v>9.5798611111238705E-2</v>
      </c>
    </row>
    <row r="8293" spans="2:2" x14ac:dyDescent="0.25">
      <c r="B8293" s="58">
        <v>9.5810185185312799E-2</v>
      </c>
    </row>
    <row r="8294" spans="2:2" x14ac:dyDescent="0.25">
      <c r="B8294" s="59">
        <v>9.5821759259386893E-2</v>
      </c>
    </row>
    <row r="8295" spans="2:2" x14ac:dyDescent="0.25">
      <c r="B8295" s="58">
        <v>9.5833333333461002E-2</v>
      </c>
    </row>
    <row r="8296" spans="2:2" x14ac:dyDescent="0.25">
      <c r="B8296" s="59">
        <v>9.5844907407535096E-2</v>
      </c>
    </row>
    <row r="8297" spans="2:2" x14ac:dyDescent="0.25">
      <c r="B8297" s="58">
        <v>9.5856481481609204E-2</v>
      </c>
    </row>
    <row r="8298" spans="2:2" x14ac:dyDescent="0.25">
      <c r="B8298" s="59">
        <v>9.5868055555683299E-2</v>
      </c>
    </row>
    <row r="8299" spans="2:2" x14ac:dyDescent="0.25">
      <c r="B8299" s="58">
        <v>9.5879629629757407E-2</v>
      </c>
    </row>
    <row r="8300" spans="2:2" x14ac:dyDescent="0.25">
      <c r="B8300" s="59">
        <v>9.5891203703831501E-2</v>
      </c>
    </row>
    <row r="8301" spans="2:2" x14ac:dyDescent="0.25">
      <c r="B8301" s="58">
        <v>9.5902777777905596E-2</v>
      </c>
    </row>
    <row r="8302" spans="2:2" x14ac:dyDescent="0.25">
      <c r="B8302" s="59">
        <v>9.5914351851979704E-2</v>
      </c>
    </row>
    <row r="8303" spans="2:2" x14ac:dyDescent="0.25">
      <c r="B8303" s="58">
        <v>9.5925925926053798E-2</v>
      </c>
    </row>
    <row r="8304" spans="2:2" x14ac:dyDescent="0.25">
      <c r="B8304" s="59">
        <v>9.5937500000127907E-2</v>
      </c>
    </row>
    <row r="8305" spans="2:2" x14ac:dyDescent="0.25">
      <c r="B8305" s="58">
        <v>9.5949074074202001E-2</v>
      </c>
    </row>
    <row r="8306" spans="2:2" x14ac:dyDescent="0.25">
      <c r="B8306" s="59">
        <v>9.5960648148276095E-2</v>
      </c>
    </row>
    <row r="8307" spans="2:2" x14ac:dyDescent="0.25">
      <c r="B8307" s="58">
        <v>9.5972222222350204E-2</v>
      </c>
    </row>
    <row r="8308" spans="2:2" x14ac:dyDescent="0.25">
      <c r="B8308" s="59">
        <v>9.5983796296424298E-2</v>
      </c>
    </row>
    <row r="8309" spans="2:2" x14ac:dyDescent="0.25">
      <c r="B8309" s="58">
        <v>9.5995370370498406E-2</v>
      </c>
    </row>
    <row r="8310" spans="2:2" x14ac:dyDescent="0.25">
      <c r="B8310" s="59">
        <v>9.6006944444572501E-2</v>
      </c>
    </row>
    <row r="8311" spans="2:2" x14ac:dyDescent="0.25">
      <c r="B8311" s="58">
        <v>9.6018518518646595E-2</v>
      </c>
    </row>
    <row r="8312" spans="2:2" x14ac:dyDescent="0.25">
      <c r="B8312" s="59">
        <v>9.6030092592720703E-2</v>
      </c>
    </row>
    <row r="8313" spans="2:2" x14ac:dyDescent="0.25">
      <c r="B8313" s="58">
        <v>9.6041666666794798E-2</v>
      </c>
    </row>
    <row r="8314" spans="2:2" x14ac:dyDescent="0.25">
      <c r="B8314" s="59">
        <v>9.6053240740868906E-2</v>
      </c>
    </row>
    <row r="8315" spans="2:2" x14ac:dyDescent="0.25">
      <c r="B8315" s="58">
        <v>9.6064814814943E-2</v>
      </c>
    </row>
    <row r="8316" spans="2:2" x14ac:dyDescent="0.25">
      <c r="B8316" s="59">
        <v>9.6076388889017095E-2</v>
      </c>
    </row>
    <row r="8317" spans="2:2" x14ac:dyDescent="0.25">
      <c r="B8317" s="58">
        <v>9.6087962963091203E-2</v>
      </c>
    </row>
    <row r="8318" spans="2:2" x14ac:dyDescent="0.25">
      <c r="B8318" s="59">
        <v>9.6099537037165297E-2</v>
      </c>
    </row>
    <row r="8319" spans="2:2" x14ac:dyDescent="0.25">
      <c r="B8319" s="58">
        <v>9.6111111111239406E-2</v>
      </c>
    </row>
    <row r="8320" spans="2:2" x14ac:dyDescent="0.25">
      <c r="B8320" s="59">
        <v>9.61226851853135E-2</v>
      </c>
    </row>
    <row r="8321" spans="2:2" x14ac:dyDescent="0.25">
      <c r="B8321" s="58">
        <v>9.6134259259387594E-2</v>
      </c>
    </row>
    <row r="8322" spans="2:2" x14ac:dyDescent="0.25">
      <c r="B8322" s="59">
        <v>9.61458333334618E-2</v>
      </c>
    </row>
    <row r="8323" spans="2:2" x14ac:dyDescent="0.25">
      <c r="B8323" s="58">
        <v>9.6157407407535894E-2</v>
      </c>
    </row>
    <row r="8324" spans="2:2" x14ac:dyDescent="0.25">
      <c r="B8324" s="59">
        <v>9.6168981481610002E-2</v>
      </c>
    </row>
    <row r="8325" spans="2:2" x14ac:dyDescent="0.25">
      <c r="B8325" s="58">
        <v>9.6180555555684097E-2</v>
      </c>
    </row>
    <row r="8326" spans="2:2" x14ac:dyDescent="0.25">
      <c r="B8326" s="59">
        <v>9.6192129629758205E-2</v>
      </c>
    </row>
    <row r="8327" spans="2:2" x14ac:dyDescent="0.25">
      <c r="B8327" s="58">
        <v>9.62037037038323E-2</v>
      </c>
    </row>
    <row r="8328" spans="2:2" x14ac:dyDescent="0.25">
      <c r="B8328" s="59">
        <v>9.6215277777906394E-2</v>
      </c>
    </row>
    <row r="8329" spans="2:2" x14ac:dyDescent="0.25">
      <c r="B8329" s="58">
        <v>9.6226851851980502E-2</v>
      </c>
    </row>
    <row r="8330" spans="2:2" x14ac:dyDescent="0.25">
      <c r="B8330" s="59">
        <v>9.6238425926054597E-2</v>
      </c>
    </row>
    <row r="8331" spans="2:2" x14ac:dyDescent="0.25">
      <c r="B8331" s="58">
        <v>9.6250000000128705E-2</v>
      </c>
    </row>
    <row r="8332" spans="2:2" x14ac:dyDescent="0.25">
      <c r="B8332" s="59">
        <v>9.6261574074202799E-2</v>
      </c>
    </row>
    <row r="8333" spans="2:2" x14ac:dyDescent="0.25">
      <c r="B8333" s="58">
        <v>9.6273148148276894E-2</v>
      </c>
    </row>
    <row r="8334" spans="2:2" x14ac:dyDescent="0.25">
      <c r="B8334" s="59">
        <v>9.6284722222351002E-2</v>
      </c>
    </row>
    <row r="8335" spans="2:2" x14ac:dyDescent="0.25">
      <c r="B8335" s="58">
        <v>9.6296296296425096E-2</v>
      </c>
    </row>
    <row r="8336" spans="2:2" x14ac:dyDescent="0.25">
      <c r="B8336" s="59">
        <v>9.6307870370499205E-2</v>
      </c>
    </row>
    <row r="8337" spans="2:2" x14ac:dyDescent="0.25">
      <c r="B8337" s="58">
        <v>9.6319444444573299E-2</v>
      </c>
    </row>
    <row r="8338" spans="2:2" x14ac:dyDescent="0.25">
      <c r="B8338" s="59">
        <v>9.6331018518647393E-2</v>
      </c>
    </row>
    <row r="8339" spans="2:2" x14ac:dyDescent="0.25">
      <c r="B8339" s="58">
        <v>9.6342592592721502E-2</v>
      </c>
    </row>
    <row r="8340" spans="2:2" x14ac:dyDescent="0.25">
      <c r="B8340" s="59">
        <v>9.6354166666795596E-2</v>
      </c>
    </row>
    <row r="8341" spans="2:2" x14ac:dyDescent="0.25">
      <c r="B8341" s="58">
        <v>9.6365740740869704E-2</v>
      </c>
    </row>
    <row r="8342" spans="2:2" x14ac:dyDescent="0.25">
      <c r="B8342" s="59">
        <v>9.6377314814943799E-2</v>
      </c>
    </row>
    <row r="8343" spans="2:2" x14ac:dyDescent="0.25">
      <c r="B8343" s="58">
        <v>9.6388888889017907E-2</v>
      </c>
    </row>
    <row r="8344" spans="2:2" x14ac:dyDescent="0.25">
      <c r="B8344" s="59">
        <v>9.6400462963092001E-2</v>
      </c>
    </row>
    <row r="8345" spans="2:2" x14ac:dyDescent="0.25">
      <c r="B8345" s="58">
        <v>9.6412037037166096E-2</v>
      </c>
    </row>
    <row r="8346" spans="2:2" x14ac:dyDescent="0.25">
      <c r="B8346" s="59">
        <v>9.6423611111240204E-2</v>
      </c>
    </row>
    <row r="8347" spans="2:2" x14ac:dyDescent="0.25">
      <c r="B8347" s="58">
        <v>9.6435185185314298E-2</v>
      </c>
    </row>
    <row r="8348" spans="2:2" x14ac:dyDescent="0.25">
      <c r="B8348" s="59">
        <v>9.6446759259388407E-2</v>
      </c>
    </row>
    <row r="8349" spans="2:2" x14ac:dyDescent="0.25">
      <c r="B8349" s="58">
        <v>9.6458333333462501E-2</v>
      </c>
    </row>
    <row r="8350" spans="2:2" x14ac:dyDescent="0.25">
      <c r="B8350" s="59">
        <v>9.6469907407536595E-2</v>
      </c>
    </row>
    <row r="8351" spans="2:2" x14ac:dyDescent="0.25">
      <c r="B8351" s="58">
        <v>9.6481481481610704E-2</v>
      </c>
    </row>
    <row r="8352" spans="2:2" x14ac:dyDescent="0.25">
      <c r="B8352" s="59">
        <v>9.6493055555684798E-2</v>
      </c>
    </row>
    <row r="8353" spans="2:2" x14ac:dyDescent="0.25">
      <c r="B8353" s="58">
        <v>9.6504629629758906E-2</v>
      </c>
    </row>
    <row r="8354" spans="2:2" x14ac:dyDescent="0.25">
      <c r="B8354" s="59">
        <v>9.6516203703833001E-2</v>
      </c>
    </row>
    <row r="8355" spans="2:2" x14ac:dyDescent="0.25">
      <c r="B8355" s="58">
        <v>9.6527777777907095E-2</v>
      </c>
    </row>
    <row r="8356" spans="2:2" x14ac:dyDescent="0.25">
      <c r="B8356" s="59">
        <v>9.6539351851981203E-2</v>
      </c>
    </row>
    <row r="8357" spans="2:2" x14ac:dyDescent="0.25">
      <c r="B8357" s="58">
        <v>9.6550925926055298E-2</v>
      </c>
    </row>
    <row r="8358" spans="2:2" x14ac:dyDescent="0.25">
      <c r="B8358" s="59">
        <v>9.6562500000129406E-2</v>
      </c>
    </row>
    <row r="8359" spans="2:2" x14ac:dyDescent="0.25">
      <c r="B8359" s="58">
        <v>9.65740740742035E-2</v>
      </c>
    </row>
    <row r="8360" spans="2:2" x14ac:dyDescent="0.25">
      <c r="B8360" s="59">
        <v>9.6585648148277595E-2</v>
      </c>
    </row>
    <row r="8361" spans="2:2" x14ac:dyDescent="0.25">
      <c r="B8361" s="58">
        <v>9.6597222222351703E-2</v>
      </c>
    </row>
    <row r="8362" spans="2:2" x14ac:dyDescent="0.25">
      <c r="B8362" s="59">
        <v>9.6608796296425797E-2</v>
      </c>
    </row>
    <row r="8363" spans="2:2" x14ac:dyDescent="0.25">
      <c r="B8363" s="58">
        <v>9.6620370370499906E-2</v>
      </c>
    </row>
    <row r="8364" spans="2:2" x14ac:dyDescent="0.25">
      <c r="B8364" s="59">
        <v>9.6631944444574E-2</v>
      </c>
    </row>
    <row r="8365" spans="2:2" x14ac:dyDescent="0.25">
      <c r="B8365" s="58">
        <v>9.6643518518648094E-2</v>
      </c>
    </row>
    <row r="8366" spans="2:2" x14ac:dyDescent="0.25">
      <c r="B8366" s="59">
        <v>9.6655092592722203E-2</v>
      </c>
    </row>
    <row r="8367" spans="2:2" x14ac:dyDescent="0.25">
      <c r="B8367" s="58">
        <v>9.6666666666796297E-2</v>
      </c>
    </row>
    <row r="8368" spans="2:2" x14ac:dyDescent="0.25">
      <c r="B8368" s="59">
        <v>9.6678240740870405E-2</v>
      </c>
    </row>
    <row r="8369" spans="2:2" x14ac:dyDescent="0.25">
      <c r="B8369" s="58">
        <v>9.66898148149445E-2</v>
      </c>
    </row>
    <row r="8370" spans="2:2" x14ac:dyDescent="0.25">
      <c r="B8370" s="59">
        <v>9.6701388889018594E-2</v>
      </c>
    </row>
    <row r="8371" spans="2:2" x14ac:dyDescent="0.25">
      <c r="B8371" s="58">
        <v>9.6712962963092702E-2</v>
      </c>
    </row>
    <row r="8372" spans="2:2" x14ac:dyDescent="0.25">
      <c r="B8372" s="59">
        <v>9.6724537037166797E-2</v>
      </c>
    </row>
    <row r="8373" spans="2:2" x14ac:dyDescent="0.25">
      <c r="B8373" s="58">
        <v>9.6736111111240905E-2</v>
      </c>
    </row>
    <row r="8374" spans="2:2" x14ac:dyDescent="0.25">
      <c r="B8374" s="59">
        <v>9.6747685185314999E-2</v>
      </c>
    </row>
    <row r="8375" spans="2:2" x14ac:dyDescent="0.25">
      <c r="B8375" s="58">
        <v>9.6759259259389094E-2</v>
      </c>
    </row>
    <row r="8376" spans="2:2" x14ac:dyDescent="0.25">
      <c r="B8376" s="59">
        <v>9.6770833333463202E-2</v>
      </c>
    </row>
    <row r="8377" spans="2:2" x14ac:dyDescent="0.25">
      <c r="B8377" s="58">
        <v>9.6782407407537296E-2</v>
      </c>
    </row>
    <row r="8378" spans="2:2" x14ac:dyDescent="0.25">
      <c r="B8378" s="59">
        <v>9.6793981481611405E-2</v>
      </c>
    </row>
    <row r="8379" spans="2:2" x14ac:dyDescent="0.25">
      <c r="B8379" s="58">
        <v>9.6805555555685499E-2</v>
      </c>
    </row>
    <row r="8380" spans="2:2" x14ac:dyDescent="0.25">
      <c r="B8380" s="59">
        <v>9.6817129629759593E-2</v>
      </c>
    </row>
    <row r="8381" spans="2:2" x14ac:dyDescent="0.25">
      <c r="B8381" s="58">
        <v>9.6828703703833702E-2</v>
      </c>
    </row>
    <row r="8382" spans="2:2" x14ac:dyDescent="0.25">
      <c r="B8382" s="59">
        <v>9.6840277777907796E-2</v>
      </c>
    </row>
    <row r="8383" spans="2:2" x14ac:dyDescent="0.25">
      <c r="B8383" s="58">
        <v>9.6851851851981904E-2</v>
      </c>
    </row>
    <row r="8384" spans="2:2" x14ac:dyDescent="0.25">
      <c r="B8384" s="59">
        <v>9.6863425926055999E-2</v>
      </c>
    </row>
    <row r="8385" spans="2:2" x14ac:dyDescent="0.25">
      <c r="B8385" s="58">
        <v>9.6875000000130093E-2</v>
      </c>
    </row>
    <row r="8386" spans="2:2" x14ac:dyDescent="0.25">
      <c r="B8386" s="59">
        <v>9.6886574074204201E-2</v>
      </c>
    </row>
    <row r="8387" spans="2:2" x14ac:dyDescent="0.25">
      <c r="B8387" s="58">
        <v>9.6898148148278296E-2</v>
      </c>
    </row>
    <row r="8388" spans="2:2" x14ac:dyDescent="0.25">
      <c r="B8388" s="59">
        <v>9.6909722222352404E-2</v>
      </c>
    </row>
    <row r="8389" spans="2:2" x14ac:dyDescent="0.25">
      <c r="B8389" s="58">
        <v>9.6921296296426498E-2</v>
      </c>
    </row>
    <row r="8390" spans="2:2" x14ac:dyDescent="0.25">
      <c r="B8390" s="59">
        <v>9.6932870370500607E-2</v>
      </c>
    </row>
    <row r="8391" spans="2:2" x14ac:dyDescent="0.25">
      <c r="B8391" s="58">
        <v>9.6944444444574701E-2</v>
      </c>
    </row>
    <row r="8392" spans="2:2" x14ac:dyDescent="0.25">
      <c r="B8392" s="59">
        <v>9.6956018518648796E-2</v>
      </c>
    </row>
    <row r="8393" spans="2:2" x14ac:dyDescent="0.25">
      <c r="B8393" s="58">
        <v>9.6967592592722904E-2</v>
      </c>
    </row>
    <row r="8394" spans="2:2" x14ac:dyDescent="0.25">
      <c r="B8394" s="59">
        <v>9.6979166666796998E-2</v>
      </c>
    </row>
    <row r="8395" spans="2:2" x14ac:dyDescent="0.25">
      <c r="B8395" s="58">
        <v>9.6990740740871106E-2</v>
      </c>
    </row>
    <row r="8396" spans="2:2" x14ac:dyDescent="0.25">
      <c r="B8396" s="59">
        <v>9.7002314814945201E-2</v>
      </c>
    </row>
    <row r="8397" spans="2:2" x14ac:dyDescent="0.25">
      <c r="B8397" s="58">
        <v>9.7013888889019295E-2</v>
      </c>
    </row>
    <row r="8398" spans="2:2" x14ac:dyDescent="0.25">
      <c r="B8398" s="59">
        <v>9.7025462963093501E-2</v>
      </c>
    </row>
    <row r="8399" spans="2:2" x14ac:dyDescent="0.25">
      <c r="B8399" s="58">
        <v>9.7037037037167595E-2</v>
      </c>
    </row>
    <row r="8400" spans="2:2" x14ac:dyDescent="0.25">
      <c r="B8400" s="59">
        <v>9.7048611111241703E-2</v>
      </c>
    </row>
    <row r="8401" spans="2:2" x14ac:dyDescent="0.25">
      <c r="B8401" s="58">
        <v>9.7060185185315798E-2</v>
      </c>
    </row>
    <row r="8402" spans="2:2" x14ac:dyDescent="0.25">
      <c r="B8402" s="59">
        <v>9.7071759259389906E-2</v>
      </c>
    </row>
    <row r="8403" spans="2:2" x14ac:dyDescent="0.25">
      <c r="B8403" s="58">
        <v>9.7083333333464E-2</v>
      </c>
    </row>
    <row r="8404" spans="2:2" x14ac:dyDescent="0.25">
      <c r="B8404" s="59">
        <v>9.7094907407538095E-2</v>
      </c>
    </row>
    <row r="8405" spans="2:2" x14ac:dyDescent="0.25">
      <c r="B8405" s="58">
        <v>9.7106481481612203E-2</v>
      </c>
    </row>
    <row r="8406" spans="2:2" x14ac:dyDescent="0.25">
      <c r="B8406" s="59">
        <v>9.7118055555686297E-2</v>
      </c>
    </row>
    <row r="8407" spans="2:2" x14ac:dyDescent="0.25">
      <c r="B8407" s="58">
        <v>9.7129629629760406E-2</v>
      </c>
    </row>
    <row r="8408" spans="2:2" x14ac:dyDescent="0.25">
      <c r="B8408" s="59">
        <v>9.71412037038345E-2</v>
      </c>
    </row>
    <row r="8409" spans="2:2" x14ac:dyDescent="0.25">
      <c r="B8409" s="58">
        <v>9.7152777777908594E-2</v>
      </c>
    </row>
    <row r="8410" spans="2:2" x14ac:dyDescent="0.25">
      <c r="B8410" s="59">
        <v>9.7164351851982703E-2</v>
      </c>
    </row>
    <row r="8411" spans="2:2" x14ac:dyDescent="0.25">
      <c r="B8411" s="58">
        <v>9.7175925926056797E-2</v>
      </c>
    </row>
    <row r="8412" spans="2:2" x14ac:dyDescent="0.25">
      <c r="B8412" s="59">
        <v>9.7187500000130905E-2</v>
      </c>
    </row>
    <row r="8413" spans="2:2" x14ac:dyDescent="0.25">
      <c r="B8413" s="58">
        <v>9.7199074074205E-2</v>
      </c>
    </row>
    <row r="8414" spans="2:2" x14ac:dyDescent="0.25">
      <c r="B8414" s="59">
        <v>9.7210648148279094E-2</v>
      </c>
    </row>
    <row r="8415" spans="2:2" x14ac:dyDescent="0.25">
      <c r="B8415" s="58">
        <v>9.7222222222353202E-2</v>
      </c>
    </row>
    <row r="8416" spans="2:2" x14ac:dyDescent="0.25">
      <c r="B8416" s="59">
        <v>9.7233796296427297E-2</v>
      </c>
    </row>
    <row r="8417" spans="2:2" x14ac:dyDescent="0.25">
      <c r="B8417" s="58">
        <v>9.7245370370501405E-2</v>
      </c>
    </row>
    <row r="8418" spans="2:2" x14ac:dyDescent="0.25">
      <c r="B8418" s="59">
        <v>9.7256944444575499E-2</v>
      </c>
    </row>
    <row r="8419" spans="2:2" x14ac:dyDescent="0.25">
      <c r="B8419" s="58">
        <v>9.7268518518649594E-2</v>
      </c>
    </row>
    <row r="8420" spans="2:2" x14ac:dyDescent="0.25">
      <c r="B8420" s="59">
        <v>9.7280092592723702E-2</v>
      </c>
    </row>
    <row r="8421" spans="2:2" x14ac:dyDescent="0.25">
      <c r="B8421" s="58">
        <v>9.7291666666797796E-2</v>
      </c>
    </row>
    <row r="8422" spans="2:2" x14ac:dyDescent="0.25">
      <c r="B8422" s="59">
        <v>9.7303240740871905E-2</v>
      </c>
    </row>
    <row r="8423" spans="2:2" x14ac:dyDescent="0.25">
      <c r="B8423" s="58">
        <v>9.7314814814945999E-2</v>
      </c>
    </row>
    <row r="8424" spans="2:2" x14ac:dyDescent="0.25">
      <c r="B8424" s="59">
        <v>9.7326388889020093E-2</v>
      </c>
    </row>
    <row r="8425" spans="2:2" x14ac:dyDescent="0.25">
      <c r="B8425" s="58">
        <v>9.7337962963094202E-2</v>
      </c>
    </row>
    <row r="8426" spans="2:2" x14ac:dyDescent="0.25">
      <c r="B8426" s="59">
        <v>9.7349537037168296E-2</v>
      </c>
    </row>
    <row r="8427" spans="2:2" x14ac:dyDescent="0.25">
      <c r="B8427" s="58">
        <v>9.7361111111242404E-2</v>
      </c>
    </row>
    <row r="8428" spans="2:2" x14ac:dyDescent="0.25">
      <c r="B8428" s="59">
        <v>9.7372685185316499E-2</v>
      </c>
    </row>
    <row r="8429" spans="2:2" x14ac:dyDescent="0.25">
      <c r="B8429" s="58">
        <v>9.7384259259390593E-2</v>
      </c>
    </row>
    <row r="8430" spans="2:2" x14ac:dyDescent="0.25">
      <c r="B8430" s="59">
        <v>9.7395833333464701E-2</v>
      </c>
    </row>
    <row r="8431" spans="2:2" x14ac:dyDescent="0.25">
      <c r="B8431" s="58">
        <v>9.7407407407538796E-2</v>
      </c>
    </row>
    <row r="8432" spans="2:2" x14ac:dyDescent="0.25">
      <c r="B8432" s="59">
        <v>9.7418981481612904E-2</v>
      </c>
    </row>
    <row r="8433" spans="2:2" x14ac:dyDescent="0.25">
      <c r="B8433" s="58">
        <v>9.7430555555686998E-2</v>
      </c>
    </row>
    <row r="8434" spans="2:2" x14ac:dyDescent="0.25">
      <c r="B8434" s="59">
        <v>9.7442129629761107E-2</v>
      </c>
    </row>
    <row r="8435" spans="2:2" x14ac:dyDescent="0.25">
      <c r="B8435" s="58">
        <v>9.7453703703835201E-2</v>
      </c>
    </row>
    <row r="8436" spans="2:2" x14ac:dyDescent="0.25">
      <c r="B8436" s="59">
        <v>9.7465277777909295E-2</v>
      </c>
    </row>
    <row r="8437" spans="2:2" x14ac:dyDescent="0.25">
      <c r="B8437" s="58">
        <v>9.7476851851983404E-2</v>
      </c>
    </row>
    <row r="8438" spans="2:2" x14ac:dyDescent="0.25">
      <c r="B8438" s="59">
        <v>9.7488425926057498E-2</v>
      </c>
    </row>
    <row r="8439" spans="2:2" x14ac:dyDescent="0.25">
      <c r="B8439" s="58">
        <v>9.7500000000131606E-2</v>
      </c>
    </row>
    <row r="8440" spans="2:2" x14ac:dyDescent="0.25">
      <c r="B8440" s="59">
        <v>9.7511574074205701E-2</v>
      </c>
    </row>
    <row r="8441" spans="2:2" x14ac:dyDescent="0.25">
      <c r="B8441" s="58">
        <v>9.7523148148279795E-2</v>
      </c>
    </row>
    <row r="8442" spans="2:2" x14ac:dyDescent="0.25">
      <c r="B8442" s="59">
        <v>9.7534722222353903E-2</v>
      </c>
    </row>
    <row r="8443" spans="2:2" x14ac:dyDescent="0.25">
      <c r="B8443" s="58">
        <v>9.7546296296427998E-2</v>
      </c>
    </row>
    <row r="8444" spans="2:2" x14ac:dyDescent="0.25">
      <c r="B8444" s="59">
        <v>9.7557870370502106E-2</v>
      </c>
    </row>
    <row r="8445" spans="2:2" x14ac:dyDescent="0.25">
      <c r="B8445" s="58">
        <v>9.75694444445762E-2</v>
      </c>
    </row>
    <row r="8446" spans="2:2" x14ac:dyDescent="0.25">
      <c r="B8446" s="59">
        <v>9.7581018518650295E-2</v>
      </c>
    </row>
    <row r="8447" spans="2:2" x14ac:dyDescent="0.25">
      <c r="B8447" s="58">
        <v>9.7592592592724403E-2</v>
      </c>
    </row>
    <row r="8448" spans="2:2" x14ac:dyDescent="0.25">
      <c r="B8448" s="59">
        <v>9.7604166666798498E-2</v>
      </c>
    </row>
    <row r="8449" spans="2:2" x14ac:dyDescent="0.25">
      <c r="B8449" s="58">
        <v>9.7615740740872606E-2</v>
      </c>
    </row>
    <row r="8450" spans="2:2" x14ac:dyDescent="0.25">
      <c r="B8450" s="59">
        <v>9.76273148149467E-2</v>
      </c>
    </row>
    <row r="8451" spans="2:2" x14ac:dyDescent="0.25">
      <c r="B8451" s="58">
        <v>9.7638888889020795E-2</v>
      </c>
    </row>
    <row r="8452" spans="2:2" x14ac:dyDescent="0.25">
      <c r="B8452" s="59">
        <v>9.7650462963094903E-2</v>
      </c>
    </row>
    <row r="8453" spans="2:2" x14ac:dyDescent="0.25">
      <c r="B8453" s="58">
        <v>9.7662037037168997E-2</v>
      </c>
    </row>
    <row r="8454" spans="2:2" x14ac:dyDescent="0.25">
      <c r="B8454" s="59">
        <v>9.7673611111243105E-2</v>
      </c>
    </row>
    <row r="8455" spans="2:2" x14ac:dyDescent="0.25">
      <c r="B8455" s="58">
        <v>9.76851851853172E-2</v>
      </c>
    </row>
    <row r="8456" spans="2:2" x14ac:dyDescent="0.25">
      <c r="B8456" s="59">
        <v>9.7696759259391294E-2</v>
      </c>
    </row>
    <row r="8457" spans="2:2" x14ac:dyDescent="0.25">
      <c r="B8457" s="58">
        <v>9.7708333333465403E-2</v>
      </c>
    </row>
    <row r="8458" spans="2:2" x14ac:dyDescent="0.25">
      <c r="B8458" s="59">
        <v>9.7719907407539497E-2</v>
      </c>
    </row>
    <row r="8459" spans="2:2" x14ac:dyDescent="0.25">
      <c r="B8459" s="58">
        <v>9.7731481481613605E-2</v>
      </c>
    </row>
    <row r="8460" spans="2:2" x14ac:dyDescent="0.25">
      <c r="B8460" s="59">
        <v>9.77430555556877E-2</v>
      </c>
    </row>
    <row r="8461" spans="2:2" x14ac:dyDescent="0.25">
      <c r="B8461" s="58">
        <v>9.7754629629761794E-2</v>
      </c>
    </row>
    <row r="8462" spans="2:2" x14ac:dyDescent="0.25">
      <c r="B8462" s="59">
        <v>9.7766203703835902E-2</v>
      </c>
    </row>
    <row r="8463" spans="2:2" x14ac:dyDescent="0.25">
      <c r="B8463" s="58">
        <v>9.7777777777909997E-2</v>
      </c>
    </row>
    <row r="8464" spans="2:2" x14ac:dyDescent="0.25">
      <c r="B8464" s="59">
        <v>9.7789351851984105E-2</v>
      </c>
    </row>
    <row r="8465" spans="2:2" x14ac:dyDescent="0.25">
      <c r="B8465" s="58">
        <v>9.7800925926058199E-2</v>
      </c>
    </row>
    <row r="8466" spans="2:2" x14ac:dyDescent="0.25">
      <c r="B8466" s="59">
        <v>9.7812500000132294E-2</v>
      </c>
    </row>
    <row r="8467" spans="2:2" x14ac:dyDescent="0.25">
      <c r="B8467" s="58">
        <v>9.7824074074206402E-2</v>
      </c>
    </row>
    <row r="8468" spans="2:2" x14ac:dyDescent="0.25">
      <c r="B8468" s="59">
        <v>9.7835648148280496E-2</v>
      </c>
    </row>
    <row r="8469" spans="2:2" x14ac:dyDescent="0.25">
      <c r="B8469" s="58">
        <v>9.7847222222354605E-2</v>
      </c>
    </row>
    <row r="8470" spans="2:2" x14ac:dyDescent="0.25">
      <c r="B8470" s="59">
        <v>9.7858796296428699E-2</v>
      </c>
    </row>
    <row r="8471" spans="2:2" x14ac:dyDescent="0.25">
      <c r="B8471" s="58">
        <v>9.7870370370502793E-2</v>
      </c>
    </row>
    <row r="8472" spans="2:2" x14ac:dyDescent="0.25">
      <c r="B8472" s="59">
        <v>9.7881944444576902E-2</v>
      </c>
    </row>
    <row r="8473" spans="2:2" x14ac:dyDescent="0.25">
      <c r="B8473" s="58">
        <v>9.7893518518651093E-2</v>
      </c>
    </row>
    <row r="8474" spans="2:2" x14ac:dyDescent="0.25">
      <c r="B8474" s="59">
        <v>9.7905092592725201E-2</v>
      </c>
    </row>
    <row r="8475" spans="2:2" x14ac:dyDescent="0.25">
      <c r="B8475" s="58">
        <v>9.7916666666799296E-2</v>
      </c>
    </row>
    <row r="8476" spans="2:2" x14ac:dyDescent="0.25">
      <c r="B8476" s="59">
        <v>9.7928240740873404E-2</v>
      </c>
    </row>
    <row r="8477" spans="2:2" x14ac:dyDescent="0.25">
      <c r="B8477" s="58">
        <v>9.7939814814947498E-2</v>
      </c>
    </row>
    <row r="8478" spans="2:2" x14ac:dyDescent="0.25">
      <c r="B8478" s="59">
        <v>9.7951388889021607E-2</v>
      </c>
    </row>
    <row r="8479" spans="2:2" x14ac:dyDescent="0.25">
      <c r="B8479" s="58">
        <v>9.7962962963095701E-2</v>
      </c>
    </row>
    <row r="8480" spans="2:2" x14ac:dyDescent="0.25">
      <c r="B8480" s="59">
        <v>9.7974537037169795E-2</v>
      </c>
    </row>
    <row r="8481" spans="2:2" x14ac:dyDescent="0.25">
      <c r="B8481" s="58">
        <v>9.7986111111243904E-2</v>
      </c>
    </row>
    <row r="8482" spans="2:2" x14ac:dyDescent="0.25">
      <c r="B8482" s="59">
        <v>9.7997685185317998E-2</v>
      </c>
    </row>
    <row r="8483" spans="2:2" x14ac:dyDescent="0.25">
      <c r="B8483" s="58">
        <v>9.8009259259392106E-2</v>
      </c>
    </row>
    <row r="8484" spans="2:2" x14ac:dyDescent="0.25">
      <c r="B8484" s="59">
        <v>9.8020833333466201E-2</v>
      </c>
    </row>
    <row r="8485" spans="2:2" x14ac:dyDescent="0.25">
      <c r="B8485" s="58">
        <v>9.8032407407540295E-2</v>
      </c>
    </row>
    <row r="8486" spans="2:2" x14ac:dyDescent="0.25">
      <c r="B8486" s="59">
        <v>9.8043981481614403E-2</v>
      </c>
    </row>
    <row r="8487" spans="2:2" x14ac:dyDescent="0.25">
      <c r="B8487" s="58">
        <v>9.8055555555688498E-2</v>
      </c>
    </row>
    <row r="8488" spans="2:2" x14ac:dyDescent="0.25">
      <c r="B8488" s="59">
        <v>9.8067129629762606E-2</v>
      </c>
    </row>
    <row r="8489" spans="2:2" x14ac:dyDescent="0.25">
      <c r="B8489" s="58">
        <v>9.80787037038367E-2</v>
      </c>
    </row>
    <row r="8490" spans="2:2" x14ac:dyDescent="0.25">
      <c r="B8490" s="59">
        <v>9.8090277777910795E-2</v>
      </c>
    </row>
    <row r="8491" spans="2:2" x14ac:dyDescent="0.25">
      <c r="B8491" s="58">
        <v>9.8101851851984903E-2</v>
      </c>
    </row>
    <row r="8492" spans="2:2" x14ac:dyDescent="0.25">
      <c r="B8492" s="59">
        <v>9.8113425926058997E-2</v>
      </c>
    </row>
    <row r="8493" spans="2:2" x14ac:dyDescent="0.25">
      <c r="B8493" s="58">
        <v>9.8125000000133106E-2</v>
      </c>
    </row>
    <row r="8494" spans="2:2" x14ac:dyDescent="0.25">
      <c r="B8494" s="59">
        <v>9.81365740742072E-2</v>
      </c>
    </row>
    <row r="8495" spans="2:2" x14ac:dyDescent="0.25">
      <c r="B8495" s="58">
        <v>9.8148148148281295E-2</v>
      </c>
    </row>
    <row r="8496" spans="2:2" x14ac:dyDescent="0.25">
      <c r="B8496" s="59">
        <v>9.8159722222355403E-2</v>
      </c>
    </row>
    <row r="8497" spans="2:2" x14ac:dyDescent="0.25">
      <c r="B8497" s="58">
        <v>9.8171296296429497E-2</v>
      </c>
    </row>
    <row r="8498" spans="2:2" x14ac:dyDescent="0.25">
      <c r="B8498" s="59">
        <v>9.8182870370503605E-2</v>
      </c>
    </row>
    <row r="8499" spans="2:2" x14ac:dyDescent="0.25">
      <c r="B8499" s="58">
        <v>9.81944444445777E-2</v>
      </c>
    </row>
    <row r="8500" spans="2:2" x14ac:dyDescent="0.25">
      <c r="B8500" s="59">
        <v>9.8206018518651794E-2</v>
      </c>
    </row>
    <row r="8501" spans="2:2" x14ac:dyDescent="0.25">
      <c r="B8501" s="58">
        <v>9.8217592592725902E-2</v>
      </c>
    </row>
    <row r="8502" spans="2:2" x14ac:dyDescent="0.25">
      <c r="B8502" s="59">
        <v>9.8229166666799997E-2</v>
      </c>
    </row>
    <row r="8503" spans="2:2" x14ac:dyDescent="0.25">
      <c r="B8503" s="58">
        <v>9.8240740740874105E-2</v>
      </c>
    </row>
    <row r="8504" spans="2:2" x14ac:dyDescent="0.25">
      <c r="B8504" s="59">
        <v>9.82523148149482E-2</v>
      </c>
    </row>
    <row r="8505" spans="2:2" x14ac:dyDescent="0.25">
      <c r="B8505" s="58">
        <v>9.8263888889022294E-2</v>
      </c>
    </row>
    <row r="8506" spans="2:2" x14ac:dyDescent="0.25">
      <c r="B8506" s="59">
        <v>9.8275462963096402E-2</v>
      </c>
    </row>
    <row r="8507" spans="2:2" x14ac:dyDescent="0.25">
      <c r="B8507" s="58">
        <v>9.8287037037170497E-2</v>
      </c>
    </row>
    <row r="8508" spans="2:2" x14ac:dyDescent="0.25">
      <c r="B8508" s="59">
        <v>9.8298611111244605E-2</v>
      </c>
    </row>
    <row r="8509" spans="2:2" x14ac:dyDescent="0.25">
      <c r="B8509" s="58">
        <v>9.8310185185318699E-2</v>
      </c>
    </row>
    <row r="8510" spans="2:2" x14ac:dyDescent="0.25">
      <c r="B8510" s="59">
        <v>9.8321759259392794E-2</v>
      </c>
    </row>
    <row r="8511" spans="2:2" x14ac:dyDescent="0.25">
      <c r="B8511" s="58">
        <v>9.8333333333466902E-2</v>
      </c>
    </row>
    <row r="8512" spans="2:2" x14ac:dyDescent="0.25">
      <c r="B8512" s="59">
        <v>9.8344907407540996E-2</v>
      </c>
    </row>
    <row r="8513" spans="2:2" x14ac:dyDescent="0.25">
      <c r="B8513" s="58">
        <v>9.8356481481615105E-2</v>
      </c>
    </row>
    <row r="8514" spans="2:2" x14ac:dyDescent="0.25">
      <c r="B8514" s="59">
        <v>9.8368055555689199E-2</v>
      </c>
    </row>
    <row r="8515" spans="2:2" x14ac:dyDescent="0.25">
      <c r="B8515" s="58">
        <v>9.8379629629763293E-2</v>
      </c>
    </row>
    <row r="8516" spans="2:2" x14ac:dyDescent="0.25">
      <c r="B8516" s="59">
        <v>9.8391203703837402E-2</v>
      </c>
    </row>
    <row r="8517" spans="2:2" x14ac:dyDescent="0.25">
      <c r="B8517" s="58">
        <v>9.8402777777911496E-2</v>
      </c>
    </row>
    <row r="8518" spans="2:2" x14ac:dyDescent="0.25">
      <c r="B8518" s="59">
        <v>9.8414351851985604E-2</v>
      </c>
    </row>
    <row r="8519" spans="2:2" x14ac:dyDescent="0.25">
      <c r="B8519" s="58">
        <v>9.8425925926059699E-2</v>
      </c>
    </row>
    <row r="8520" spans="2:2" x14ac:dyDescent="0.25">
      <c r="B8520" s="59">
        <v>9.8437500000133807E-2</v>
      </c>
    </row>
    <row r="8521" spans="2:2" x14ac:dyDescent="0.25">
      <c r="B8521" s="58">
        <v>9.8449074074207901E-2</v>
      </c>
    </row>
    <row r="8522" spans="2:2" x14ac:dyDescent="0.25">
      <c r="B8522" s="59">
        <v>9.8460648148281996E-2</v>
      </c>
    </row>
    <row r="8523" spans="2:2" x14ac:dyDescent="0.25">
      <c r="B8523" s="58">
        <v>9.8472222222356104E-2</v>
      </c>
    </row>
    <row r="8524" spans="2:2" x14ac:dyDescent="0.25">
      <c r="B8524" s="59">
        <v>9.8483796296430198E-2</v>
      </c>
    </row>
    <row r="8525" spans="2:2" x14ac:dyDescent="0.25">
      <c r="B8525" s="58">
        <v>9.8495370370504307E-2</v>
      </c>
    </row>
    <row r="8526" spans="2:2" x14ac:dyDescent="0.25">
      <c r="B8526" s="59">
        <v>9.8506944444578401E-2</v>
      </c>
    </row>
    <row r="8527" spans="2:2" x14ac:dyDescent="0.25">
      <c r="B8527" s="58">
        <v>9.8518518518652495E-2</v>
      </c>
    </row>
    <row r="8528" spans="2:2" x14ac:dyDescent="0.25">
      <c r="B8528" s="59">
        <v>9.8530092592726604E-2</v>
      </c>
    </row>
    <row r="8529" spans="2:2" x14ac:dyDescent="0.25">
      <c r="B8529" s="58">
        <v>9.8541666666800698E-2</v>
      </c>
    </row>
    <row r="8530" spans="2:2" x14ac:dyDescent="0.25">
      <c r="B8530" s="59">
        <v>9.8553240740874806E-2</v>
      </c>
    </row>
    <row r="8531" spans="2:2" x14ac:dyDescent="0.25">
      <c r="B8531" s="58">
        <v>9.8564814814948901E-2</v>
      </c>
    </row>
    <row r="8532" spans="2:2" x14ac:dyDescent="0.25">
      <c r="B8532" s="59">
        <v>9.8576388889022995E-2</v>
      </c>
    </row>
    <row r="8533" spans="2:2" x14ac:dyDescent="0.25">
      <c r="B8533" s="58">
        <v>9.8587962963097103E-2</v>
      </c>
    </row>
    <row r="8534" spans="2:2" x14ac:dyDescent="0.25">
      <c r="B8534" s="59">
        <v>9.8599537037171198E-2</v>
      </c>
    </row>
    <row r="8535" spans="2:2" x14ac:dyDescent="0.25">
      <c r="B8535" s="58">
        <v>9.8611111111245306E-2</v>
      </c>
    </row>
    <row r="8536" spans="2:2" x14ac:dyDescent="0.25">
      <c r="B8536" s="59">
        <v>9.86226851853194E-2</v>
      </c>
    </row>
    <row r="8537" spans="2:2" x14ac:dyDescent="0.25">
      <c r="B8537" s="58">
        <v>9.8634259259393495E-2</v>
      </c>
    </row>
    <row r="8538" spans="2:2" x14ac:dyDescent="0.25">
      <c r="B8538" s="59">
        <v>9.8645833333467603E-2</v>
      </c>
    </row>
    <row r="8539" spans="2:2" x14ac:dyDescent="0.25">
      <c r="B8539" s="58">
        <v>9.8657407407541697E-2</v>
      </c>
    </row>
    <row r="8540" spans="2:2" x14ac:dyDescent="0.25">
      <c r="B8540" s="59">
        <v>9.8668981481615806E-2</v>
      </c>
    </row>
    <row r="8541" spans="2:2" x14ac:dyDescent="0.25">
      <c r="B8541" s="58">
        <v>9.86805555556899E-2</v>
      </c>
    </row>
    <row r="8542" spans="2:2" x14ac:dyDescent="0.25">
      <c r="B8542" s="59">
        <v>9.8692129629763994E-2</v>
      </c>
    </row>
    <row r="8543" spans="2:2" x14ac:dyDescent="0.25">
      <c r="B8543" s="58">
        <v>9.8703703703838103E-2</v>
      </c>
    </row>
    <row r="8544" spans="2:2" x14ac:dyDescent="0.25">
      <c r="B8544" s="59">
        <v>9.8715277777912197E-2</v>
      </c>
    </row>
    <row r="8545" spans="2:2" x14ac:dyDescent="0.25">
      <c r="B8545" s="58">
        <v>9.8726851851986305E-2</v>
      </c>
    </row>
    <row r="8546" spans="2:2" x14ac:dyDescent="0.25">
      <c r="B8546" s="59">
        <v>9.87384259260604E-2</v>
      </c>
    </row>
    <row r="8547" spans="2:2" x14ac:dyDescent="0.25">
      <c r="B8547" s="58">
        <v>9.8750000000134494E-2</v>
      </c>
    </row>
    <row r="8548" spans="2:2" x14ac:dyDescent="0.25">
      <c r="B8548" s="59">
        <v>9.8761574074208699E-2</v>
      </c>
    </row>
    <row r="8549" spans="2:2" x14ac:dyDescent="0.25">
      <c r="B8549" s="58">
        <v>9.8773148148282794E-2</v>
      </c>
    </row>
    <row r="8550" spans="2:2" x14ac:dyDescent="0.25">
      <c r="B8550" s="59">
        <v>9.8784722222356902E-2</v>
      </c>
    </row>
    <row r="8551" spans="2:2" x14ac:dyDescent="0.25">
      <c r="B8551" s="58">
        <v>9.8796296296430997E-2</v>
      </c>
    </row>
    <row r="8552" spans="2:2" x14ac:dyDescent="0.25">
      <c r="B8552" s="59">
        <v>9.8807870370505105E-2</v>
      </c>
    </row>
    <row r="8553" spans="2:2" x14ac:dyDescent="0.25">
      <c r="B8553" s="58">
        <v>9.8819444444579199E-2</v>
      </c>
    </row>
    <row r="8554" spans="2:2" x14ac:dyDescent="0.25">
      <c r="B8554" s="59">
        <v>9.8831018518653294E-2</v>
      </c>
    </row>
    <row r="8555" spans="2:2" x14ac:dyDescent="0.25">
      <c r="B8555" s="58">
        <v>9.8842592592727402E-2</v>
      </c>
    </row>
    <row r="8556" spans="2:2" x14ac:dyDescent="0.25">
      <c r="B8556" s="59">
        <v>9.8854166666801496E-2</v>
      </c>
    </row>
    <row r="8557" spans="2:2" x14ac:dyDescent="0.25">
      <c r="B8557" s="58">
        <v>9.8865740740875604E-2</v>
      </c>
    </row>
    <row r="8558" spans="2:2" x14ac:dyDescent="0.25">
      <c r="B8558" s="59">
        <v>9.8877314814949699E-2</v>
      </c>
    </row>
    <row r="8559" spans="2:2" x14ac:dyDescent="0.25">
      <c r="B8559" s="58">
        <v>9.8888888889023793E-2</v>
      </c>
    </row>
    <row r="8560" spans="2:2" x14ac:dyDescent="0.25">
      <c r="B8560" s="59">
        <v>9.8900462963097902E-2</v>
      </c>
    </row>
    <row r="8561" spans="2:2" x14ac:dyDescent="0.25">
      <c r="B8561" s="58">
        <v>9.8912037037171996E-2</v>
      </c>
    </row>
    <row r="8562" spans="2:2" x14ac:dyDescent="0.25">
      <c r="B8562" s="59">
        <v>9.8923611111246104E-2</v>
      </c>
    </row>
    <row r="8563" spans="2:2" x14ac:dyDescent="0.25">
      <c r="B8563" s="58">
        <v>9.8935185185320199E-2</v>
      </c>
    </row>
    <row r="8564" spans="2:2" x14ac:dyDescent="0.25">
      <c r="B8564" s="59">
        <v>9.8946759259394307E-2</v>
      </c>
    </row>
    <row r="8565" spans="2:2" x14ac:dyDescent="0.25">
      <c r="B8565" s="58">
        <v>9.8958333333468401E-2</v>
      </c>
    </row>
    <row r="8566" spans="2:2" x14ac:dyDescent="0.25">
      <c r="B8566" s="59">
        <v>9.8969907407542496E-2</v>
      </c>
    </row>
    <row r="8567" spans="2:2" x14ac:dyDescent="0.25">
      <c r="B8567" s="58">
        <v>9.8981481481616604E-2</v>
      </c>
    </row>
    <row r="8568" spans="2:2" x14ac:dyDescent="0.25">
      <c r="B8568" s="59">
        <v>9.8993055555690698E-2</v>
      </c>
    </row>
    <row r="8569" spans="2:2" x14ac:dyDescent="0.25">
      <c r="B8569" s="58">
        <v>9.9004629629764807E-2</v>
      </c>
    </row>
    <row r="8570" spans="2:2" x14ac:dyDescent="0.25">
      <c r="B8570" s="59">
        <v>9.9016203703838901E-2</v>
      </c>
    </row>
    <row r="8571" spans="2:2" x14ac:dyDescent="0.25">
      <c r="B8571" s="58">
        <v>9.9027777777912995E-2</v>
      </c>
    </row>
    <row r="8572" spans="2:2" x14ac:dyDescent="0.25">
      <c r="B8572" s="59">
        <v>9.9039351851987104E-2</v>
      </c>
    </row>
    <row r="8573" spans="2:2" x14ac:dyDescent="0.25">
      <c r="B8573" s="58">
        <v>9.9050925926061198E-2</v>
      </c>
    </row>
    <row r="8574" spans="2:2" x14ac:dyDescent="0.25">
      <c r="B8574" s="59">
        <v>9.9062500000135306E-2</v>
      </c>
    </row>
    <row r="8575" spans="2:2" x14ac:dyDescent="0.25">
      <c r="B8575" s="58">
        <v>9.9074074074209401E-2</v>
      </c>
    </row>
    <row r="8576" spans="2:2" x14ac:dyDescent="0.25">
      <c r="B8576" s="59">
        <v>9.9085648148283495E-2</v>
      </c>
    </row>
    <row r="8577" spans="2:2" x14ac:dyDescent="0.25">
      <c r="B8577" s="58">
        <v>9.9097222222357603E-2</v>
      </c>
    </row>
    <row r="8578" spans="2:2" x14ac:dyDescent="0.25">
      <c r="B8578" s="59">
        <v>9.9108796296431698E-2</v>
      </c>
    </row>
    <row r="8579" spans="2:2" x14ac:dyDescent="0.25">
      <c r="B8579" s="58">
        <v>9.9120370370505806E-2</v>
      </c>
    </row>
    <row r="8580" spans="2:2" x14ac:dyDescent="0.25">
      <c r="B8580" s="59">
        <v>9.91319444445799E-2</v>
      </c>
    </row>
    <row r="8581" spans="2:2" x14ac:dyDescent="0.25">
      <c r="B8581" s="58">
        <v>9.9143518518653995E-2</v>
      </c>
    </row>
    <row r="8582" spans="2:2" x14ac:dyDescent="0.25">
      <c r="B8582" s="59">
        <v>9.9155092592728103E-2</v>
      </c>
    </row>
    <row r="8583" spans="2:2" x14ac:dyDescent="0.25">
      <c r="B8583" s="58">
        <v>9.9166666666802197E-2</v>
      </c>
    </row>
    <row r="8584" spans="2:2" x14ac:dyDescent="0.25">
      <c r="B8584" s="59">
        <v>9.9178240740876306E-2</v>
      </c>
    </row>
    <row r="8585" spans="2:2" x14ac:dyDescent="0.25">
      <c r="B8585" s="58">
        <v>9.91898148149504E-2</v>
      </c>
    </row>
    <row r="8586" spans="2:2" x14ac:dyDescent="0.25">
      <c r="B8586" s="59">
        <v>9.9201388889024494E-2</v>
      </c>
    </row>
    <row r="8587" spans="2:2" x14ac:dyDescent="0.25">
      <c r="B8587" s="58">
        <v>9.9212962963098603E-2</v>
      </c>
    </row>
    <row r="8588" spans="2:2" x14ac:dyDescent="0.25">
      <c r="B8588" s="59">
        <v>9.9224537037172697E-2</v>
      </c>
    </row>
    <row r="8589" spans="2:2" x14ac:dyDescent="0.25">
      <c r="B8589" s="58">
        <v>9.9236111111246805E-2</v>
      </c>
    </row>
    <row r="8590" spans="2:2" x14ac:dyDescent="0.25">
      <c r="B8590" s="59">
        <v>9.92476851853209E-2</v>
      </c>
    </row>
    <row r="8591" spans="2:2" x14ac:dyDescent="0.25">
      <c r="B8591" s="58">
        <v>9.9259259259394994E-2</v>
      </c>
    </row>
    <row r="8592" spans="2:2" x14ac:dyDescent="0.25">
      <c r="B8592" s="59">
        <v>9.9270833333469102E-2</v>
      </c>
    </row>
    <row r="8593" spans="2:2" x14ac:dyDescent="0.25">
      <c r="B8593" s="58">
        <v>9.9282407407543197E-2</v>
      </c>
    </row>
    <row r="8594" spans="2:2" x14ac:dyDescent="0.25">
      <c r="B8594" s="59">
        <v>9.9293981481617305E-2</v>
      </c>
    </row>
    <row r="8595" spans="2:2" x14ac:dyDescent="0.25">
      <c r="B8595" s="58">
        <v>9.9305555555691399E-2</v>
      </c>
    </row>
    <row r="8596" spans="2:2" x14ac:dyDescent="0.25">
      <c r="B8596" s="59">
        <v>9.9317129629765494E-2</v>
      </c>
    </row>
    <row r="8597" spans="2:2" x14ac:dyDescent="0.25">
      <c r="B8597" s="58">
        <v>9.9328703703839602E-2</v>
      </c>
    </row>
    <row r="8598" spans="2:2" x14ac:dyDescent="0.25">
      <c r="B8598" s="59">
        <v>9.9340277777913696E-2</v>
      </c>
    </row>
    <row r="8599" spans="2:2" x14ac:dyDescent="0.25">
      <c r="B8599" s="58">
        <v>9.9351851851987805E-2</v>
      </c>
    </row>
    <row r="8600" spans="2:2" x14ac:dyDescent="0.25">
      <c r="B8600" s="59">
        <v>9.9363425926061899E-2</v>
      </c>
    </row>
    <row r="8601" spans="2:2" x14ac:dyDescent="0.25">
      <c r="B8601" s="58">
        <v>9.9375000000135993E-2</v>
      </c>
    </row>
    <row r="8602" spans="2:2" x14ac:dyDescent="0.25">
      <c r="B8602" s="59">
        <v>9.9386574074210102E-2</v>
      </c>
    </row>
    <row r="8603" spans="2:2" x14ac:dyDescent="0.25">
      <c r="B8603" s="58">
        <v>9.9398148148284196E-2</v>
      </c>
    </row>
    <row r="8604" spans="2:2" x14ac:dyDescent="0.25">
      <c r="B8604" s="59">
        <v>9.9409722222358304E-2</v>
      </c>
    </row>
    <row r="8605" spans="2:2" x14ac:dyDescent="0.25">
      <c r="B8605" s="58">
        <v>9.9421296296432399E-2</v>
      </c>
    </row>
    <row r="8606" spans="2:2" x14ac:dyDescent="0.25">
      <c r="B8606" s="59">
        <v>9.9432870370506493E-2</v>
      </c>
    </row>
    <row r="8607" spans="2:2" x14ac:dyDescent="0.25">
      <c r="B8607" s="58">
        <v>9.9444444444580601E-2</v>
      </c>
    </row>
    <row r="8608" spans="2:2" x14ac:dyDescent="0.25">
      <c r="B8608" s="59">
        <v>9.9456018518654696E-2</v>
      </c>
    </row>
    <row r="8609" spans="2:2" x14ac:dyDescent="0.25">
      <c r="B8609" s="58">
        <v>9.9467592592728804E-2</v>
      </c>
    </row>
    <row r="8610" spans="2:2" x14ac:dyDescent="0.25">
      <c r="B8610" s="59">
        <v>9.9479166666802898E-2</v>
      </c>
    </row>
    <row r="8611" spans="2:2" x14ac:dyDescent="0.25">
      <c r="B8611" s="58">
        <v>9.9490740740877007E-2</v>
      </c>
    </row>
    <row r="8612" spans="2:2" x14ac:dyDescent="0.25">
      <c r="B8612" s="59">
        <v>9.9502314814951101E-2</v>
      </c>
    </row>
    <row r="8613" spans="2:2" x14ac:dyDescent="0.25">
      <c r="B8613" s="58">
        <v>9.9513888889025195E-2</v>
      </c>
    </row>
    <row r="8614" spans="2:2" x14ac:dyDescent="0.25">
      <c r="B8614" s="59">
        <v>9.9525462963099304E-2</v>
      </c>
    </row>
    <row r="8615" spans="2:2" x14ac:dyDescent="0.25">
      <c r="B8615" s="58">
        <v>9.9537037037173398E-2</v>
      </c>
    </row>
    <row r="8616" spans="2:2" x14ac:dyDescent="0.25">
      <c r="B8616" s="59">
        <v>9.9548611111247506E-2</v>
      </c>
    </row>
    <row r="8617" spans="2:2" x14ac:dyDescent="0.25">
      <c r="B8617" s="58">
        <v>9.9560185185321601E-2</v>
      </c>
    </row>
    <row r="8618" spans="2:2" x14ac:dyDescent="0.25">
      <c r="B8618" s="59">
        <v>9.9571759259395695E-2</v>
      </c>
    </row>
    <row r="8619" spans="2:2" x14ac:dyDescent="0.25">
      <c r="B8619" s="58">
        <v>9.9583333333469803E-2</v>
      </c>
    </row>
    <row r="8620" spans="2:2" x14ac:dyDescent="0.25">
      <c r="B8620" s="59">
        <v>9.9594907407543898E-2</v>
      </c>
    </row>
    <row r="8621" spans="2:2" x14ac:dyDescent="0.25">
      <c r="B8621" s="58">
        <v>9.9606481481618006E-2</v>
      </c>
    </row>
    <row r="8622" spans="2:2" x14ac:dyDescent="0.25">
      <c r="B8622" s="59">
        <v>9.96180555556921E-2</v>
      </c>
    </row>
    <row r="8623" spans="2:2" x14ac:dyDescent="0.25">
      <c r="B8623" s="58">
        <v>9.9629629629766195E-2</v>
      </c>
    </row>
    <row r="8624" spans="2:2" x14ac:dyDescent="0.25">
      <c r="B8624" s="59">
        <v>9.96412037038404E-2</v>
      </c>
    </row>
    <row r="8625" spans="2:2" x14ac:dyDescent="0.25">
      <c r="B8625" s="58">
        <v>9.9652777777914495E-2</v>
      </c>
    </row>
    <row r="8626" spans="2:2" x14ac:dyDescent="0.25">
      <c r="B8626" s="59">
        <v>9.9664351851988603E-2</v>
      </c>
    </row>
    <row r="8627" spans="2:2" x14ac:dyDescent="0.25">
      <c r="B8627" s="58">
        <v>9.9675925926062697E-2</v>
      </c>
    </row>
    <row r="8628" spans="2:2" x14ac:dyDescent="0.25">
      <c r="B8628" s="59">
        <v>9.9687500000136806E-2</v>
      </c>
    </row>
    <row r="8629" spans="2:2" x14ac:dyDescent="0.25">
      <c r="B8629" s="58">
        <v>9.96990740742109E-2</v>
      </c>
    </row>
    <row r="8630" spans="2:2" x14ac:dyDescent="0.25">
      <c r="B8630" s="59">
        <v>9.9710648148284994E-2</v>
      </c>
    </row>
    <row r="8631" spans="2:2" x14ac:dyDescent="0.25">
      <c r="B8631" s="58">
        <v>9.9722222222359103E-2</v>
      </c>
    </row>
    <row r="8632" spans="2:2" x14ac:dyDescent="0.25">
      <c r="B8632" s="59">
        <v>9.9733796296433197E-2</v>
      </c>
    </row>
    <row r="8633" spans="2:2" x14ac:dyDescent="0.25">
      <c r="B8633" s="58">
        <v>9.9745370370507305E-2</v>
      </c>
    </row>
    <row r="8634" spans="2:2" x14ac:dyDescent="0.25">
      <c r="B8634" s="59">
        <v>9.97569444445814E-2</v>
      </c>
    </row>
    <row r="8635" spans="2:2" x14ac:dyDescent="0.25">
      <c r="B8635" s="58">
        <v>9.9768518518655494E-2</v>
      </c>
    </row>
    <row r="8636" spans="2:2" x14ac:dyDescent="0.25">
      <c r="B8636" s="59">
        <v>9.9780092592729602E-2</v>
      </c>
    </row>
    <row r="8637" spans="2:2" x14ac:dyDescent="0.25">
      <c r="B8637" s="58">
        <v>9.9791666666803697E-2</v>
      </c>
    </row>
    <row r="8638" spans="2:2" x14ac:dyDescent="0.25">
      <c r="B8638" s="59">
        <v>9.9803240740877805E-2</v>
      </c>
    </row>
    <row r="8639" spans="2:2" x14ac:dyDescent="0.25">
      <c r="B8639" s="58">
        <v>9.9814814814951899E-2</v>
      </c>
    </row>
    <row r="8640" spans="2:2" x14ac:dyDescent="0.25">
      <c r="B8640" s="59">
        <v>9.9826388889025994E-2</v>
      </c>
    </row>
    <row r="8641" spans="2:2" x14ac:dyDescent="0.25">
      <c r="B8641" s="58">
        <v>9.9837962963100102E-2</v>
      </c>
    </row>
    <row r="8642" spans="2:2" x14ac:dyDescent="0.25">
      <c r="B8642" s="59">
        <v>9.9849537037174196E-2</v>
      </c>
    </row>
    <row r="8643" spans="2:2" x14ac:dyDescent="0.25">
      <c r="B8643" s="58">
        <v>9.9861111111248305E-2</v>
      </c>
    </row>
    <row r="8644" spans="2:2" x14ac:dyDescent="0.25">
      <c r="B8644" s="59">
        <v>9.9872685185322399E-2</v>
      </c>
    </row>
    <row r="8645" spans="2:2" x14ac:dyDescent="0.25">
      <c r="B8645" s="58">
        <v>9.9884259259396493E-2</v>
      </c>
    </row>
    <row r="8646" spans="2:2" x14ac:dyDescent="0.25">
      <c r="B8646" s="59">
        <v>9.9895833333470602E-2</v>
      </c>
    </row>
    <row r="8647" spans="2:2" x14ac:dyDescent="0.25">
      <c r="B8647" s="58">
        <v>9.9907407407544696E-2</v>
      </c>
    </row>
    <row r="8648" spans="2:2" x14ac:dyDescent="0.25">
      <c r="B8648" s="59">
        <v>9.9918981481618804E-2</v>
      </c>
    </row>
    <row r="8649" spans="2:2" x14ac:dyDescent="0.25">
      <c r="B8649" s="58">
        <v>9.9930555555692899E-2</v>
      </c>
    </row>
    <row r="8650" spans="2:2" x14ac:dyDescent="0.25">
      <c r="B8650" s="59">
        <v>9.9942129629766993E-2</v>
      </c>
    </row>
    <row r="8651" spans="2:2" x14ac:dyDescent="0.25">
      <c r="B8651" s="58">
        <v>9.9953703703841101E-2</v>
      </c>
    </row>
    <row r="8652" spans="2:2" x14ac:dyDescent="0.25">
      <c r="B8652" s="59">
        <v>9.9965277777915196E-2</v>
      </c>
    </row>
    <row r="8653" spans="2:2" x14ac:dyDescent="0.25">
      <c r="B8653" s="58">
        <v>9.9976851851989304E-2</v>
      </c>
    </row>
    <row r="8654" spans="2:2" x14ac:dyDescent="0.25">
      <c r="B8654" s="59">
        <v>9.9988425926063398E-2</v>
      </c>
    </row>
    <row r="8655" spans="2:2" x14ac:dyDescent="0.25">
      <c r="B8655" s="58">
        <v>0.10000000000013801</v>
      </c>
    </row>
    <row r="8656" spans="2:2" x14ac:dyDescent="0.25">
      <c r="B8656" s="59">
        <v>0.100011574074212</v>
      </c>
    </row>
    <row r="8657" spans="2:2" x14ac:dyDescent="0.25">
      <c r="B8657" s="58">
        <v>0.100023148148286</v>
      </c>
    </row>
    <row r="8658" spans="2:2" x14ac:dyDescent="0.25">
      <c r="B8658" s="59">
        <v>0.10003472222236</v>
      </c>
    </row>
    <row r="8659" spans="2:2" x14ac:dyDescent="0.25">
      <c r="B8659" s="58">
        <v>0.100046296296434</v>
      </c>
    </row>
    <row r="8660" spans="2:2" x14ac:dyDescent="0.25">
      <c r="B8660" s="59">
        <v>0.10005787037050801</v>
      </c>
    </row>
    <row r="8661" spans="2:2" x14ac:dyDescent="0.25">
      <c r="B8661" s="58">
        <v>0.100069444444582</v>
      </c>
    </row>
    <row r="8662" spans="2:2" x14ac:dyDescent="0.25">
      <c r="B8662" s="59">
        <v>0.100081018518656</v>
      </c>
    </row>
    <row r="8663" spans="2:2" x14ac:dyDescent="0.25">
      <c r="B8663" s="58">
        <v>0.10009259259273</v>
      </c>
    </row>
    <row r="8664" spans="2:2" x14ac:dyDescent="0.25">
      <c r="B8664" s="59">
        <v>0.100104166666804</v>
      </c>
    </row>
    <row r="8665" spans="2:2" x14ac:dyDescent="0.25">
      <c r="B8665" s="58">
        <v>0.10011574074087901</v>
      </c>
    </row>
    <row r="8666" spans="2:2" x14ac:dyDescent="0.25">
      <c r="B8666" s="59">
        <v>0.100127314814953</v>
      </c>
    </row>
    <row r="8667" spans="2:2" x14ac:dyDescent="0.25">
      <c r="B8667" s="58">
        <v>0.100138888889027</v>
      </c>
    </row>
    <row r="8668" spans="2:2" x14ac:dyDescent="0.25">
      <c r="B8668" s="59">
        <v>0.100150462963101</v>
      </c>
    </row>
    <row r="8669" spans="2:2" x14ac:dyDescent="0.25">
      <c r="B8669" s="58">
        <v>0.10016203703717499</v>
      </c>
    </row>
    <row r="8670" spans="2:2" x14ac:dyDescent="0.25">
      <c r="B8670" s="59">
        <v>0.10017361111124901</v>
      </c>
    </row>
    <row r="8671" spans="2:2" x14ac:dyDescent="0.25">
      <c r="B8671" s="58">
        <v>0.100185185185323</v>
      </c>
    </row>
    <row r="8672" spans="2:2" x14ac:dyDescent="0.25">
      <c r="B8672" s="59">
        <v>0.100196759259397</v>
      </c>
    </row>
    <row r="8673" spans="2:2" x14ac:dyDescent="0.25">
      <c r="B8673" s="58">
        <v>0.100208333333471</v>
      </c>
    </row>
    <row r="8674" spans="2:2" x14ac:dyDescent="0.25">
      <c r="B8674" s="59">
        <v>0.10021990740754499</v>
      </c>
    </row>
    <row r="8675" spans="2:2" x14ac:dyDescent="0.25">
      <c r="B8675" s="58">
        <v>0.10023148148162001</v>
      </c>
    </row>
    <row r="8676" spans="2:2" x14ac:dyDescent="0.25">
      <c r="B8676" s="59">
        <v>0.100243055555694</v>
      </c>
    </row>
    <row r="8677" spans="2:2" x14ac:dyDescent="0.25">
      <c r="B8677" s="58">
        <v>0.100254629629768</v>
      </c>
    </row>
    <row r="8678" spans="2:2" x14ac:dyDescent="0.25">
      <c r="B8678" s="59">
        <v>0.100266203703842</v>
      </c>
    </row>
    <row r="8679" spans="2:2" x14ac:dyDescent="0.25">
      <c r="B8679" s="58">
        <v>0.10027777777791599</v>
      </c>
    </row>
    <row r="8680" spans="2:2" x14ac:dyDescent="0.25">
      <c r="B8680" s="59">
        <v>0.10028935185199001</v>
      </c>
    </row>
    <row r="8681" spans="2:2" x14ac:dyDescent="0.25">
      <c r="B8681" s="58">
        <v>0.100300925926064</v>
      </c>
    </row>
    <row r="8682" spans="2:2" x14ac:dyDescent="0.25">
      <c r="B8682" s="59">
        <v>0.100312500000138</v>
      </c>
    </row>
    <row r="8683" spans="2:2" x14ac:dyDescent="0.25">
      <c r="B8683" s="58">
        <v>0.100324074074212</v>
      </c>
    </row>
    <row r="8684" spans="2:2" x14ac:dyDescent="0.25">
      <c r="B8684" s="59">
        <v>0.10033564814828599</v>
      </c>
    </row>
    <row r="8685" spans="2:2" x14ac:dyDescent="0.25">
      <c r="B8685" s="58">
        <v>0.100347222222361</v>
      </c>
    </row>
    <row r="8686" spans="2:2" x14ac:dyDescent="0.25">
      <c r="B8686" s="59">
        <v>0.100358796296435</v>
      </c>
    </row>
    <row r="8687" spans="2:2" x14ac:dyDescent="0.25">
      <c r="B8687" s="58">
        <v>0.100370370370509</v>
      </c>
    </row>
    <row r="8688" spans="2:2" x14ac:dyDescent="0.25">
      <c r="B8688" s="59">
        <v>0.100381944444583</v>
      </c>
    </row>
    <row r="8689" spans="2:2" x14ac:dyDescent="0.25">
      <c r="B8689" s="58">
        <v>0.10039351851865699</v>
      </c>
    </row>
    <row r="8690" spans="2:2" x14ac:dyDescent="0.25">
      <c r="B8690" s="59">
        <v>0.100405092592731</v>
      </c>
    </row>
    <row r="8691" spans="2:2" x14ac:dyDescent="0.25">
      <c r="B8691" s="58">
        <v>0.100416666666805</v>
      </c>
    </row>
    <row r="8692" spans="2:2" x14ac:dyDescent="0.25">
      <c r="B8692" s="59">
        <v>0.100428240740879</v>
      </c>
    </row>
    <row r="8693" spans="2:2" x14ac:dyDescent="0.25">
      <c r="B8693" s="58">
        <v>0.100439814814953</v>
      </c>
    </row>
    <row r="8694" spans="2:2" x14ac:dyDescent="0.25">
      <c r="B8694" s="59">
        <v>0.10045138888902699</v>
      </c>
    </row>
    <row r="8695" spans="2:2" x14ac:dyDescent="0.25">
      <c r="B8695" s="58">
        <v>0.100462962963102</v>
      </c>
    </row>
    <row r="8696" spans="2:2" x14ac:dyDescent="0.25">
      <c r="B8696" s="59">
        <v>0.100474537037176</v>
      </c>
    </row>
    <row r="8697" spans="2:2" x14ac:dyDescent="0.25">
      <c r="B8697" s="58">
        <v>0.10048611111125</v>
      </c>
    </row>
    <row r="8698" spans="2:2" x14ac:dyDescent="0.25">
      <c r="B8698" s="59">
        <v>0.100497685185324</v>
      </c>
    </row>
    <row r="8699" spans="2:2" x14ac:dyDescent="0.25">
      <c r="B8699" s="58">
        <v>0.10050925925939801</v>
      </c>
    </row>
    <row r="8700" spans="2:2" x14ac:dyDescent="0.25">
      <c r="B8700" s="59">
        <v>0.100520833333472</v>
      </c>
    </row>
    <row r="8701" spans="2:2" x14ac:dyDescent="0.25">
      <c r="B8701" s="58">
        <v>0.100532407407546</v>
      </c>
    </row>
    <row r="8702" spans="2:2" x14ac:dyDescent="0.25">
      <c r="B8702" s="59">
        <v>0.10054398148162</v>
      </c>
    </row>
    <row r="8703" spans="2:2" x14ac:dyDescent="0.25">
      <c r="B8703" s="58">
        <v>0.100555555555694</v>
      </c>
    </row>
    <row r="8704" spans="2:2" x14ac:dyDescent="0.25">
      <c r="B8704" s="59">
        <v>0.10056712962976801</v>
      </c>
    </row>
    <row r="8705" spans="2:2" x14ac:dyDescent="0.25">
      <c r="B8705" s="58">
        <v>0.100578703703843</v>
      </c>
    </row>
    <row r="8706" spans="2:2" x14ac:dyDescent="0.25">
      <c r="B8706" s="59">
        <v>0.100590277777917</v>
      </c>
    </row>
    <row r="8707" spans="2:2" x14ac:dyDescent="0.25">
      <c r="B8707" s="58">
        <v>0.100601851851991</v>
      </c>
    </row>
    <row r="8708" spans="2:2" x14ac:dyDescent="0.25">
      <c r="B8708" s="59">
        <v>0.10061342592606499</v>
      </c>
    </row>
    <row r="8709" spans="2:2" x14ac:dyDescent="0.25">
      <c r="B8709" s="58">
        <v>0.10062500000013901</v>
      </c>
    </row>
    <row r="8710" spans="2:2" x14ac:dyDescent="0.25">
      <c r="B8710" s="59">
        <v>0.100636574074213</v>
      </c>
    </row>
    <row r="8711" spans="2:2" x14ac:dyDescent="0.25">
      <c r="B8711" s="58">
        <v>0.100648148148287</v>
      </c>
    </row>
    <row r="8712" spans="2:2" x14ac:dyDescent="0.25">
      <c r="B8712" s="59">
        <v>0.100659722222361</v>
      </c>
    </row>
    <row r="8713" spans="2:2" x14ac:dyDescent="0.25">
      <c r="B8713" s="58">
        <v>0.10067129629643499</v>
      </c>
    </row>
    <row r="8714" spans="2:2" x14ac:dyDescent="0.25">
      <c r="B8714" s="59">
        <v>0.10068287037050901</v>
      </c>
    </row>
    <row r="8715" spans="2:2" x14ac:dyDescent="0.25">
      <c r="B8715" s="58">
        <v>0.100694444444584</v>
      </c>
    </row>
    <row r="8716" spans="2:2" x14ac:dyDescent="0.25">
      <c r="B8716" s="59">
        <v>0.100706018518658</v>
      </c>
    </row>
    <row r="8717" spans="2:2" x14ac:dyDescent="0.25">
      <c r="B8717" s="58">
        <v>0.100717592592732</v>
      </c>
    </row>
    <row r="8718" spans="2:2" x14ac:dyDescent="0.25">
      <c r="B8718" s="59">
        <v>0.10072916666680599</v>
      </c>
    </row>
    <row r="8719" spans="2:2" x14ac:dyDescent="0.25">
      <c r="B8719" s="58">
        <v>0.10074074074088001</v>
      </c>
    </row>
    <row r="8720" spans="2:2" x14ac:dyDescent="0.25">
      <c r="B8720" s="59">
        <v>0.100752314814954</v>
      </c>
    </row>
    <row r="8721" spans="2:2" x14ac:dyDescent="0.25">
      <c r="B8721" s="58">
        <v>0.100763888889028</v>
      </c>
    </row>
    <row r="8722" spans="2:2" x14ac:dyDescent="0.25">
      <c r="B8722" s="59">
        <v>0.100775462963102</v>
      </c>
    </row>
    <row r="8723" spans="2:2" x14ac:dyDescent="0.25">
      <c r="B8723" s="58">
        <v>0.10078703703717599</v>
      </c>
    </row>
    <row r="8724" spans="2:2" x14ac:dyDescent="0.25">
      <c r="B8724" s="59">
        <v>0.10079861111125001</v>
      </c>
    </row>
    <row r="8725" spans="2:2" x14ac:dyDescent="0.25">
      <c r="B8725" s="58">
        <v>0.100810185185325</v>
      </c>
    </row>
    <row r="8726" spans="2:2" x14ac:dyDescent="0.25">
      <c r="B8726" s="59">
        <v>0.100821759259399</v>
      </c>
    </row>
    <row r="8727" spans="2:2" x14ac:dyDescent="0.25">
      <c r="B8727" s="58">
        <v>0.100833333333473</v>
      </c>
    </row>
    <row r="8728" spans="2:2" x14ac:dyDescent="0.25">
      <c r="B8728" s="59">
        <v>0.10084490740754699</v>
      </c>
    </row>
    <row r="8729" spans="2:2" x14ac:dyDescent="0.25">
      <c r="B8729" s="58">
        <v>0.100856481481621</v>
      </c>
    </row>
    <row r="8730" spans="2:2" x14ac:dyDescent="0.25">
      <c r="B8730" s="59">
        <v>0.100868055555695</v>
      </c>
    </row>
    <row r="8731" spans="2:2" x14ac:dyDescent="0.25">
      <c r="B8731" s="58">
        <v>0.100879629629769</v>
      </c>
    </row>
    <row r="8732" spans="2:2" x14ac:dyDescent="0.25">
      <c r="B8732" s="59">
        <v>0.100891203703843</v>
      </c>
    </row>
    <row r="8733" spans="2:2" x14ac:dyDescent="0.25">
      <c r="B8733" s="58">
        <v>0.10090277777791699</v>
      </c>
    </row>
    <row r="8734" spans="2:2" x14ac:dyDescent="0.25">
      <c r="B8734" s="59">
        <v>0.100914351851991</v>
      </c>
    </row>
    <row r="8735" spans="2:2" x14ac:dyDescent="0.25">
      <c r="B8735" s="58">
        <v>0.100925925926066</v>
      </c>
    </row>
    <row r="8736" spans="2:2" x14ac:dyDescent="0.25">
      <c r="B8736" s="59">
        <v>0.10093750000014</v>
      </c>
    </row>
    <row r="8737" spans="2:2" x14ac:dyDescent="0.25">
      <c r="B8737" s="58">
        <v>0.100949074074214</v>
      </c>
    </row>
    <row r="8738" spans="2:2" x14ac:dyDescent="0.25">
      <c r="B8738" s="59">
        <v>0.10096064814828801</v>
      </c>
    </row>
    <row r="8739" spans="2:2" x14ac:dyDescent="0.25">
      <c r="B8739" s="58">
        <v>0.100972222222362</v>
      </c>
    </row>
    <row r="8740" spans="2:2" x14ac:dyDescent="0.25">
      <c r="B8740" s="59">
        <v>0.100983796296436</v>
      </c>
    </row>
    <row r="8741" spans="2:2" x14ac:dyDescent="0.25">
      <c r="B8741" s="58">
        <v>0.10099537037051</v>
      </c>
    </row>
    <row r="8742" spans="2:2" x14ac:dyDescent="0.25">
      <c r="B8742" s="59">
        <v>0.101006944444584</v>
      </c>
    </row>
    <row r="8743" spans="2:2" x14ac:dyDescent="0.25">
      <c r="B8743" s="58">
        <v>0.10101851851865799</v>
      </c>
    </row>
    <row r="8744" spans="2:2" x14ac:dyDescent="0.25">
      <c r="B8744" s="59">
        <v>0.101030092592733</v>
      </c>
    </row>
    <row r="8745" spans="2:2" x14ac:dyDescent="0.25">
      <c r="B8745" s="58">
        <v>0.101041666666807</v>
      </c>
    </row>
    <row r="8746" spans="2:2" x14ac:dyDescent="0.25">
      <c r="B8746" s="59">
        <v>0.101053240740881</v>
      </c>
    </row>
    <row r="8747" spans="2:2" x14ac:dyDescent="0.25">
      <c r="B8747" s="58">
        <v>0.101064814814955</v>
      </c>
    </row>
    <row r="8748" spans="2:2" x14ac:dyDescent="0.25">
      <c r="B8748" s="59">
        <v>0.10107638888902901</v>
      </c>
    </row>
    <row r="8749" spans="2:2" x14ac:dyDescent="0.25">
      <c r="B8749" s="58">
        <v>0.101087962963103</v>
      </c>
    </row>
    <row r="8750" spans="2:2" x14ac:dyDescent="0.25">
      <c r="B8750" s="59">
        <v>0.101099537037177</v>
      </c>
    </row>
    <row r="8751" spans="2:2" x14ac:dyDescent="0.25">
      <c r="B8751" s="58">
        <v>0.101111111111251</v>
      </c>
    </row>
    <row r="8752" spans="2:2" x14ac:dyDescent="0.25">
      <c r="B8752" s="59">
        <v>0.101122685185325</v>
      </c>
    </row>
    <row r="8753" spans="2:2" x14ac:dyDescent="0.25">
      <c r="B8753" s="58">
        <v>0.10113425925939901</v>
      </c>
    </row>
    <row r="8754" spans="2:2" x14ac:dyDescent="0.25">
      <c r="B8754" s="59">
        <v>0.101145833333474</v>
      </c>
    </row>
    <row r="8755" spans="2:2" x14ac:dyDescent="0.25">
      <c r="B8755" s="58">
        <v>0.101157407407548</v>
      </c>
    </row>
    <row r="8756" spans="2:2" x14ac:dyDescent="0.25">
      <c r="B8756" s="59">
        <v>0.101168981481622</v>
      </c>
    </row>
    <row r="8757" spans="2:2" x14ac:dyDescent="0.25">
      <c r="B8757" s="58">
        <v>0.10118055555569599</v>
      </c>
    </row>
    <row r="8758" spans="2:2" x14ac:dyDescent="0.25">
      <c r="B8758" s="59">
        <v>0.10119212962977001</v>
      </c>
    </row>
    <row r="8759" spans="2:2" x14ac:dyDescent="0.25">
      <c r="B8759" s="58">
        <v>0.101203703703844</v>
      </c>
    </row>
    <row r="8760" spans="2:2" x14ac:dyDescent="0.25">
      <c r="B8760" s="59">
        <v>0.101215277777918</v>
      </c>
    </row>
    <row r="8761" spans="2:2" x14ac:dyDescent="0.25">
      <c r="B8761" s="58">
        <v>0.101226851851992</v>
      </c>
    </row>
    <row r="8762" spans="2:2" x14ac:dyDescent="0.25">
      <c r="B8762" s="59">
        <v>0.10123842592606599</v>
      </c>
    </row>
    <row r="8763" spans="2:2" x14ac:dyDescent="0.25">
      <c r="B8763" s="58">
        <v>0.10125000000014001</v>
      </c>
    </row>
    <row r="8764" spans="2:2" x14ac:dyDescent="0.25">
      <c r="B8764" s="59">
        <v>0.101261574074215</v>
      </c>
    </row>
    <row r="8765" spans="2:2" x14ac:dyDescent="0.25">
      <c r="B8765" s="58">
        <v>0.101273148148289</v>
      </c>
    </row>
    <row r="8766" spans="2:2" x14ac:dyDescent="0.25">
      <c r="B8766" s="59">
        <v>0.101284722222363</v>
      </c>
    </row>
    <row r="8767" spans="2:2" x14ac:dyDescent="0.25">
      <c r="B8767" s="58">
        <v>0.10129629629643699</v>
      </c>
    </row>
    <row r="8768" spans="2:2" x14ac:dyDescent="0.25">
      <c r="B8768" s="59">
        <v>0.10130787037051101</v>
      </c>
    </row>
    <row r="8769" spans="2:2" x14ac:dyDescent="0.25">
      <c r="B8769" s="58">
        <v>0.101319444444585</v>
      </c>
    </row>
    <row r="8770" spans="2:2" x14ac:dyDescent="0.25">
      <c r="B8770" s="59">
        <v>0.101331018518659</v>
      </c>
    </row>
    <row r="8771" spans="2:2" x14ac:dyDescent="0.25">
      <c r="B8771" s="58">
        <v>0.101342592592733</v>
      </c>
    </row>
    <row r="8772" spans="2:2" x14ac:dyDescent="0.25">
      <c r="B8772" s="59">
        <v>0.10135416666680699</v>
      </c>
    </row>
    <row r="8773" spans="2:2" x14ac:dyDescent="0.25">
      <c r="B8773" s="58">
        <v>0.10136574074088101</v>
      </c>
    </row>
    <row r="8774" spans="2:2" x14ac:dyDescent="0.25">
      <c r="B8774" s="59">
        <v>0.101377314814956</v>
      </c>
    </row>
    <row r="8775" spans="2:2" x14ac:dyDescent="0.25">
      <c r="B8775" s="58">
        <v>0.10138888888903</v>
      </c>
    </row>
    <row r="8776" spans="2:2" x14ac:dyDescent="0.25">
      <c r="B8776" s="59">
        <v>0.101400462963104</v>
      </c>
    </row>
    <row r="8777" spans="2:2" x14ac:dyDescent="0.25">
      <c r="B8777" s="58">
        <v>0.10141203703717799</v>
      </c>
    </row>
    <row r="8778" spans="2:2" x14ac:dyDescent="0.25">
      <c r="B8778" s="59">
        <v>0.101423611111252</v>
      </c>
    </row>
    <row r="8779" spans="2:2" x14ac:dyDescent="0.25">
      <c r="B8779" s="58">
        <v>0.101435185185326</v>
      </c>
    </row>
    <row r="8780" spans="2:2" x14ac:dyDescent="0.25">
      <c r="B8780" s="59">
        <v>0.1014467592594</v>
      </c>
    </row>
    <row r="8781" spans="2:2" x14ac:dyDescent="0.25">
      <c r="B8781" s="58">
        <v>0.101458333333474</v>
      </c>
    </row>
    <row r="8782" spans="2:2" x14ac:dyDescent="0.25">
      <c r="B8782" s="59">
        <v>0.10146990740754799</v>
      </c>
    </row>
    <row r="8783" spans="2:2" x14ac:dyDescent="0.25">
      <c r="B8783" s="58">
        <v>0.101481481481623</v>
      </c>
    </row>
    <row r="8784" spans="2:2" x14ac:dyDescent="0.25">
      <c r="B8784" s="59">
        <v>0.101493055555697</v>
      </c>
    </row>
    <row r="8785" spans="2:2" x14ac:dyDescent="0.25">
      <c r="B8785" s="58">
        <v>0.101504629629771</v>
      </c>
    </row>
    <row r="8786" spans="2:2" x14ac:dyDescent="0.25">
      <c r="B8786" s="59">
        <v>0.101516203703845</v>
      </c>
    </row>
    <row r="8787" spans="2:2" x14ac:dyDescent="0.25">
      <c r="B8787" s="58">
        <v>0.10152777777791901</v>
      </c>
    </row>
    <row r="8788" spans="2:2" x14ac:dyDescent="0.25">
      <c r="B8788" s="59">
        <v>0.101539351851993</v>
      </c>
    </row>
    <row r="8789" spans="2:2" x14ac:dyDescent="0.25">
      <c r="B8789" s="58">
        <v>0.101550925926067</v>
      </c>
    </row>
    <row r="8790" spans="2:2" x14ac:dyDescent="0.25">
      <c r="B8790" s="59">
        <v>0.101562500000141</v>
      </c>
    </row>
    <row r="8791" spans="2:2" x14ac:dyDescent="0.25">
      <c r="B8791" s="58">
        <v>0.101574074074215</v>
      </c>
    </row>
    <row r="8792" spans="2:2" x14ac:dyDescent="0.25">
      <c r="B8792" s="59">
        <v>0.10158564814828901</v>
      </c>
    </row>
    <row r="8793" spans="2:2" x14ac:dyDescent="0.25">
      <c r="B8793" s="58">
        <v>0.101597222222364</v>
      </c>
    </row>
    <row r="8794" spans="2:2" x14ac:dyDescent="0.25">
      <c r="B8794" s="59">
        <v>0.101608796296438</v>
      </c>
    </row>
    <row r="8795" spans="2:2" x14ac:dyDescent="0.25">
      <c r="B8795" s="58">
        <v>0.101620370370512</v>
      </c>
    </row>
    <row r="8796" spans="2:2" x14ac:dyDescent="0.25">
      <c r="B8796" s="59">
        <v>0.10163194444458599</v>
      </c>
    </row>
    <row r="8797" spans="2:2" x14ac:dyDescent="0.25">
      <c r="B8797" s="58">
        <v>0.10164351851866001</v>
      </c>
    </row>
    <row r="8798" spans="2:2" x14ac:dyDescent="0.25">
      <c r="B8798" s="59">
        <v>0.101655092592734</v>
      </c>
    </row>
    <row r="8799" spans="2:2" x14ac:dyDescent="0.25">
      <c r="B8799" s="58">
        <v>0.101666666666808</v>
      </c>
    </row>
    <row r="8800" spans="2:2" x14ac:dyDescent="0.25">
      <c r="B8800" s="59">
        <v>0.101678240740882</v>
      </c>
    </row>
    <row r="8801" spans="2:2" x14ac:dyDescent="0.25">
      <c r="B8801" s="58">
        <v>0.10168981481495599</v>
      </c>
    </row>
    <row r="8802" spans="2:2" x14ac:dyDescent="0.25">
      <c r="B8802" s="59">
        <v>0.10170138888903001</v>
      </c>
    </row>
    <row r="8803" spans="2:2" x14ac:dyDescent="0.25">
      <c r="B8803" s="58">
        <v>0.101712962963105</v>
      </c>
    </row>
    <row r="8804" spans="2:2" x14ac:dyDescent="0.25">
      <c r="B8804" s="59">
        <v>0.101724537037179</v>
      </c>
    </row>
    <row r="8805" spans="2:2" x14ac:dyDescent="0.25">
      <c r="B8805" s="58">
        <v>0.101736111111253</v>
      </c>
    </row>
    <row r="8806" spans="2:2" x14ac:dyDescent="0.25">
      <c r="B8806" s="59">
        <v>0.10174768518532699</v>
      </c>
    </row>
    <row r="8807" spans="2:2" x14ac:dyDescent="0.25">
      <c r="B8807" s="58">
        <v>0.10175925925940101</v>
      </c>
    </row>
    <row r="8808" spans="2:2" x14ac:dyDescent="0.25">
      <c r="B8808" s="59">
        <v>0.101770833333475</v>
      </c>
    </row>
    <row r="8809" spans="2:2" x14ac:dyDescent="0.25">
      <c r="B8809" s="58">
        <v>0.101782407407549</v>
      </c>
    </row>
    <row r="8810" spans="2:2" x14ac:dyDescent="0.25">
      <c r="B8810" s="59">
        <v>0.101793981481623</v>
      </c>
    </row>
    <row r="8811" spans="2:2" x14ac:dyDescent="0.25">
      <c r="B8811" s="58">
        <v>0.10180555555569699</v>
      </c>
    </row>
    <row r="8812" spans="2:2" x14ac:dyDescent="0.25">
      <c r="B8812" s="59">
        <v>0.10181712962977101</v>
      </c>
    </row>
    <row r="8813" spans="2:2" x14ac:dyDescent="0.25">
      <c r="B8813" s="58">
        <v>0.101828703703846</v>
      </c>
    </row>
    <row r="8814" spans="2:2" x14ac:dyDescent="0.25">
      <c r="B8814" s="59">
        <v>0.10184027777792</v>
      </c>
    </row>
    <row r="8815" spans="2:2" x14ac:dyDescent="0.25">
      <c r="B8815" s="58">
        <v>0.101851851851994</v>
      </c>
    </row>
    <row r="8816" spans="2:2" x14ac:dyDescent="0.25">
      <c r="B8816" s="59">
        <v>0.10186342592606799</v>
      </c>
    </row>
    <row r="8817" spans="2:2" x14ac:dyDescent="0.25">
      <c r="B8817" s="58">
        <v>0.101875000000142</v>
      </c>
    </row>
    <row r="8818" spans="2:2" x14ac:dyDescent="0.25">
      <c r="B8818" s="59">
        <v>0.101886574074216</v>
      </c>
    </row>
    <row r="8819" spans="2:2" x14ac:dyDescent="0.25">
      <c r="B8819" s="58">
        <v>0.10189814814829</v>
      </c>
    </row>
    <row r="8820" spans="2:2" x14ac:dyDescent="0.25">
      <c r="B8820" s="59">
        <v>0.101909722222364</v>
      </c>
    </row>
    <row r="8821" spans="2:2" x14ac:dyDescent="0.25">
      <c r="B8821" s="58">
        <v>0.10192129629643799</v>
      </c>
    </row>
    <row r="8822" spans="2:2" x14ac:dyDescent="0.25">
      <c r="B8822" s="59">
        <v>0.101932870370512</v>
      </c>
    </row>
    <row r="8823" spans="2:2" x14ac:dyDescent="0.25">
      <c r="B8823" s="58">
        <v>0.101944444444587</v>
      </c>
    </row>
    <row r="8824" spans="2:2" x14ac:dyDescent="0.25">
      <c r="B8824" s="59">
        <v>0.101956018518661</v>
      </c>
    </row>
    <row r="8825" spans="2:2" x14ac:dyDescent="0.25">
      <c r="B8825" s="58">
        <v>0.101967592592735</v>
      </c>
    </row>
    <row r="8826" spans="2:2" x14ac:dyDescent="0.25">
      <c r="B8826" s="59">
        <v>0.10197916666680901</v>
      </c>
    </row>
    <row r="8827" spans="2:2" x14ac:dyDescent="0.25">
      <c r="B8827" s="58">
        <v>0.101990740740883</v>
      </c>
    </row>
    <row r="8828" spans="2:2" x14ac:dyDescent="0.25">
      <c r="B8828" s="59">
        <v>0.102002314814957</v>
      </c>
    </row>
    <row r="8829" spans="2:2" x14ac:dyDescent="0.25">
      <c r="B8829" s="58">
        <v>0.102013888889031</v>
      </c>
    </row>
    <row r="8830" spans="2:2" x14ac:dyDescent="0.25">
      <c r="B8830" s="59">
        <v>0.102025462963105</v>
      </c>
    </row>
    <row r="8831" spans="2:2" x14ac:dyDescent="0.25">
      <c r="B8831" s="58">
        <v>0.10203703703717899</v>
      </c>
    </row>
    <row r="8832" spans="2:2" x14ac:dyDescent="0.25">
      <c r="B8832" s="59">
        <v>0.102048611111253</v>
      </c>
    </row>
    <row r="8833" spans="2:2" x14ac:dyDescent="0.25">
      <c r="B8833" s="58">
        <v>0.102060185185328</v>
      </c>
    </row>
    <row r="8834" spans="2:2" x14ac:dyDescent="0.25">
      <c r="B8834" s="59">
        <v>0.102071759259402</v>
      </c>
    </row>
    <row r="8835" spans="2:2" x14ac:dyDescent="0.25">
      <c r="B8835" s="58">
        <v>0.102083333333476</v>
      </c>
    </row>
    <row r="8836" spans="2:2" x14ac:dyDescent="0.25">
      <c r="B8836" s="59">
        <v>0.10209490740755001</v>
      </c>
    </row>
    <row r="8837" spans="2:2" x14ac:dyDescent="0.25">
      <c r="B8837" s="58">
        <v>0.102106481481624</v>
      </c>
    </row>
    <row r="8838" spans="2:2" x14ac:dyDescent="0.25">
      <c r="B8838" s="59">
        <v>0.102118055555698</v>
      </c>
    </row>
    <row r="8839" spans="2:2" x14ac:dyDescent="0.25">
      <c r="B8839" s="58">
        <v>0.102129629629772</v>
      </c>
    </row>
    <row r="8840" spans="2:2" x14ac:dyDescent="0.25">
      <c r="B8840" s="59">
        <v>0.102141203703846</v>
      </c>
    </row>
    <row r="8841" spans="2:2" x14ac:dyDescent="0.25">
      <c r="B8841" s="58">
        <v>0.10215277777792001</v>
      </c>
    </row>
    <row r="8842" spans="2:2" x14ac:dyDescent="0.25">
      <c r="B8842" s="59">
        <v>0.102164351851994</v>
      </c>
    </row>
    <row r="8843" spans="2:2" x14ac:dyDescent="0.25">
      <c r="B8843" s="58">
        <v>0.102175925926069</v>
      </c>
    </row>
    <row r="8844" spans="2:2" x14ac:dyDescent="0.25">
      <c r="B8844" s="59">
        <v>0.102187500000143</v>
      </c>
    </row>
    <row r="8845" spans="2:2" x14ac:dyDescent="0.25">
      <c r="B8845" s="58">
        <v>0.10219907407421699</v>
      </c>
    </row>
    <row r="8846" spans="2:2" x14ac:dyDescent="0.25">
      <c r="B8846" s="59">
        <v>0.10221064814829101</v>
      </c>
    </row>
    <row r="8847" spans="2:2" x14ac:dyDescent="0.25">
      <c r="B8847" s="58">
        <v>0.102222222222365</v>
      </c>
    </row>
    <row r="8848" spans="2:2" x14ac:dyDescent="0.25">
      <c r="B8848" s="59">
        <v>0.102233796296439</v>
      </c>
    </row>
    <row r="8849" spans="2:2" x14ac:dyDescent="0.25">
      <c r="B8849" s="58">
        <v>0.102245370370513</v>
      </c>
    </row>
    <row r="8850" spans="2:2" x14ac:dyDescent="0.25">
      <c r="B8850" s="59">
        <v>0.10225694444458699</v>
      </c>
    </row>
    <row r="8851" spans="2:2" x14ac:dyDescent="0.25">
      <c r="B8851" s="58">
        <v>0.10226851851866101</v>
      </c>
    </row>
    <row r="8852" spans="2:2" x14ac:dyDescent="0.25">
      <c r="B8852" s="59">
        <v>0.102280092592736</v>
      </c>
    </row>
    <row r="8853" spans="2:2" x14ac:dyDescent="0.25">
      <c r="B8853" s="58">
        <v>0.10229166666681</v>
      </c>
    </row>
    <row r="8854" spans="2:2" x14ac:dyDescent="0.25">
      <c r="B8854" s="59">
        <v>0.102303240740884</v>
      </c>
    </row>
    <row r="8855" spans="2:2" x14ac:dyDescent="0.25">
      <c r="B8855" s="58">
        <v>0.10231481481495799</v>
      </c>
    </row>
    <row r="8856" spans="2:2" x14ac:dyDescent="0.25">
      <c r="B8856" s="59">
        <v>0.10232638888903201</v>
      </c>
    </row>
    <row r="8857" spans="2:2" x14ac:dyDescent="0.25">
      <c r="B8857" s="58">
        <v>0.102337962963106</v>
      </c>
    </row>
    <row r="8858" spans="2:2" x14ac:dyDescent="0.25">
      <c r="B8858" s="59">
        <v>0.10234953703718</v>
      </c>
    </row>
    <row r="8859" spans="2:2" x14ac:dyDescent="0.25">
      <c r="B8859" s="58">
        <v>0.102361111111254</v>
      </c>
    </row>
    <row r="8860" spans="2:2" x14ac:dyDescent="0.25">
      <c r="B8860" s="59">
        <v>0.10237268518532799</v>
      </c>
    </row>
    <row r="8861" spans="2:2" x14ac:dyDescent="0.25">
      <c r="B8861" s="58">
        <v>0.10238425925940201</v>
      </c>
    </row>
    <row r="8862" spans="2:2" x14ac:dyDescent="0.25">
      <c r="B8862" s="59">
        <v>0.102395833333477</v>
      </c>
    </row>
    <row r="8863" spans="2:2" x14ac:dyDescent="0.25">
      <c r="B8863" s="58">
        <v>0.102407407407551</v>
      </c>
    </row>
    <row r="8864" spans="2:2" x14ac:dyDescent="0.25">
      <c r="B8864" s="59">
        <v>0.102418981481625</v>
      </c>
    </row>
    <row r="8865" spans="2:2" x14ac:dyDescent="0.25">
      <c r="B8865" s="58">
        <v>0.10243055555569899</v>
      </c>
    </row>
    <row r="8866" spans="2:2" x14ac:dyDescent="0.25">
      <c r="B8866" s="59">
        <v>0.102442129629773</v>
      </c>
    </row>
    <row r="8867" spans="2:2" x14ac:dyDescent="0.25">
      <c r="B8867" s="58">
        <v>0.102453703703847</v>
      </c>
    </row>
    <row r="8868" spans="2:2" x14ac:dyDescent="0.25">
      <c r="B8868" s="59">
        <v>0.102465277777921</v>
      </c>
    </row>
    <row r="8869" spans="2:2" x14ac:dyDescent="0.25">
      <c r="B8869" s="58">
        <v>0.102476851851995</v>
      </c>
    </row>
    <row r="8870" spans="2:2" x14ac:dyDescent="0.25">
      <c r="B8870" s="59">
        <v>0.10248842592606899</v>
      </c>
    </row>
    <row r="8871" spans="2:2" x14ac:dyDescent="0.25">
      <c r="B8871" s="58">
        <v>0.102500000000143</v>
      </c>
    </row>
    <row r="8872" spans="2:2" x14ac:dyDescent="0.25">
      <c r="B8872" s="59">
        <v>0.102511574074218</v>
      </c>
    </row>
    <row r="8873" spans="2:2" x14ac:dyDescent="0.25">
      <c r="B8873" s="58">
        <v>0.102523148148292</v>
      </c>
    </row>
    <row r="8874" spans="2:2" x14ac:dyDescent="0.25">
      <c r="B8874" s="59">
        <v>0.102534722222366</v>
      </c>
    </row>
    <row r="8875" spans="2:2" x14ac:dyDescent="0.25">
      <c r="B8875" s="58">
        <v>0.10254629629644001</v>
      </c>
    </row>
    <row r="8876" spans="2:2" x14ac:dyDescent="0.25">
      <c r="B8876" s="59">
        <v>0.102557870370514</v>
      </c>
    </row>
    <row r="8877" spans="2:2" x14ac:dyDescent="0.25">
      <c r="B8877" s="58">
        <v>0.102569444444588</v>
      </c>
    </row>
    <row r="8878" spans="2:2" x14ac:dyDescent="0.25">
      <c r="B8878" s="59">
        <v>0.102581018518662</v>
      </c>
    </row>
    <row r="8879" spans="2:2" x14ac:dyDescent="0.25">
      <c r="B8879" s="58">
        <v>0.102592592592736</v>
      </c>
    </row>
    <row r="8880" spans="2:2" x14ac:dyDescent="0.25">
      <c r="B8880" s="59">
        <v>0.10260416666681001</v>
      </c>
    </row>
    <row r="8881" spans="2:2" x14ac:dyDescent="0.25">
      <c r="B8881" s="58">
        <v>0.102615740740884</v>
      </c>
    </row>
    <row r="8882" spans="2:2" x14ac:dyDescent="0.25">
      <c r="B8882" s="59">
        <v>0.102627314814959</v>
      </c>
    </row>
    <row r="8883" spans="2:2" x14ac:dyDescent="0.25">
      <c r="B8883" s="58">
        <v>0.102638888889033</v>
      </c>
    </row>
    <row r="8884" spans="2:2" x14ac:dyDescent="0.25">
      <c r="B8884" s="59">
        <v>0.10265046296310699</v>
      </c>
    </row>
    <row r="8885" spans="2:2" x14ac:dyDescent="0.25">
      <c r="B8885" s="58">
        <v>0.10266203703718101</v>
      </c>
    </row>
    <row r="8886" spans="2:2" x14ac:dyDescent="0.25">
      <c r="B8886" s="59">
        <v>0.102673611111255</v>
      </c>
    </row>
    <row r="8887" spans="2:2" x14ac:dyDescent="0.25">
      <c r="B8887" s="58">
        <v>0.102685185185329</v>
      </c>
    </row>
    <row r="8888" spans="2:2" x14ac:dyDescent="0.25">
      <c r="B8888" s="59">
        <v>0.102696759259403</v>
      </c>
    </row>
    <row r="8889" spans="2:2" x14ac:dyDescent="0.25">
      <c r="B8889" s="58">
        <v>0.10270833333347699</v>
      </c>
    </row>
    <row r="8890" spans="2:2" x14ac:dyDescent="0.25">
      <c r="B8890" s="59">
        <v>0.10271990740755101</v>
      </c>
    </row>
    <row r="8891" spans="2:2" x14ac:dyDescent="0.25">
      <c r="B8891" s="58">
        <v>0.102731481481625</v>
      </c>
    </row>
    <row r="8892" spans="2:2" x14ac:dyDescent="0.25">
      <c r="B8892" s="59">
        <v>0.1027430555557</v>
      </c>
    </row>
    <row r="8893" spans="2:2" x14ac:dyDescent="0.25">
      <c r="B8893" s="58">
        <v>0.102754629629774</v>
      </c>
    </row>
    <row r="8894" spans="2:2" x14ac:dyDescent="0.25">
      <c r="B8894" s="59">
        <v>0.10276620370384799</v>
      </c>
    </row>
    <row r="8895" spans="2:2" x14ac:dyDescent="0.25">
      <c r="B8895" s="58">
        <v>0.10277777777792201</v>
      </c>
    </row>
    <row r="8896" spans="2:2" x14ac:dyDescent="0.25">
      <c r="B8896" s="59">
        <v>0.102789351851996</v>
      </c>
    </row>
    <row r="8897" spans="2:2" x14ac:dyDescent="0.25">
      <c r="B8897" s="58">
        <v>0.10280092592607</v>
      </c>
    </row>
    <row r="8898" spans="2:2" x14ac:dyDescent="0.25">
      <c r="B8898" s="59">
        <v>0.102812500000144</v>
      </c>
    </row>
    <row r="8899" spans="2:2" x14ac:dyDescent="0.25">
      <c r="B8899" s="58">
        <v>0.10282407407421799</v>
      </c>
    </row>
    <row r="8900" spans="2:2" x14ac:dyDescent="0.25">
      <c r="B8900" s="59">
        <v>0.10283564814829201</v>
      </c>
    </row>
    <row r="8901" spans="2:2" x14ac:dyDescent="0.25">
      <c r="B8901" s="58">
        <v>0.102847222222366</v>
      </c>
    </row>
    <row r="8902" spans="2:2" x14ac:dyDescent="0.25">
      <c r="B8902" s="59">
        <v>0.10285879629644</v>
      </c>
    </row>
    <row r="8903" spans="2:2" x14ac:dyDescent="0.25">
      <c r="B8903" s="58">
        <v>0.102870370370515</v>
      </c>
    </row>
    <row r="8904" spans="2:2" x14ac:dyDescent="0.25">
      <c r="B8904" s="59">
        <v>0.10288194444458899</v>
      </c>
    </row>
    <row r="8905" spans="2:2" x14ac:dyDescent="0.25">
      <c r="B8905" s="58">
        <v>0.102893518518663</v>
      </c>
    </row>
    <row r="8906" spans="2:2" x14ac:dyDescent="0.25">
      <c r="B8906" s="59">
        <v>0.102905092592737</v>
      </c>
    </row>
    <row r="8907" spans="2:2" x14ac:dyDescent="0.25">
      <c r="B8907" s="58">
        <v>0.102916666666811</v>
      </c>
    </row>
    <row r="8908" spans="2:2" x14ac:dyDescent="0.25">
      <c r="B8908" s="59">
        <v>0.102928240740885</v>
      </c>
    </row>
    <row r="8909" spans="2:2" x14ac:dyDescent="0.25">
      <c r="B8909" s="58">
        <v>0.10293981481495899</v>
      </c>
    </row>
    <row r="8910" spans="2:2" x14ac:dyDescent="0.25">
      <c r="B8910" s="59">
        <v>0.102951388889033</v>
      </c>
    </row>
    <row r="8911" spans="2:2" x14ac:dyDescent="0.25">
      <c r="B8911" s="58">
        <v>0.102962962963107</v>
      </c>
    </row>
    <row r="8912" spans="2:2" x14ac:dyDescent="0.25">
      <c r="B8912" s="59">
        <v>0.102974537037181</v>
      </c>
    </row>
    <row r="8913" spans="2:2" x14ac:dyDescent="0.25">
      <c r="B8913" s="58">
        <v>0.102986111111256</v>
      </c>
    </row>
    <row r="8914" spans="2:2" x14ac:dyDescent="0.25">
      <c r="B8914" s="59">
        <v>0.10299768518533001</v>
      </c>
    </row>
    <row r="8915" spans="2:2" x14ac:dyDescent="0.25">
      <c r="B8915" s="58">
        <v>0.103009259259404</v>
      </c>
    </row>
    <row r="8916" spans="2:2" x14ac:dyDescent="0.25">
      <c r="B8916" s="59">
        <v>0.103020833333478</v>
      </c>
    </row>
    <row r="8917" spans="2:2" x14ac:dyDescent="0.25">
      <c r="B8917" s="58">
        <v>0.103032407407552</v>
      </c>
    </row>
    <row r="8918" spans="2:2" x14ac:dyDescent="0.25">
      <c r="B8918" s="59">
        <v>0.103043981481626</v>
      </c>
    </row>
    <row r="8919" spans="2:2" x14ac:dyDescent="0.25">
      <c r="B8919" s="58">
        <v>0.10305555555570001</v>
      </c>
    </row>
    <row r="8920" spans="2:2" x14ac:dyDescent="0.25">
      <c r="B8920" s="59">
        <v>0.103067129629774</v>
      </c>
    </row>
    <row r="8921" spans="2:2" x14ac:dyDescent="0.25">
      <c r="B8921" s="58">
        <v>0.103078703703848</v>
      </c>
    </row>
    <row r="8922" spans="2:2" x14ac:dyDescent="0.25">
      <c r="B8922" s="59">
        <v>0.103090277777922</v>
      </c>
    </row>
    <row r="8923" spans="2:2" x14ac:dyDescent="0.25">
      <c r="B8923" s="58">
        <v>0.103101851851997</v>
      </c>
    </row>
    <row r="8924" spans="2:2" x14ac:dyDescent="0.25">
      <c r="B8924" s="59">
        <v>0.10311342592607101</v>
      </c>
    </row>
    <row r="8925" spans="2:2" x14ac:dyDescent="0.25">
      <c r="B8925" s="58">
        <v>0.103125000000145</v>
      </c>
    </row>
    <row r="8926" spans="2:2" x14ac:dyDescent="0.25">
      <c r="B8926" s="59">
        <v>0.103136574074219</v>
      </c>
    </row>
    <row r="8927" spans="2:2" x14ac:dyDescent="0.25">
      <c r="B8927" s="58">
        <v>0.103148148148293</v>
      </c>
    </row>
    <row r="8928" spans="2:2" x14ac:dyDescent="0.25">
      <c r="B8928" s="59">
        <v>0.103159722222367</v>
      </c>
    </row>
    <row r="8929" spans="2:2" x14ac:dyDescent="0.25">
      <c r="B8929" s="58">
        <v>0.10317129629644101</v>
      </c>
    </row>
    <row r="8930" spans="2:2" x14ac:dyDescent="0.25">
      <c r="B8930" s="59">
        <v>0.103182870370515</v>
      </c>
    </row>
    <row r="8931" spans="2:2" x14ac:dyDescent="0.25">
      <c r="B8931" s="58">
        <v>0.10319444444459</v>
      </c>
    </row>
    <row r="8932" spans="2:2" x14ac:dyDescent="0.25">
      <c r="B8932" s="59">
        <v>0.103206018518664</v>
      </c>
    </row>
    <row r="8933" spans="2:2" x14ac:dyDescent="0.25">
      <c r="B8933" s="58">
        <v>0.10321759259273799</v>
      </c>
    </row>
    <row r="8934" spans="2:2" x14ac:dyDescent="0.25">
      <c r="B8934" s="59">
        <v>0.10322916666681201</v>
      </c>
    </row>
    <row r="8935" spans="2:2" x14ac:dyDescent="0.25">
      <c r="B8935" s="58">
        <v>0.103240740740886</v>
      </c>
    </row>
    <row r="8936" spans="2:2" x14ac:dyDescent="0.25">
      <c r="B8936" s="59">
        <v>0.10325231481496</v>
      </c>
    </row>
    <row r="8937" spans="2:2" x14ac:dyDescent="0.25">
      <c r="B8937" s="58">
        <v>0.103263888889034</v>
      </c>
    </row>
    <row r="8938" spans="2:2" x14ac:dyDescent="0.25">
      <c r="B8938" s="59">
        <v>0.10327546296310799</v>
      </c>
    </row>
    <row r="8939" spans="2:2" x14ac:dyDescent="0.25">
      <c r="B8939" s="58">
        <v>0.10328703703718201</v>
      </c>
    </row>
    <row r="8940" spans="2:2" x14ac:dyDescent="0.25">
      <c r="B8940" s="59">
        <v>0.103298611111256</v>
      </c>
    </row>
    <row r="8941" spans="2:2" x14ac:dyDescent="0.25">
      <c r="B8941" s="58">
        <v>0.10331018518533</v>
      </c>
    </row>
    <row r="8942" spans="2:2" x14ac:dyDescent="0.25">
      <c r="B8942" s="59">
        <v>0.103321759259405</v>
      </c>
    </row>
    <row r="8943" spans="2:2" x14ac:dyDescent="0.25">
      <c r="B8943" s="58">
        <v>0.10333333333347899</v>
      </c>
    </row>
    <row r="8944" spans="2:2" x14ac:dyDescent="0.25">
      <c r="B8944" s="59">
        <v>0.103344907407553</v>
      </c>
    </row>
    <row r="8945" spans="2:2" x14ac:dyDescent="0.25">
      <c r="B8945" s="58">
        <v>0.103356481481627</v>
      </c>
    </row>
    <row r="8946" spans="2:2" x14ac:dyDescent="0.25">
      <c r="B8946" s="59">
        <v>0.103368055555701</v>
      </c>
    </row>
    <row r="8947" spans="2:2" x14ac:dyDescent="0.25">
      <c r="B8947" s="58">
        <v>0.103379629629775</v>
      </c>
    </row>
    <row r="8948" spans="2:2" x14ac:dyDescent="0.25">
      <c r="B8948" s="59">
        <v>0.10339120370384899</v>
      </c>
    </row>
    <row r="8949" spans="2:2" x14ac:dyDescent="0.25">
      <c r="B8949" s="58">
        <v>0.10340277777792301</v>
      </c>
    </row>
    <row r="8950" spans="2:2" x14ac:dyDescent="0.25">
      <c r="B8950" s="59">
        <v>0.103414351851997</v>
      </c>
    </row>
    <row r="8951" spans="2:2" x14ac:dyDescent="0.25">
      <c r="B8951" s="58">
        <v>0.103425925926071</v>
      </c>
    </row>
    <row r="8952" spans="2:2" x14ac:dyDescent="0.25">
      <c r="B8952" s="59">
        <v>0.103437500000146</v>
      </c>
    </row>
    <row r="8953" spans="2:2" x14ac:dyDescent="0.25">
      <c r="B8953" s="58">
        <v>0.10344907407421999</v>
      </c>
    </row>
    <row r="8954" spans="2:2" x14ac:dyDescent="0.25">
      <c r="B8954" s="59">
        <v>0.103460648148294</v>
      </c>
    </row>
    <row r="8955" spans="2:2" x14ac:dyDescent="0.25">
      <c r="B8955" s="58">
        <v>0.103472222222368</v>
      </c>
    </row>
    <row r="8956" spans="2:2" x14ac:dyDescent="0.25">
      <c r="B8956" s="59">
        <v>0.103483796296442</v>
      </c>
    </row>
    <row r="8957" spans="2:2" x14ac:dyDescent="0.25">
      <c r="B8957" s="58">
        <v>0.103495370370516</v>
      </c>
    </row>
    <row r="8958" spans="2:2" x14ac:dyDescent="0.25">
      <c r="B8958" s="59">
        <v>0.10350694444458999</v>
      </c>
    </row>
    <row r="8959" spans="2:2" x14ac:dyDescent="0.25">
      <c r="B8959" s="58">
        <v>0.103518518518664</v>
      </c>
    </row>
    <row r="8960" spans="2:2" x14ac:dyDescent="0.25">
      <c r="B8960" s="59">
        <v>0.103530092592738</v>
      </c>
    </row>
    <row r="8961" spans="2:2" x14ac:dyDescent="0.25">
      <c r="B8961" s="58">
        <v>0.103541666666812</v>
      </c>
    </row>
    <row r="8962" spans="2:2" x14ac:dyDescent="0.25">
      <c r="B8962" s="59">
        <v>0.103553240740887</v>
      </c>
    </row>
    <row r="8963" spans="2:2" x14ac:dyDescent="0.25">
      <c r="B8963" s="58">
        <v>0.10356481481496101</v>
      </c>
    </row>
    <row r="8964" spans="2:2" x14ac:dyDescent="0.25">
      <c r="B8964" s="59">
        <v>0.103576388889035</v>
      </c>
    </row>
    <row r="8965" spans="2:2" x14ac:dyDescent="0.25">
      <c r="B8965" s="58">
        <v>0.103587962963109</v>
      </c>
    </row>
    <row r="8966" spans="2:2" x14ac:dyDescent="0.25">
      <c r="B8966" s="59">
        <v>0.103599537037183</v>
      </c>
    </row>
    <row r="8967" spans="2:2" x14ac:dyDescent="0.25">
      <c r="B8967" s="58">
        <v>0.103611111111257</v>
      </c>
    </row>
    <row r="8968" spans="2:2" x14ac:dyDescent="0.25">
      <c r="B8968" s="59">
        <v>0.10362268518533101</v>
      </c>
    </row>
    <row r="8969" spans="2:2" x14ac:dyDescent="0.25">
      <c r="B8969" s="58">
        <v>0.103634259259405</v>
      </c>
    </row>
    <row r="8970" spans="2:2" x14ac:dyDescent="0.25">
      <c r="B8970" s="59">
        <v>0.103645833333479</v>
      </c>
    </row>
    <row r="8971" spans="2:2" x14ac:dyDescent="0.25">
      <c r="B8971" s="58">
        <v>0.103657407407553</v>
      </c>
    </row>
    <row r="8972" spans="2:2" x14ac:dyDescent="0.25">
      <c r="B8972" s="59">
        <v>0.10366898148162799</v>
      </c>
    </row>
    <row r="8973" spans="2:2" x14ac:dyDescent="0.25">
      <c r="B8973" s="58">
        <v>0.10368055555570201</v>
      </c>
    </row>
    <row r="8974" spans="2:2" x14ac:dyDescent="0.25">
      <c r="B8974" s="59">
        <v>0.103692129629776</v>
      </c>
    </row>
    <row r="8975" spans="2:2" x14ac:dyDescent="0.25">
      <c r="B8975" s="58">
        <v>0.10370370370385</v>
      </c>
    </row>
    <row r="8976" spans="2:2" x14ac:dyDescent="0.25">
      <c r="B8976" s="59">
        <v>0.103715277777924</v>
      </c>
    </row>
    <row r="8977" spans="2:2" x14ac:dyDescent="0.25">
      <c r="B8977" s="58">
        <v>0.10372685185199799</v>
      </c>
    </row>
    <row r="8978" spans="2:2" x14ac:dyDescent="0.25">
      <c r="B8978" s="59">
        <v>0.10373842592607201</v>
      </c>
    </row>
    <row r="8979" spans="2:2" x14ac:dyDescent="0.25">
      <c r="B8979" s="58">
        <v>0.103750000000146</v>
      </c>
    </row>
    <row r="8980" spans="2:2" x14ac:dyDescent="0.25">
      <c r="B8980" s="59">
        <v>0.10376157407422</v>
      </c>
    </row>
    <row r="8981" spans="2:2" x14ac:dyDescent="0.25">
      <c r="B8981" s="58">
        <v>0.103773148148294</v>
      </c>
    </row>
    <row r="8982" spans="2:2" x14ac:dyDescent="0.25">
      <c r="B8982" s="59">
        <v>0.10378472222236899</v>
      </c>
    </row>
    <row r="8983" spans="2:2" x14ac:dyDescent="0.25">
      <c r="B8983" s="58">
        <v>0.10379629629644301</v>
      </c>
    </row>
    <row r="8984" spans="2:2" x14ac:dyDescent="0.25">
      <c r="B8984" s="59">
        <v>0.103807870370517</v>
      </c>
    </row>
    <row r="8985" spans="2:2" x14ac:dyDescent="0.25">
      <c r="B8985" s="58">
        <v>0.103819444444591</v>
      </c>
    </row>
    <row r="8986" spans="2:2" x14ac:dyDescent="0.25">
      <c r="B8986" s="59">
        <v>0.103831018518665</v>
      </c>
    </row>
    <row r="8987" spans="2:2" x14ac:dyDescent="0.25">
      <c r="B8987" s="58">
        <v>0.10384259259273899</v>
      </c>
    </row>
    <row r="8988" spans="2:2" x14ac:dyDescent="0.25">
      <c r="B8988" s="59">
        <v>0.10385416666681301</v>
      </c>
    </row>
    <row r="8989" spans="2:2" x14ac:dyDescent="0.25">
      <c r="B8989" s="58">
        <v>0.103865740740887</v>
      </c>
    </row>
    <row r="8990" spans="2:2" x14ac:dyDescent="0.25">
      <c r="B8990" s="59">
        <v>0.103877314814961</v>
      </c>
    </row>
    <row r="8991" spans="2:2" x14ac:dyDescent="0.25">
      <c r="B8991" s="58">
        <v>0.103888888889035</v>
      </c>
    </row>
    <row r="8992" spans="2:2" x14ac:dyDescent="0.25">
      <c r="B8992" s="59">
        <v>0.10390046296310999</v>
      </c>
    </row>
    <row r="8993" spans="2:2" x14ac:dyDescent="0.25">
      <c r="B8993" s="58">
        <v>0.103912037037184</v>
      </c>
    </row>
    <row r="8994" spans="2:2" x14ac:dyDescent="0.25">
      <c r="B8994" s="59">
        <v>0.103923611111258</v>
      </c>
    </row>
    <row r="8995" spans="2:2" x14ac:dyDescent="0.25">
      <c r="B8995" s="58">
        <v>0.103935185185332</v>
      </c>
    </row>
    <row r="8996" spans="2:2" x14ac:dyDescent="0.25">
      <c r="B8996" s="59">
        <v>0.103946759259406</v>
      </c>
    </row>
    <row r="8997" spans="2:2" x14ac:dyDescent="0.25">
      <c r="B8997" s="58">
        <v>0.10395833333347999</v>
      </c>
    </row>
    <row r="8998" spans="2:2" x14ac:dyDescent="0.25">
      <c r="B8998" s="59">
        <v>0.103969907407554</v>
      </c>
    </row>
    <row r="8999" spans="2:2" x14ac:dyDescent="0.25">
      <c r="B8999" s="58">
        <v>0.103981481481628</v>
      </c>
    </row>
    <row r="9000" spans="2:2" x14ac:dyDescent="0.25">
      <c r="B9000" s="59">
        <v>0.103993055555702</v>
      </c>
    </row>
    <row r="9001" spans="2:2" x14ac:dyDescent="0.25">
      <c r="B9001" s="58">
        <v>0.104004629629777</v>
      </c>
    </row>
    <row r="9002" spans="2:2" x14ac:dyDescent="0.25">
      <c r="B9002" s="59">
        <v>0.10401620370385101</v>
      </c>
    </row>
    <row r="9003" spans="2:2" x14ac:dyDescent="0.25">
      <c r="B9003" s="58">
        <v>0.104027777777925</v>
      </c>
    </row>
    <row r="9004" spans="2:2" x14ac:dyDescent="0.25">
      <c r="B9004" s="59">
        <v>0.104039351851999</v>
      </c>
    </row>
    <row r="9005" spans="2:2" x14ac:dyDescent="0.25">
      <c r="B9005" s="58">
        <v>0.104050925926073</v>
      </c>
    </row>
    <row r="9006" spans="2:2" x14ac:dyDescent="0.25">
      <c r="B9006" s="59">
        <v>0.104062500000147</v>
      </c>
    </row>
    <row r="9007" spans="2:2" x14ac:dyDescent="0.25">
      <c r="B9007" s="58">
        <v>0.10407407407422101</v>
      </c>
    </row>
    <row r="9008" spans="2:2" x14ac:dyDescent="0.25">
      <c r="B9008" s="59">
        <v>0.104085648148295</v>
      </c>
    </row>
    <row r="9009" spans="2:2" x14ac:dyDescent="0.25">
      <c r="B9009" s="58">
        <v>0.104097222222369</v>
      </c>
    </row>
    <row r="9010" spans="2:2" x14ac:dyDescent="0.25">
      <c r="B9010" s="59">
        <v>0.104108796296444</v>
      </c>
    </row>
    <row r="9011" spans="2:2" x14ac:dyDescent="0.25">
      <c r="B9011" s="58">
        <v>0.104120370370518</v>
      </c>
    </row>
    <row r="9012" spans="2:2" x14ac:dyDescent="0.25">
      <c r="B9012" s="59">
        <v>0.10413194444459201</v>
      </c>
    </row>
    <row r="9013" spans="2:2" x14ac:dyDescent="0.25">
      <c r="B9013" s="58">
        <v>0.104143518518666</v>
      </c>
    </row>
    <row r="9014" spans="2:2" x14ac:dyDescent="0.25">
      <c r="B9014" s="59">
        <v>0.10415509259274</v>
      </c>
    </row>
    <row r="9015" spans="2:2" x14ac:dyDescent="0.25">
      <c r="B9015" s="58">
        <v>0.104166666666814</v>
      </c>
    </row>
    <row r="9016" spans="2:2" x14ac:dyDescent="0.25">
      <c r="B9016" s="59">
        <v>0.104178240740888</v>
      </c>
    </row>
    <row r="9017" spans="2:2" x14ac:dyDescent="0.25">
      <c r="B9017" s="58">
        <v>0.10418981481496201</v>
      </c>
    </row>
    <row r="9018" spans="2:2" x14ac:dyDescent="0.25">
      <c r="B9018" s="59">
        <v>0.104201388889036</v>
      </c>
    </row>
    <row r="9019" spans="2:2" x14ac:dyDescent="0.25">
      <c r="B9019" s="58">
        <v>0.10421296296311</v>
      </c>
    </row>
    <row r="9020" spans="2:2" x14ac:dyDescent="0.25">
      <c r="B9020" s="59">
        <v>0.104224537037185</v>
      </c>
    </row>
    <row r="9021" spans="2:2" x14ac:dyDescent="0.25">
      <c r="B9021" s="58">
        <v>0.10423611111125899</v>
      </c>
    </row>
    <row r="9022" spans="2:2" x14ac:dyDescent="0.25">
      <c r="B9022" s="59">
        <v>0.10424768518533301</v>
      </c>
    </row>
    <row r="9023" spans="2:2" x14ac:dyDescent="0.25">
      <c r="B9023" s="58">
        <v>0.104259259259407</v>
      </c>
    </row>
    <row r="9024" spans="2:2" x14ac:dyDescent="0.25">
      <c r="B9024" s="59">
        <v>0.104270833333481</v>
      </c>
    </row>
    <row r="9025" spans="2:2" x14ac:dyDescent="0.25">
      <c r="B9025" s="58">
        <v>0.104282407407555</v>
      </c>
    </row>
    <row r="9026" spans="2:2" x14ac:dyDescent="0.25">
      <c r="B9026" s="59">
        <v>0.10429398148162899</v>
      </c>
    </row>
    <row r="9027" spans="2:2" x14ac:dyDescent="0.25">
      <c r="B9027" s="58">
        <v>0.10430555555570301</v>
      </c>
    </row>
    <row r="9028" spans="2:2" x14ac:dyDescent="0.25">
      <c r="B9028" s="59">
        <v>0.104317129629777</v>
      </c>
    </row>
    <row r="9029" spans="2:2" x14ac:dyDescent="0.25">
      <c r="B9029" s="58">
        <v>0.104328703703851</v>
      </c>
    </row>
    <row r="9030" spans="2:2" x14ac:dyDescent="0.25">
      <c r="B9030" s="59">
        <v>0.104340277777926</v>
      </c>
    </row>
    <row r="9031" spans="2:2" x14ac:dyDescent="0.25">
      <c r="B9031" s="58">
        <v>0.10435185185199999</v>
      </c>
    </row>
    <row r="9032" spans="2:2" x14ac:dyDescent="0.25">
      <c r="B9032" s="59">
        <v>0.104363425926074</v>
      </c>
    </row>
    <row r="9033" spans="2:2" x14ac:dyDescent="0.25">
      <c r="B9033" s="58">
        <v>0.104375000000148</v>
      </c>
    </row>
    <row r="9034" spans="2:2" x14ac:dyDescent="0.25">
      <c r="B9034" s="59">
        <v>0.104386574074222</v>
      </c>
    </row>
    <row r="9035" spans="2:2" x14ac:dyDescent="0.25">
      <c r="B9035" s="58">
        <v>0.104398148148296</v>
      </c>
    </row>
    <row r="9036" spans="2:2" x14ac:dyDescent="0.25">
      <c r="B9036" s="59">
        <v>0.10440972222236999</v>
      </c>
    </row>
    <row r="9037" spans="2:2" x14ac:dyDescent="0.25">
      <c r="B9037" s="58">
        <v>0.10442129629644401</v>
      </c>
    </row>
    <row r="9038" spans="2:2" x14ac:dyDescent="0.25">
      <c r="B9038" s="59">
        <v>0.104432870370518</v>
      </c>
    </row>
    <row r="9039" spans="2:2" x14ac:dyDescent="0.25">
      <c r="B9039" s="58">
        <v>0.104444444444592</v>
      </c>
    </row>
    <row r="9040" spans="2:2" x14ac:dyDescent="0.25">
      <c r="B9040" s="59">
        <v>0.104456018518667</v>
      </c>
    </row>
    <row r="9041" spans="2:2" x14ac:dyDescent="0.25">
      <c r="B9041" s="58">
        <v>0.10446759259274099</v>
      </c>
    </row>
    <row r="9042" spans="2:2" x14ac:dyDescent="0.25">
      <c r="B9042" s="59">
        <v>0.104479166666815</v>
      </c>
    </row>
    <row r="9043" spans="2:2" x14ac:dyDescent="0.25">
      <c r="B9043" s="58">
        <v>0.104490740740889</v>
      </c>
    </row>
    <row r="9044" spans="2:2" x14ac:dyDescent="0.25">
      <c r="B9044" s="59">
        <v>0.104502314814963</v>
      </c>
    </row>
    <row r="9045" spans="2:2" x14ac:dyDescent="0.25">
      <c r="B9045" s="58">
        <v>0.104513888889037</v>
      </c>
    </row>
    <row r="9046" spans="2:2" x14ac:dyDescent="0.25">
      <c r="B9046" s="59">
        <v>0.10452546296311099</v>
      </c>
    </row>
    <row r="9047" spans="2:2" x14ac:dyDescent="0.25">
      <c r="B9047" s="58">
        <v>0.104537037037185</v>
      </c>
    </row>
    <row r="9048" spans="2:2" x14ac:dyDescent="0.25">
      <c r="B9048" s="59">
        <v>0.104548611111259</v>
      </c>
    </row>
    <row r="9049" spans="2:2" x14ac:dyDescent="0.25">
      <c r="B9049" s="58">
        <v>0.104560185185333</v>
      </c>
    </row>
    <row r="9050" spans="2:2" x14ac:dyDescent="0.25">
      <c r="B9050" s="59">
        <v>0.104571759259408</v>
      </c>
    </row>
    <row r="9051" spans="2:2" x14ac:dyDescent="0.25">
      <c r="B9051" s="58">
        <v>0.10458333333348201</v>
      </c>
    </row>
    <row r="9052" spans="2:2" x14ac:dyDescent="0.25">
      <c r="B9052" s="59">
        <v>0.104594907407556</v>
      </c>
    </row>
    <row r="9053" spans="2:2" x14ac:dyDescent="0.25">
      <c r="B9053" s="58">
        <v>0.10460648148163</v>
      </c>
    </row>
    <row r="9054" spans="2:2" x14ac:dyDescent="0.25">
      <c r="B9054" s="59">
        <v>0.104618055555704</v>
      </c>
    </row>
    <row r="9055" spans="2:2" x14ac:dyDescent="0.25">
      <c r="B9055" s="58">
        <v>0.104629629629778</v>
      </c>
    </row>
    <row r="9056" spans="2:2" x14ac:dyDescent="0.25">
      <c r="B9056" s="59">
        <v>0.10464120370385201</v>
      </c>
    </row>
    <row r="9057" spans="2:2" x14ac:dyDescent="0.25">
      <c r="B9057" s="58">
        <v>0.104652777777926</v>
      </c>
    </row>
    <row r="9058" spans="2:2" x14ac:dyDescent="0.25">
      <c r="B9058" s="59">
        <v>0.104664351852</v>
      </c>
    </row>
    <row r="9059" spans="2:2" x14ac:dyDescent="0.25">
      <c r="B9059" s="58">
        <v>0.104675925926074</v>
      </c>
    </row>
    <row r="9060" spans="2:2" x14ac:dyDescent="0.25">
      <c r="B9060" s="59">
        <v>0.10468750000014899</v>
      </c>
    </row>
    <row r="9061" spans="2:2" x14ac:dyDescent="0.25">
      <c r="B9061" s="58">
        <v>0.10469907407422301</v>
      </c>
    </row>
    <row r="9062" spans="2:2" x14ac:dyDescent="0.25">
      <c r="B9062" s="59">
        <v>0.104710648148297</v>
      </c>
    </row>
    <row r="9063" spans="2:2" x14ac:dyDescent="0.25">
      <c r="B9063" s="58">
        <v>0.104722222222371</v>
      </c>
    </row>
    <row r="9064" spans="2:2" x14ac:dyDescent="0.25">
      <c r="B9064" s="59">
        <v>0.104733796296445</v>
      </c>
    </row>
    <row r="9065" spans="2:2" x14ac:dyDescent="0.25">
      <c r="B9065" s="58">
        <v>0.10474537037051899</v>
      </c>
    </row>
    <row r="9066" spans="2:2" x14ac:dyDescent="0.25">
      <c r="B9066" s="59">
        <v>0.10475694444459301</v>
      </c>
    </row>
    <row r="9067" spans="2:2" x14ac:dyDescent="0.25">
      <c r="B9067" s="58">
        <v>0.104768518518667</v>
      </c>
    </row>
    <row r="9068" spans="2:2" x14ac:dyDescent="0.25">
      <c r="B9068" s="59">
        <v>0.104780092592741</v>
      </c>
    </row>
    <row r="9069" spans="2:2" x14ac:dyDescent="0.25">
      <c r="B9069" s="58">
        <v>0.104791666666815</v>
      </c>
    </row>
    <row r="9070" spans="2:2" x14ac:dyDescent="0.25">
      <c r="B9070" s="59">
        <v>0.10480324074088999</v>
      </c>
    </row>
    <row r="9071" spans="2:2" x14ac:dyDescent="0.25">
      <c r="B9071" s="58">
        <v>0.10481481481496401</v>
      </c>
    </row>
    <row r="9072" spans="2:2" x14ac:dyDescent="0.25">
      <c r="B9072" s="59">
        <v>0.104826388889038</v>
      </c>
    </row>
    <row r="9073" spans="2:2" x14ac:dyDescent="0.25">
      <c r="B9073" s="58">
        <v>0.104837962963112</v>
      </c>
    </row>
    <row r="9074" spans="2:2" x14ac:dyDescent="0.25">
      <c r="B9074" s="59">
        <v>0.104849537037186</v>
      </c>
    </row>
    <row r="9075" spans="2:2" x14ac:dyDescent="0.25">
      <c r="B9075" s="58">
        <v>0.10486111111125999</v>
      </c>
    </row>
    <row r="9076" spans="2:2" x14ac:dyDescent="0.25">
      <c r="B9076" s="59">
        <v>0.10487268518533401</v>
      </c>
    </row>
    <row r="9077" spans="2:2" x14ac:dyDescent="0.25">
      <c r="B9077" s="58">
        <v>0.104884259259408</v>
      </c>
    </row>
    <row r="9078" spans="2:2" x14ac:dyDescent="0.25">
      <c r="B9078" s="59">
        <v>0.104895833333482</v>
      </c>
    </row>
    <row r="9079" spans="2:2" x14ac:dyDescent="0.25">
      <c r="B9079" s="58">
        <v>0.104907407407556</v>
      </c>
    </row>
    <row r="9080" spans="2:2" x14ac:dyDescent="0.25">
      <c r="B9080" s="59">
        <v>0.10491898148163099</v>
      </c>
    </row>
    <row r="9081" spans="2:2" x14ac:dyDescent="0.25">
      <c r="B9081" s="58">
        <v>0.104930555555705</v>
      </c>
    </row>
    <row r="9082" spans="2:2" x14ac:dyDescent="0.25">
      <c r="B9082" s="59">
        <v>0.104942129629779</v>
      </c>
    </row>
    <row r="9083" spans="2:2" x14ac:dyDescent="0.25">
      <c r="B9083" s="58">
        <v>0.104953703703853</v>
      </c>
    </row>
    <row r="9084" spans="2:2" x14ac:dyDescent="0.25">
      <c r="B9084" s="59">
        <v>0.104965277777927</v>
      </c>
    </row>
    <row r="9085" spans="2:2" x14ac:dyDescent="0.25">
      <c r="B9085" s="58">
        <v>0.10497685185200099</v>
      </c>
    </row>
    <row r="9086" spans="2:2" x14ac:dyDescent="0.25">
      <c r="B9086" s="59">
        <v>0.104988425926075</v>
      </c>
    </row>
    <row r="9087" spans="2:2" x14ac:dyDescent="0.25">
      <c r="B9087" s="58">
        <v>0.105000000000149</v>
      </c>
    </row>
    <row r="9088" spans="2:2" x14ac:dyDescent="0.25">
      <c r="B9088" s="59">
        <v>0.105011574074223</v>
      </c>
    </row>
    <row r="9089" spans="2:2" x14ac:dyDescent="0.25">
      <c r="B9089" s="58">
        <v>0.105023148148297</v>
      </c>
    </row>
    <row r="9090" spans="2:2" x14ac:dyDescent="0.25">
      <c r="B9090" s="59">
        <v>0.10503472222237201</v>
      </c>
    </row>
    <row r="9091" spans="2:2" x14ac:dyDescent="0.25">
      <c r="B9091" s="58">
        <v>0.105046296296446</v>
      </c>
    </row>
    <row r="9092" spans="2:2" x14ac:dyDescent="0.25">
      <c r="B9092" s="59">
        <v>0.10505787037052</v>
      </c>
    </row>
    <row r="9093" spans="2:2" x14ac:dyDescent="0.25">
      <c r="B9093" s="58">
        <v>0.105069444444594</v>
      </c>
    </row>
    <row r="9094" spans="2:2" x14ac:dyDescent="0.25">
      <c r="B9094" s="59">
        <v>0.105081018518668</v>
      </c>
    </row>
    <row r="9095" spans="2:2" x14ac:dyDescent="0.25">
      <c r="B9095" s="58">
        <v>0.10509259259274201</v>
      </c>
    </row>
    <row r="9096" spans="2:2" x14ac:dyDescent="0.25">
      <c r="B9096" s="59">
        <v>0.105104166666816</v>
      </c>
    </row>
    <row r="9097" spans="2:2" x14ac:dyDescent="0.25">
      <c r="B9097" s="58">
        <v>0.10511574074089</v>
      </c>
    </row>
    <row r="9098" spans="2:2" x14ac:dyDescent="0.25">
      <c r="B9098" s="59">
        <v>0.105127314814964</v>
      </c>
    </row>
    <row r="9099" spans="2:2" x14ac:dyDescent="0.25">
      <c r="B9099" s="58">
        <v>0.105138888889038</v>
      </c>
    </row>
    <row r="9100" spans="2:2" x14ac:dyDescent="0.25">
      <c r="B9100" s="59">
        <v>0.10515046296311301</v>
      </c>
    </row>
    <row r="9101" spans="2:2" x14ac:dyDescent="0.25">
      <c r="B9101" s="58">
        <v>0.105162037037187</v>
      </c>
    </row>
    <row r="9102" spans="2:2" x14ac:dyDescent="0.25">
      <c r="B9102" s="59">
        <v>0.105173611111261</v>
      </c>
    </row>
    <row r="9103" spans="2:2" x14ac:dyDescent="0.25">
      <c r="B9103" s="58">
        <v>0.105185185185335</v>
      </c>
    </row>
    <row r="9104" spans="2:2" x14ac:dyDescent="0.25">
      <c r="B9104" s="59">
        <v>0.105196759259409</v>
      </c>
    </row>
    <row r="9105" spans="2:2" x14ac:dyDescent="0.25">
      <c r="B9105" s="58">
        <v>0.10520833333348301</v>
      </c>
    </row>
    <row r="9106" spans="2:2" x14ac:dyDescent="0.25">
      <c r="B9106" s="59">
        <v>0.105219907407557</v>
      </c>
    </row>
    <row r="9107" spans="2:2" x14ac:dyDescent="0.25">
      <c r="B9107" s="58">
        <v>0.105231481481631</v>
      </c>
    </row>
    <row r="9108" spans="2:2" x14ac:dyDescent="0.25">
      <c r="B9108" s="59">
        <v>0.105243055555705</v>
      </c>
    </row>
    <row r="9109" spans="2:2" x14ac:dyDescent="0.25">
      <c r="B9109" s="58">
        <v>0.105254629629779</v>
      </c>
    </row>
    <row r="9110" spans="2:2" x14ac:dyDescent="0.25">
      <c r="B9110" s="59">
        <v>0.10526620370385401</v>
      </c>
    </row>
    <row r="9111" spans="2:2" x14ac:dyDescent="0.25">
      <c r="B9111" s="58">
        <v>0.105277777777928</v>
      </c>
    </row>
    <row r="9112" spans="2:2" x14ac:dyDescent="0.25">
      <c r="B9112" s="59">
        <v>0.105289351852002</v>
      </c>
    </row>
    <row r="9113" spans="2:2" x14ac:dyDescent="0.25">
      <c r="B9113" s="58">
        <v>0.105300925926076</v>
      </c>
    </row>
    <row r="9114" spans="2:2" x14ac:dyDescent="0.25">
      <c r="B9114" s="59">
        <v>0.10531250000014999</v>
      </c>
    </row>
    <row r="9115" spans="2:2" x14ac:dyDescent="0.25">
      <c r="B9115" s="58">
        <v>0.10532407407422401</v>
      </c>
    </row>
    <row r="9116" spans="2:2" x14ac:dyDescent="0.25">
      <c r="B9116" s="59">
        <v>0.105335648148298</v>
      </c>
    </row>
    <row r="9117" spans="2:2" x14ac:dyDescent="0.25">
      <c r="B9117" s="58">
        <v>0.105347222222372</v>
      </c>
    </row>
    <row r="9118" spans="2:2" x14ac:dyDescent="0.25">
      <c r="B9118" s="59">
        <v>0.105358796296446</v>
      </c>
    </row>
    <row r="9119" spans="2:2" x14ac:dyDescent="0.25">
      <c r="B9119" s="58">
        <v>0.10537037037051999</v>
      </c>
    </row>
    <row r="9120" spans="2:2" x14ac:dyDescent="0.25">
      <c r="B9120" s="59">
        <v>0.105381944444595</v>
      </c>
    </row>
    <row r="9121" spans="2:2" x14ac:dyDescent="0.25">
      <c r="B9121" s="58">
        <v>0.105393518518669</v>
      </c>
    </row>
    <row r="9122" spans="2:2" x14ac:dyDescent="0.25">
      <c r="B9122" s="59">
        <v>0.105405092592743</v>
      </c>
    </row>
    <row r="9123" spans="2:2" x14ac:dyDescent="0.25">
      <c r="B9123" s="58">
        <v>0.105416666666817</v>
      </c>
    </row>
    <row r="9124" spans="2:2" x14ac:dyDescent="0.25">
      <c r="B9124" s="59">
        <v>0.10542824074089099</v>
      </c>
    </row>
    <row r="9125" spans="2:2" x14ac:dyDescent="0.25">
      <c r="B9125" s="58">
        <v>0.105439814814965</v>
      </c>
    </row>
    <row r="9126" spans="2:2" x14ac:dyDescent="0.25">
      <c r="B9126" s="59">
        <v>0.105451388889039</v>
      </c>
    </row>
    <row r="9127" spans="2:2" x14ac:dyDescent="0.25">
      <c r="B9127" s="58">
        <v>0.105462962963113</v>
      </c>
    </row>
    <row r="9128" spans="2:2" x14ac:dyDescent="0.25">
      <c r="B9128" s="59">
        <v>0.105474537037187</v>
      </c>
    </row>
    <row r="9129" spans="2:2" x14ac:dyDescent="0.25">
      <c r="B9129" s="58">
        <v>0.10548611111126099</v>
      </c>
    </row>
    <row r="9130" spans="2:2" x14ac:dyDescent="0.25">
      <c r="B9130" s="59">
        <v>0.105497685185336</v>
      </c>
    </row>
    <row r="9131" spans="2:2" x14ac:dyDescent="0.25">
      <c r="B9131" s="58">
        <v>0.10550925925941</v>
      </c>
    </row>
    <row r="9132" spans="2:2" x14ac:dyDescent="0.25">
      <c r="B9132" s="59">
        <v>0.105520833333484</v>
      </c>
    </row>
    <row r="9133" spans="2:2" x14ac:dyDescent="0.25">
      <c r="B9133" s="58">
        <v>0.105532407407558</v>
      </c>
    </row>
    <row r="9134" spans="2:2" x14ac:dyDescent="0.25">
      <c r="B9134" s="59">
        <v>0.10554398148163199</v>
      </c>
    </row>
    <row r="9135" spans="2:2" x14ac:dyDescent="0.25">
      <c r="B9135" s="58">
        <v>0.105555555555706</v>
      </c>
    </row>
    <row r="9136" spans="2:2" x14ac:dyDescent="0.25">
      <c r="B9136" s="59">
        <v>0.10556712962978</v>
      </c>
    </row>
    <row r="9137" spans="2:2" x14ac:dyDescent="0.25">
      <c r="B9137" s="58">
        <v>0.105578703703854</v>
      </c>
    </row>
    <row r="9138" spans="2:2" x14ac:dyDescent="0.25">
      <c r="B9138" s="59">
        <v>0.105590277777928</v>
      </c>
    </row>
    <row r="9139" spans="2:2" x14ac:dyDescent="0.25">
      <c r="B9139" s="58">
        <v>0.10560185185200199</v>
      </c>
    </row>
    <row r="9140" spans="2:2" x14ac:dyDescent="0.25">
      <c r="B9140" s="59">
        <v>0.105613425926077</v>
      </c>
    </row>
    <row r="9141" spans="2:2" x14ac:dyDescent="0.25">
      <c r="B9141" s="58">
        <v>0.105625000000151</v>
      </c>
    </row>
    <row r="9142" spans="2:2" x14ac:dyDescent="0.25">
      <c r="B9142" s="59">
        <v>0.105636574074225</v>
      </c>
    </row>
    <row r="9143" spans="2:2" x14ac:dyDescent="0.25">
      <c r="B9143" s="58">
        <v>0.105648148148299</v>
      </c>
    </row>
    <row r="9144" spans="2:2" x14ac:dyDescent="0.25">
      <c r="B9144" s="59">
        <v>0.10565972222237301</v>
      </c>
    </row>
    <row r="9145" spans="2:2" x14ac:dyDescent="0.25">
      <c r="B9145" s="58">
        <v>0.105671296296447</v>
      </c>
    </row>
    <row r="9146" spans="2:2" x14ac:dyDescent="0.25">
      <c r="B9146" s="59">
        <v>0.105682870370521</v>
      </c>
    </row>
    <row r="9147" spans="2:2" x14ac:dyDescent="0.25">
      <c r="B9147" s="58">
        <v>0.105694444444595</v>
      </c>
    </row>
    <row r="9148" spans="2:2" x14ac:dyDescent="0.25">
      <c r="B9148" s="59">
        <v>0.105706018518669</v>
      </c>
    </row>
    <row r="9149" spans="2:2" x14ac:dyDescent="0.25">
      <c r="B9149" s="58">
        <v>0.10571759259274301</v>
      </c>
    </row>
    <row r="9150" spans="2:2" x14ac:dyDescent="0.25">
      <c r="B9150" s="59">
        <v>0.105729166666818</v>
      </c>
    </row>
    <row r="9151" spans="2:2" x14ac:dyDescent="0.25">
      <c r="B9151" s="58">
        <v>0.105740740740892</v>
      </c>
    </row>
    <row r="9152" spans="2:2" x14ac:dyDescent="0.25">
      <c r="B9152" s="59">
        <v>0.105752314814966</v>
      </c>
    </row>
    <row r="9153" spans="2:2" x14ac:dyDescent="0.25">
      <c r="B9153" s="58">
        <v>0.10576388888903999</v>
      </c>
    </row>
    <row r="9154" spans="2:2" x14ac:dyDescent="0.25">
      <c r="B9154" s="59">
        <v>0.10577546296311401</v>
      </c>
    </row>
    <row r="9155" spans="2:2" x14ac:dyDescent="0.25">
      <c r="B9155" s="58">
        <v>0.105787037037188</v>
      </c>
    </row>
    <row r="9156" spans="2:2" x14ac:dyDescent="0.25">
      <c r="B9156" s="59">
        <v>0.105798611111262</v>
      </c>
    </row>
    <row r="9157" spans="2:2" x14ac:dyDescent="0.25">
      <c r="B9157" s="58">
        <v>0.105810185185336</v>
      </c>
    </row>
    <row r="9158" spans="2:2" x14ac:dyDescent="0.25">
      <c r="B9158" s="59">
        <v>0.10582175925941099</v>
      </c>
    </row>
    <row r="9159" spans="2:2" x14ac:dyDescent="0.25">
      <c r="B9159" s="58">
        <v>0.10583333333348501</v>
      </c>
    </row>
    <row r="9160" spans="2:2" x14ac:dyDescent="0.25">
      <c r="B9160" s="59">
        <v>0.105844907407559</v>
      </c>
    </row>
    <row r="9161" spans="2:2" x14ac:dyDescent="0.25">
      <c r="B9161" s="58">
        <v>0.105856481481633</v>
      </c>
    </row>
    <row r="9162" spans="2:2" x14ac:dyDescent="0.25">
      <c r="B9162" s="59">
        <v>0.105868055555707</v>
      </c>
    </row>
    <row r="9163" spans="2:2" x14ac:dyDescent="0.25">
      <c r="B9163" s="58">
        <v>0.10587962962978099</v>
      </c>
    </row>
    <row r="9164" spans="2:2" x14ac:dyDescent="0.25">
      <c r="B9164" s="59">
        <v>0.10589120370385501</v>
      </c>
    </row>
    <row r="9165" spans="2:2" x14ac:dyDescent="0.25">
      <c r="B9165" s="58">
        <v>0.105902777777929</v>
      </c>
    </row>
    <row r="9166" spans="2:2" x14ac:dyDescent="0.25">
      <c r="B9166" s="59">
        <v>0.105914351852003</v>
      </c>
    </row>
    <row r="9167" spans="2:2" x14ac:dyDescent="0.25">
      <c r="B9167" s="58">
        <v>0.105925925926077</v>
      </c>
    </row>
    <row r="9168" spans="2:2" x14ac:dyDescent="0.25">
      <c r="B9168" s="59">
        <v>0.10593750000015199</v>
      </c>
    </row>
    <row r="9169" spans="2:2" x14ac:dyDescent="0.25">
      <c r="B9169" s="58">
        <v>0.105949074074226</v>
      </c>
    </row>
    <row r="9170" spans="2:2" x14ac:dyDescent="0.25">
      <c r="B9170" s="59">
        <v>0.1059606481483</v>
      </c>
    </row>
    <row r="9171" spans="2:2" x14ac:dyDescent="0.25">
      <c r="B9171" s="58">
        <v>0.105972222222374</v>
      </c>
    </row>
    <row r="9172" spans="2:2" x14ac:dyDescent="0.25">
      <c r="B9172" s="59">
        <v>0.105983796296448</v>
      </c>
    </row>
    <row r="9173" spans="2:2" x14ac:dyDescent="0.25">
      <c r="B9173" s="58">
        <v>0.10599537037052199</v>
      </c>
    </row>
    <row r="9174" spans="2:2" x14ac:dyDescent="0.25">
      <c r="B9174" s="59">
        <v>0.106006944444596</v>
      </c>
    </row>
    <row r="9175" spans="2:2" x14ac:dyDescent="0.25">
      <c r="B9175" s="58">
        <v>0.10601851851867</v>
      </c>
    </row>
    <row r="9176" spans="2:2" x14ac:dyDescent="0.25">
      <c r="B9176" s="59">
        <v>0.106030092592744</v>
      </c>
    </row>
    <row r="9177" spans="2:2" x14ac:dyDescent="0.25">
      <c r="B9177" s="58">
        <v>0.106041666666818</v>
      </c>
    </row>
    <row r="9178" spans="2:2" x14ac:dyDescent="0.25">
      <c r="B9178" s="59">
        <v>0.10605324074089301</v>
      </c>
    </row>
    <row r="9179" spans="2:2" x14ac:dyDescent="0.25">
      <c r="B9179" s="58">
        <v>0.106064814814967</v>
      </c>
    </row>
    <row r="9180" spans="2:2" x14ac:dyDescent="0.25">
      <c r="B9180" s="59">
        <v>0.106076388889041</v>
      </c>
    </row>
    <row r="9181" spans="2:2" x14ac:dyDescent="0.25">
      <c r="B9181" s="58">
        <v>0.106087962963115</v>
      </c>
    </row>
    <row r="9182" spans="2:2" x14ac:dyDescent="0.25">
      <c r="B9182" s="59">
        <v>0.106099537037189</v>
      </c>
    </row>
    <row r="9183" spans="2:2" x14ac:dyDescent="0.25">
      <c r="B9183" s="58">
        <v>0.10611111111126301</v>
      </c>
    </row>
    <row r="9184" spans="2:2" x14ac:dyDescent="0.25">
      <c r="B9184" s="59">
        <v>0.106122685185337</v>
      </c>
    </row>
    <row r="9185" spans="2:2" x14ac:dyDescent="0.25">
      <c r="B9185" s="58">
        <v>0.106134259259411</v>
      </c>
    </row>
    <row r="9186" spans="2:2" x14ac:dyDescent="0.25">
      <c r="B9186" s="59">
        <v>0.106145833333485</v>
      </c>
    </row>
    <row r="9187" spans="2:2" x14ac:dyDescent="0.25">
      <c r="B9187" s="58">
        <v>0.106157407407559</v>
      </c>
    </row>
    <row r="9188" spans="2:2" x14ac:dyDescent="0.25">
      <c r="B9188" s="59">
        <v>0.10616898148163401</v>
      </c>
    </row>
    <row r="9189" spans="2:2" x14ac:dyDescent="0.25">
      <c r="B9189" s="58">
        <v>0.106180555555708</v>
      </c>
    </row>
    <row r="9190" spans="2:2" x14ac:dyDescent="0.25">
      <c r="B9190" s="59">
        <v>0.106192129629782</v>
      </c>
    </row>
    <row r="9191" spans="2:2" x14ac:dyDescent="0.25">
      <c r="B9191" s="58">
        <v>0.106203703703856</v>
      </c>
    </row>
    <row r="9192" spans="2:2" x14ac:dyDescent="0.25">
      <c r="B9192" s="59">
        <v>0.10621527777793</v>
      </c>
    </row>
    <row r="9193" spans="2:2" x14ac:dyDescent="0.25">
      <c r="B9193" s="58">
        <v>0.10622685185200401</v>
      </c>
    </row>
    <row r="9194" spans="2:2" x14ac:dyDescent="0.25">
      <c r="B9194" s="59">
        <v>0.106238425926078</v>
      </c>
    </row>
    <row r="9195" spans="2:2" x14ac:dyDescent="0.25">
      <c r="B9195" s="58">
        <v>0.106250000000152</v>
      </c>
    </row>
    <row r="9196" spans="2:2" x14ac:dyDescent="0.25">
      <c r="B9196" s="59">
        <v>0.106261574074226</v>
      </c>
    </row>
    <row r="9197" spans="2:2" x14ac:dyDescent="0.25">
      <c r="B9197" s="58">
        <v>0.1062731481483</v>
      </c>
    </row>
    <row r="9198" spans="2:2" x14ac:dyDescent="0.25">
      <c r="B9198" s="59">
        <v>0.10628472222237501</v>
      </c>
    </row>
    <row r="9199" spans="2:2" x14ac:dyDescent="0.25">
      <c r="B9199" s="58">
        <v>0.106296296296449</v>
      </c>
    </row>
    <row r="9200" spans="2:2" x14ac:dyDescent="0.25">
      <c r="B9200" s="59">
        <v>0.106307870370523</v>
      </c>
    </row>
    <row r="9201" spans="2:2" x14ac:dyDescent="0.25">
      <c r="B9201" s="58">
        <v>0.106319444444597</v>
      </c>
    </row>
    <row r="9202" spans="2:2" x14ac:dyDescent="0.25">
      <c r="B9202" s="59">
        <v>0.10633101851867099</v>
      </c>
    </row>
    <row r="9203" spans="2:2" x14ac:dyDescent="0.25">
      <c r="B9203" s="58">
        <v>0.10634259259274501</v>
      </c>
    </row>
    <row r="9204" spans="2:2" x14ac:dyDescent="0.25">
      <c r="B9204" s="59">
        <v>0.106354166666819</v>
      </c>
    </row>
    <row r="9205" spans="2:2" x14ac:dyDescent="0.25">
      <c r="B9205" s="58">
        <v>0.106365740740893</v>
      </c>
    </row>
    <row r="9206" spans="2:2" x14ac:dyDescent="0.25">
      <c r="B9206" s="59">
        <v>0.106377314814967</v>
      </c>
    </row>
    <row r="9207" spans="2:2" x14ac:dyDescent="0.25">
      <c r="B9207" s="58">
        <v>0.10638888888904099</v>
      </c>
    </row>
    <row r="9208" spans="2:2" x14ac:dyDescent="0.25">
      <c r="B9208" s="59">
        <v>0.106400462963116</v>
      </c>
    </row>
    <row r="9209" spans="2:2" x14ac:dyDescent="0.25">
      <c r="B9209" s="58">
        <v>0.10641203703719</v>
      </c>
    </row>
    <row r="9210" spans="2:2" x14ac:dyDescent="0.25">
      <c r="B9210" s="59">
        <v>0.106423611111264</v>
      </c>
    </row>
    <row r="9211" spans="2:2" x14ac:dyDescent="0.25">
      <c r="B9211" s="58">
        <v>0.106435185185338</v>
      </c>
    </row>
    <row r="9212" spans="2:2" x14ac:dyDescent="0.25">
      <c r="B9212" s="59">
        <v>0.10644675925941199</v>
      </c>
    </row>
    <row r="9213" spans="2:2" x14ac:dyDescent="0.25">
      <c r="B9213" s="58">
        <v>0.106458333333486</v>
      </c>
    </row>
    <row r="9214" spans="2:2" x14ac:dyDescent="0.25">
      <c r="B9214" s="59">
        <v>0.10646990740756</v>
      </c>
    </row>
    <row r="9215" spans="2:2" x14ac:dyDescent="0.25">
      <c r="B9215" s="58">
        <v>0.106481481481634</v>
      </c>
    </row>
    <row r="9216" spans="2:2" x14ac:dyDescent="0.25">
      <c r="B9216" s="59">
        <v>0.106493055555708</v>
      </c>
    </row>
    <row r="9217" spans="2:2" x14ac:dyDescent="0.25">
      <c r="B9217" s="58">
        <v>0.10650462962978199</v>
      </c>
    </row>
    <row r="9218" spans="2:2" x14ac:dyDescent="0.25">
      <c r="B9218" s="59">
        <v>0.106516203703857</v>
      </c>
    </row>
    <row r="9219" spans="2:2" x14ac:dyDescent="0.25">
      <c r="B9219" s="58">
        <v>0.106527777777931</v>
      </c>
    </row>
    <row r="9220" spans="2:2" x14ac:dyDescent="0.25">
      <c r="B9220" s="59">
        <v>0.106539351852005</v>
      </c>
    </row>
    <row r="9221" spans="2:2" x14ac:dyDescent="0.25">
      <c r="B9221" s="58">
        <v>0.106550925926079</v>
      </c>
    </row>
    <row r="9222" spans="2:2" x14ac:dyDescent="0.25">
      <c r="B9222" s="59">
        <v>0.10656250000015299</v>
      </c>
    </row>
    <row r="9223" spans="2:2" x14ac:dyDescent="0.25">
      <c r="B9223" s="58">
        <v>0.106574074074227</v>
      </c>
    </row>
    <row r="9224" spans="2:2" x14ac:dyDescent="0.25">
      <c r="B9224" s="59">
        <v>0.106585648148301</v>
      </c>
    </row>
    <row r="9225" spans="2:2" x14ac:dyDescent="0.25">
      <c r="B9225" s="58">
        <v>0.106597222222375</v>
      </c>
    </row>
    <row r="9226" spans="2:2" x14ac:dyDescent="0.25">
      <c r="B9226" s="59">
        <v>0.106608796296449</v>
      </c>
    </row>
    <row r="9227" spans="2:2" x14ac:dyDescent="0.25">
      <c r="B9227" s="58">
        <v>0.10662037037052299</v>
      </c>
    </row>
    <row r="9228" spans="2:2" x14ac:dyDescent="0.25">
      <c r="B9228" s="59">
        <v>0.106631944444598</v>
      </c>
    </row>
    <row r="9229" spans="2:2" x14ac:dyDescent="0.25">
      <c r="B9229" s="58">
        <v>0.106643518518672</v>
      </c>
    </row>
    <row r="9230" spans="2:2" x14ac:dyDescent="0.25">
      <c r="B9230" s="59">
        <v>0.106655092592746</v>
      </c>
    </row>
    <row r="9231" spans="2:2" x14ac:dyDescent="0.25">
      <c r="B9231" s="58">
        <v>0.10666666666682</v>
      </c>
    </row>
    <row r="9232" spans="2:2" x14ac:dyDescent="0.25">
      <c r="B9232" s="59">
        <v>0.10667824074089401</v>
      </c>
    </row>
    <row r="9233" spans="2:2" x14ac:dyDescent="0.25">
      <c r="B9233" s="58">
        <v>0.106689814814968</v>
      </c>
    </row>
    <row r="9234" spans="2:2" x14ac:dyDescent="0.25">
      <c r="B9234" s="59">
        <v>0.106701388889042</v>
      </c>
    </row>
    <row r="9235" spans="2:2" x14ac:dyDescent="0.25">
      <c r="B9235" s="58">
        <v>0.106712962963116</v>
      </c>
    </row>
    <row r="9236" spans="2:2" x14ac:dyDescent="0.25">
      <c r="B9236" s="59">
        <v>0.10672453703719</v>
      </c>
    </row>
    <row r="9237" spans="2:2" x14ac:dyDescent="0.25">
      <c r="B9237" s="58">
        <v>0.10673611111126401</v>
      </c>
    </row>
    <row r="9238" spans="2:2" x14ac:dyDescent="0.25">
      <c r="B9238" s="59">
        <v>0.106747685185339</v>
      </c>
    </row>
    <row r="9239" spans="2:2" x14ac:dyDescent="0.25">
      <c r="B9239" s="58">
        <v>0.106759259259413</v>
      </c>
    </row>
    <row r="9240" spans="2:2" x14ac:dyDescent="0.25">
      <c r="B9240" s="59">
        <v>0.106770833333487</v>
      </c>
    </row>
    <row r="9241" spans="2:2" x14ac:dyDescent="0.25">
      <c r="B9241" s="58">
        <v>0.10678240740756099</v>
      </c>
    </row>
    <row r="9242" spans="2:2" x14ac:dyDescent="0.25">
      <c r="B9242" s="59">
        <v>0.10679398148163501</v>
      </c>
    </row>
    <row r="9243" spans="2:2" x14ac:dyDescent="0.25">
      <c r="B9243" s="58">
        <v>0.106805555555709</v>
      </c>
    </row>
    <row r="9244" spans="2:2" x14ac:dyDescent="0.25">
      <c r="B9244" s="59">
        <v>0.106817129629783</v>
      </c>
    </row>
    <row r="9245" spans="2:2" x14ac:dyDescent="0.25">
      <c r="B9245" s="58">
        <v>0.106828703703857</v>
      </c>
    </row>
    <row r="9246" spans="2:2" x14ac:dyDescent="0.25">
      <c r="B9246" s="59">
        <v>0.10684027777793099</v>
      </c>
    </row>
    <row r="9247" spans="2:2" x14ac:dyDescent="0.25">
      <c r="B9247" s="58">
        <v>0.10685185185200501</v>
      </c>
    </row>
    <row r="9248" spans="2:2" x14ac:dyDescent="0.25">
      <c r="B9248" s="59">
        <v>0.10686342592608</v>
      </c>
    </row>
    <row r="9249" spans="2:2" x14ac:dyDescent="0.25">
      <c r="B9249" s="58">
        <v>0.106875000000154</v>
      </c>
    </row>
    <row r="9250" spans="2:2" x14ac:dyDescent="0.25">
      <c r="B9250" s="59">
        <v>0.106886574074228</v>
      </c>
    </row>
    <row r="9251" spans="2:2" x14ac:dyDescent="0.25">
      <c r="B9251" s="58">
        <v>0.10689814814830199</v>
      </c>
    </row>
    <row r="9252" spans="2:2" x14ac:dyDescent="0.25">
      <c r="B9252" s="59">
        <v>0.10690972222237601</v>
      </c>
    </row>
    <row r="9253" spans="2:2" x14ac:dyDescent="0.25">
      <c r="B9253" s="58">
        <v>0.10692129629645</v>
      </c>
    </row>
    <row r="9254" spans="2:2" x14ac:dyDescent="0.25">
      <c r="B9254" s="59">
        <v>0.106932870370524</v>
      </c>
    </row>
    <row r="9255" spans="2:2" x14ac:dyDescent="0.25">
      <c r="B9255" s="58">
        <v>0.106944444444598</v>
      </c>
    </row>
    <row r="9256" spans="2:2" x14ac:dyDescent="0.25">
      <c r="B9256" s="59">
        <v>0.10695601851867199</v>
      </c>
    </row>
    <row r="9257" spans="2:2" x14ac:dyDescent="0.25">
      <c r="B9257" s="58">
        <v>0.10696759259274601</v>
      </c>
    </row>
    <row r="9258" spans="2:2" x14ac:dyDescent="0.25">
      <c r="B9258" s="59">
        <v>0.106979166666821</v>
      </c>
    </row>
    <row r="9259" spans="2:2" x14ac:dyDescent="0.25">
      <c r="B9259" s="58">
        <v>0.106990740740895</v>
      </c>
    </row>
    <row r="9260" spans="2:2" x14ac:dyDescent="0.25">
      <c r="B9260" s="59">
        <v>0.107002314814969</v>
      </c>
    </row>
    <row r="9261" spans="2:2" x14ac:dyDescent="0.25">
      <c r="B9261" s="58">
        <v>0.10701388888904299</v>
      </c>
    </row>
    <row r="9262" spans="2:2" x14ac:dyDescent="0.25">
      <c r="B9262" s="59">
        <v>0.107025462963117</v>
      </c>
    </row>
    <row r="9263" spans="2:2" x14ac:dyDescent="0.25">
      <c r="B9263" s="58">
        <v>0.107037037037191</v>
      </c>
    </row>
    <row r="9264" spans="2:2" x14ac:dyDescent="0.25">
      <c r="B9264" s="59">
        <v>0.107048611111265</v>
      </c>
    </row>
    <row r="9265" spans="2:2" x14ac:dyDescent="0.25">
      <c r="B9265" s="58">
        <v>0.107060185185339</v>
      </c>
    </row>
    <row r="9266" spans="2:2" x14ac:dyDescent="0.25">
      <c r="B9266" s="59">
        <v>0.10707175925941299</v>
      </c>
    </row>
    <row r="9267" spans="2:2" x14ac:dyDescent="0.25">
      <c r="B9267" s="58">
        <v>0.107083333333487</v>
      </c>
    </row>
    <row r="9268" spans="2:2" x14ac:dyDescent="0.25">
      <c r="B9268" s="59">
        <v>0.107094907407562</v>
      </c>
    </row>
    <row r="9269" spans="2:2" x14ac:dyDescent="0.25">
      <c r="B9269" s="58">
        <v>0.107106481481636</v>
      </c>
    </row>
    <row r="9270" spans="2:2" x14ac:dyDescent="0.25">
      <c r="B9270" s="59">
        <v>0.10711805555571</v>
      </c>
    </row>
    <row r="9271" spans="2:2" x14ac:dyDescent="0.25">
      <c r="B9271" s="58">
        <v>0.10712962962978401</v>
      </c>
    </row>
    <row r="9272" spans="2:2" x14ac:dyDescent="0.25">
      <c r="B9272" s="59">
        <v>0.107141203703858</v>
      </c>
    </row>
    <row r="9273" spans="2:2" x14ac:dyDescent="0.25">
      <c r="B9273" s="58">
        <v>0.107152777777932</v>
      </c>
    </row>
    <row r="9274" spans="2:2" x14ac:dyDescent="0.25">
      <c r="B9274" s="59">
        <v>0.107164351852006</v>
      </c>
    </row>
    <row r="9275" spans="2:2" x14ac:dyDescent="0.25">
      <c r="B9275" s="58">
        <v>0.10717592592608</v>
      </c>
    </row>
    <row r="9276" spans="2:2" x14ac:dyDescent="0.25">
      <c r="B9276" s="59">
        <v>0.10718750000015401</v>
      </c>
    </row>
    <row r="9277" spans="2:2" x14ac:dyDescent="0.25">
      <c r="B9277" s="58">
        <v>0.107199074074228</v>
      </c>
    </row>
    <row r="9278" spans="2:2" x14ac:dyDescent="0.25">
      <c r="B9278" s="59">
        <v>0.107210648148303</v>
      </c>
    </row>
    <row r="9279" spans="2:2" x14ac:dyDescent="0.25">
      <c r="B9279" s="58">
        <v>0.107222222222377</v>
      </c>
    </row>
    <row r="9280" spans="2:2" x14ac:dyDescent="0.25">
      <c r="B9280" s="59">
        <v>0.10723379629645099</v>
      </c>
    </row>
    <row r="9281" spans="2:2" x14ac:dyDescent="0.25">
      <c r="B9281" s="58">
        <v>0.10724537037052501</v>
      </c>
    </row>
    <row r="9282" spans="2:2" x14ac:dyDescent="0.25">
      <c r="B9282" s="59">
        <v>0.107256944444599</v>
      </c>
    </row>
    <row r="9283" spans="2:2" x14ac:dyDescent="0.25">
      <c r="B9283" s="58">
        <v>0.107268518518673</v>
      </c>
    </row>
    <row r="9284" spans="2:2" x14ac:dyDescent="0.25">
      <c r="B9284" s="59">
        <v>0.107280092592747</v>
      </c>
    </row>
    <row r="9285" spans="2:2" x14ac:dyDescent="0.25">
      <c r="B9285" s="58">
        <v>0.107291666666821</v>
      </c>
    </row>
    <row r="9286" spans="2:2" x14ac:dyDescent="0.25">
      <c r="B9286" s="59">
        <v>0.10730324074089501</v>
      </c>
    </row>
    <row r="9287" spans="2:2" x14ac:dyDescent="0.25">
      <c r="B9287" s="58">
        <v>0.107314814814969</v>
      </c>
    </row>
    <row r="9288" spans="2:2" x14ac:dyDescent="0.25">
      <c r="B9288" s="59">
        <v>0.107326388889044</v>
      </c>
    </row>
    <row r="9289" spans="2:2" x14ac:dyDescent="0.25">
      <c r="B9289" s="58">
        <v>0.107337962963118</v>
      </c>
    </row>
    <row r="9290" spans="2:2" x14ac:dyDescent="0.25">
      <c r="B9290" s="59">
        <v>0.10734953703719199</v>
      </c>
    </row>
    <row r="9291" spans="2:2" x14ac:dyDescent="0.25">
      <c r="B9291" s="58">
        <v>0.10736111111126601</v>
      </c>
    </row>
    <row r="9292" spans="2:2" x14ac:dyDescent="0.25">
      <c r="B9292" s="59">
        <v>0.10737268518534</v>
      </c>
    </row>
    <row r="9293" spans="2:2" x14ac:dyDescent="0.25">
      <c r="B9293" s="58">
        <v>0.107384259259414</v>
      </c>
    </row>
    <row r="9294" spans="2:2" x14ac:dyDescent="0.25">
      <c r="B9294" s="59">
        <v>0.107395833333488</v>
      </c>
    </row>
    <row r="9295" spans="2:2" x14ac:dyDescent="0.25">
      <c r="B9295" s="58">
        <v>0.10740740740756199</v>
      </c>
    </row>
    <row r="9296" spans="2:2" x14ac:dyDescent="0.25">
      <c r="B9296" s="59">
        <v>0.10741898148163601</v>
      </c>
    </row>
    <row r="9297" spans="2:2" x14ac:dyDescent="0.25">
      <c r="B9297" s="58">
        <v>0.10743055555571</v>
      </c>
    </row>
    <row r="9298" spans="2:2" x14ac:dyDescent="0.25">
      <c r="B9298" s="59">
        <v>0.107442129629785</v>
      </c>
    </row>
    <row r="9299" spans="2:2" x14ac:dyDescent="0.25">
      <c r="B9299" s="58">
        <v>0.107453703703859</v>
      </c>
    </row>
    <row r="9300" spans="2:2" x14ac:dyDescent="0.25">
      <c r="B9300" s="59">
        <v>0.10746527777793299</v>
      </c>
    </row>
    <row r="9301" spans="2:2" x14ac:dyDescent="0.25">
      <c r="B9301" s="58">
        <v>0.107476851852007</v>
      </c>
    </row>
    <row r="9302" spans="2:2" x14ac:dyDescent="0.25">
      <c r="B9302" s="59">
        <v>0.107488425926081</v>
      </c>
    </row>
    <row r="9303" spans="2:2" x14ac:dyDescent="0.25">
      <c r="B9303" s="58">
        <v>0.107500000000155</v>
      </c>
    </row>
    <row r="9304" spans="2:2" x14ac:dyDescent="0.25">
      <c r="B9304" s="59">
        <v>0.107511574074229</v>
      </c>
    </row>
    <row r="9305" spans="2:2" x14ac:dyDescent="0.25">
      <c r="B9305" s="58">
        <v>0.10752314814830299</v>
      </c>
    </row>
    <row r="9306" spans="2:2" x14ac:dyDescent="0.25">
      <c r="B9306" s="59">
        <v>0.107534722222378</v>
      </c>
    </row>
    <row r="9307" spans="2:2" x14ac:dyDescent="0.25">
      <c r="B9307" s="58">
        <v>0.107546296296452</v>
      </c>
    </row>
    <row r="9308" spans="2:2" x14ac:dyDescent="0.25">
      <c r="B9308" s="59">
        <v>0.107557870370526</v>
      </c>
    </row>
    <row r="9309" spans="2:2" x14ac:dyDescent="0.25">
      <c r="B9309" s="58">
        <v>0.1075694444446</v>
      </c>
    </row>
    <row r="9310" spans="2:2" x14ac:dyDescent="0.25">
      <c r="B9310" s="59">
        <v>0.10758101851867399</v>
      </c>
    </row>
    <row r="9311" spans="2:2" x14ac:dyDescent="0.25">
      <c r="B9311" s="58">
        <v>0.107592592592748</v>
      </c>
    </row>
    <row r="9312" spans="2:2" x14ac:dyDescent="0.25">
      <c r="B9312" s="59">
        <v>0.107604166666822</v>
      </c>
    </row>
    <row r="9313" spans="2:2" x14ac:dyDescent="0.25">
      <c r="B9313" s="58">
        <v>0.107615740740896</v>
      </c>
    </row>
    <row r="9314" spans="2:2" x14ac:dyDescent="0.25">
      <c r="B9314" s="59">
        <v>0.10762731481497</v>
      </c>
    </row>
    <row r="9315" spans="2:2" x14ac:dyDescent="0.25">
      <c r="B9315" s="58">
        <v>0.10763888888904399</v>
      </c>
    </row>
    <row r="9316" spans="2:2" x14ac:dyDescent="0.25">
      <c r="B9316" s="59">
        <v>0.107650462963119</v>
      </c>
    </row>
    <row r="9317" spans="2:2" x14ac:dyDescent="0.25">
      <c r="B9317" s="58">
        <v>0.107662037037193</v>
      </c>
    </row>
    <row r="9318" spans="2:2" x14ac:dyDescent="0.25">
      <c r="B9318" s="59">
        <v>0.107673611111267</v>
      </c>
    </row>
    <row r="9319" spans="2:2" x14ac:dyDescent="0.25">
      <c r="B9319" s="58">
        <v>0.107685185185341</v>
      </c>
    </row>
    <row r="9320" spans="2:2" x14ac:dyDescent="0.25">
      <c r="B9320" s="59">
        <v>0.10769675925941501</v>
      </c>
    </row>
    <row r="9321" spans="2:2" x14ac:dyDescent="0.25">
      <c r="B9321" s="58">
        <v>0.107708333333489</v>
      </c>
    </row>
    <row r="9322" spans="2:2" x14ac:dyDescent="0.25">
      <c r="B9322" s="59">
        <v>0.107719907407563</v>
      </c>
    </row>
    <row r="9323" spans="2:2" x14ac:dyDescent="0.25">
      <c r="B9323" s="58">
        <v>0.107731481481637</v>
      </c>
    </row>
    <row r="9324" spans="2:2" x14ac:dyDescent="0.25">
      <c r="B9324" s="59">
        <v>0.107743055555711</v>
      </c>
    </row>
    <row r="9325" spans="2:2" x14ac:dyDescent="0.25">
      <c r="B9325" s="58">
        <v>0.10775462962978501</v>
      </c>
    </row>
    <row r="9326" spans="2:2" x14ac:dyDescent="0.25">
      <c r="B9326" s="59">
        <v>0.10776620370386</v>
      </c>
    </row>
    <row r="9327" spans="2:2" x14ac:dyDescent="0.25">
      <c r="B9327" s="58">
        <v>0.107777777777934</v>
      </c>
    </row>
    <row r="9328" spans="2:2" x14ac:dyDescent="0.25">
      <c r="B9328" s="59">
        <v>0.107789351852008</v>
      </c>
    </row>
    <row r="9329" spans="2:2" x14ac:dyDescent="0.25">
      <c r="B9329" s="58">
        <v>0.10780092592608199</v>
      </c>
    </row>
    <row r="9330" spans="2:2" x14ac:dyDescent="0.25">
      <c r="B9330" s="59">
        <v>0.10781250000015601</v>
      </c>
    </row>
    <row r="9331" spans="2:2" x14ac:dyDescent="0.25">
      <c r="B9331" s="58">
        <v>0.10782407407423</v>
      </c>
    </row>
    <row r="9332" spans="2:2" x14ac:dyDescent="0.25">
      <c r="B9332" s="59">
        <v>0.107835648148304</v>
      </c>
    </row>
    <row r="9333" spans="2:2" x14ac:dyDescent="0.25">
      <c r="B9333" s="58">
        <v>0.107847222222378</v>
      </c>
    </row>
    <row r="9334" spans="2:2" x14ac:dyDescent="0.25">
      <c r="B9334" s="59">
        <v>0.10785879629645199</v>
      </c>
    </row>
    <row r="9335" spans="2:2" x14ac:dyDescent="0.25">
      <c r="B9335" s="58">
        <v>0.10787037037052601</v>
      </c>
    </row>
    <row r="9336" spans="2:2" x14ac:dyDescent="0.25">
      <c r="B9336" s="59">
        <v>0.107881944444601</v>
      </c>
    </row>
    <row r="9337" spans="2:2" x14ac:dyDescent="0.25">
      <c r="B9337" s="58">
        <v>0.107893518518675</v>
      </c>
    </row>
    <row r="9338" spans="2:2" x14ac:dyDescent="0.25">
      <c r="B9338" s="59">
        <v>0.107905092592749</v>
      </c>
    </row>
    <row r="9339" spans="2:2" x14ac:dyDescent="0.25">
      <c r="B9339" s="58">
        <v>0.10791666666682299</v>
      </c>
    </row>
    <row r="9340" spans="2:2" x14ac:dyDescent="0.25">
      <c r="B9340" s="59">
        <v>0.10792824074089701</v>
      </c>
    </row>
    <row r="9341" spans="2:2" x14ac:dyDescent="0.25">
      <c r="B9341" s="58">
        <v>0.107939814814971</v>
      </c>
    </row>
    <row r="9342" spans="2:2" x14ac:dyDescent="0.25">
      <c r="B9342" s="59">
        <v>0.107951388889045</v>
      </c>
    </row>
    <row r="9343" spans="2:2" x14ac:dyDescent="0.25">
      <c r="B9343" s="58">
        <v>0.107962962963119</v>
      </c>
    </row>
    <row r="9344" spans="2:2" x14ac:dyDescent="0.25">
      <c r="B9344" s="59">
        <v>0.10797453703719299</v>
      </c>
    </row>
    <row r="9345" spans="2:2" x14ac:dyDescent="0.25">
      <c r="B9345" s="58">
        <v>0.10798611111126701</v>
      </c>
    </row>
    <row r="9346" spans="2:2" x14ac:dyDescent="0.25">
      <c r="B9346" s="59">
        <v>0.107997685185342</v>
      </c>
    </row>
    <row r="9347" spans="2:2" x14ac:dyDescent="0.25">
      <c r="B9347" s="58">
        <v>0.108009259259416</v>
      </c>
    </row>
    <row r="9348" spans="2:2" x14ac:dyDescent="0.25">
      <c r="B9348" s="59">
        <v>0.10802083333349</v>
      </c>
    </row>
    <row r="9349" spans="2:2" x14ac:dyDescent="0.25">
      <c r="B9349" s="58">
        <v>0.10803240740756399</v>
      </c>
    </row>
    <row r="9350" spans="2:2" x14ac:dyDescent="0.25">
      <c r="B9350" s="59">
        <v>0.108043981481638</v>
      </c>
    </row>
    <row r="9351" spans="2:2" x14ac:dyDescent="0.25">
      <c r="B9351" s="58">
        <v>0.108055555555712</v>
      </c>
    </row>
    <row r="9352" spans="2:2" x14ac:dyDescent="0.25">
      <c r="B9352" s="59">
        <v>0.108067129629786</v>
      </c>
    </row>
    <row r="9353" spans="2:2" x14ac:dyDescent="0.25">
      <c r="B9353" s="58">
        <v>0.10807870370386</v>
      </c>
    </row>
    <row r="9354" spans="2:2" x14ac:dyDescent="0.25">
      <c r="B9354" s="59">
        <v>0.10809027777793399</v>
      </c>
    </row>
    <row r="9355" spans="2:2" x14ac:dyDescent="0.25">
      <c r="B9355" s="58">
        <v>0.108101851852008</v>
      </c>
    </row>
    <row r="9356" spans="2:2" x14ac:dyDescent="0.25">
      <c r="B9356" s="59">
        <v>0.108113425926083</v>
      </c>
    </row>
    <row r="9357" spans="2:2" x14ac:dyDescent="0.25">
      <c r="B9357" s="58">
        <v>0.108125000000157</v>
      </c>
    </row>
    <row r="9358" spans="2:2" x14ac:dyDescent="0.25">
      <c r="B9358" s="59">
        <v>0.108136574074231</v>
      </c>
    </row>
    <row r="9359" spans="2:2" x14ac:dyDescent="0.25">
      <c r="B9359" s="58">
        <v>0.10814814814830501</v>
      </c>
    </row>
    <row r="9360" spans="2:2" x14ac:dyDescent="0.25">
      <c r="B9360" s="59">
        <v>0.108159722222379</v>
      </c>
    </row>
    <row r="9361" spans="2:2" x14ac:dyDescent="0.25">
      <c r="B9361" s="58">
        <v>0.108171296296453</v>
      </c>
    </row>
    <row r="9362" spans="2:2" x14ac:dyDescent="0.25">
      <c r="B9362" s="59">
        <v>0.108182870370527</v>
      </c>
    </row>
    <row r="9363" spans="2:2" x14ac:dyDescent="0.25">
      <c r="B9363" s="58">
        <v>0.108194444444601</v>
      </c>
    </row>
    <row r="9364" spans="2:2" x14ac:dyDescent="0.25">
      <c r="B9364" s="59">
        <v>0.10820601851867501</v>
      </c>
    </row>
    <row r="9365" spans="2:2" x14ac:dyDescent="0.25">
      <c r="B9365" s="58">
        <v>0.108217592592749</v>
      </c>
    </row>
    <row r="9366" spans="2:2" x14ac:dyDescent="0.25">
      <c r="B9366" s="59">
        <v>0.108229166666824</v>
      </c>
    </row>
    <row r="9367" spans="2:2" x14ac:dyDescent="0.25">
      <c r="B9367" s="58">
        <v>0.108240740740898</v>
      </c>
    </row>
    <row r="9368" spans="2:2" x14ac:dyDescent="0.25">
      <c r="B9368" s="59">
        <v>0.10825231481497199</v>
      </c>
    </row>
    <row r="9369" spans="2:2" x14ac:dyDescent="0.25">
      <c r="B9369" s="58">
        <v>0.10826388888904601</v>
      </c>
    </row>
    <row r="9370" spans="2:2" x14ac:dyDescent="0.25">
      <c r="B9370" s="59">
        <v>0.10827546296312</v>
      </c>
    </row>
    <row r="9371" spans="2:2" x14ac:dyDescent="0.25">
      <c r="B9371" s="58">
        <v>0.108287037037194</v>
      </c>
    </row>
    <row r="9372" spans="2:2" x14ac:dyDescent="0.25">
      <c r="B9372" s="59">
        <v>0.108298611111268</v>
      </c>
    </row>
    <row r="9373" spans="2:2" x14ac:dyDescent="0.25">
      <c r="B9373" s="58">
        <v>0.108310185185342</v>
      </c>
    </row>
    <row r="9374" spans="2:2" x14ac:dyDescent="0.25">
      <c r="B9374" s="59">
        <v>0.10832175925941601</v>
      </c>
    </row>
    <row r="9375" spans="2:2" x14ac:dyDescent="0.25">
      <c r="B9375" s="58">
        <v>0.10833333333349</v>
      </c>
    </row>
    <row r="9376" spans="2:2" x14ac:dyDescent="0.25">
      <c r="B9376" s="59">
        <v>0.108344907407565</v>
      </c>
    </row>
    <row r="9377" spans="2:2" x14ac:dyDescent="0.25">
      <c r="B9377" s="58">
        <v>0.108356481481639</v>
      </c>
    </row>
    <row r="9378" spans="2:2" x14ac:dyDescent="0.25">
      <c r="B9378" s="59">
        <v>0.10836805555571299</v>
      </c>
    </row>
    <row r="9379" spans="2:2" x14ac:dyDescent="0.25">
      <c r="B9379" s="58">
        <v>0.10837962962978701</v>
      </c>
    </row>
    <row r="9380" spans="2:2" x14ac:dyDescent="0.25">
      <c r="B9380" s="59">
        <v>0.108391203703861</v>
      </c>
    </row>
    <row r="9381" spans="2:2" x14ac:dyDescent="0.25">
      <c r="B9381" s="58">
        <v>0.108402777777935</v>
      </c>
    </row>
    <row r="9382" spans="2:2" x14ac:dyDescent="0.25">
      <c r="B9382" s="59">
        <v>0.108414351852009</v>
      </c>
    </row>
    <row r="9383" spans="2:2" x14ac:dyDescent="0.25">
      <c r="B9383" s="58">
        <v>0.10842592592608299</v>
      </c>
    </row>
    <row r="9384" spans="2:2" x14ac:dyDescent="0.25">
      <c r="B9384" s="59">
        <v>0.10843750000015701</v>
      </c>
    </row>
    <row r="9385" spans="2:2" x14ac:dyDescent="0.25">
      <c r="B9385" s="58">
        <v>0.108449074074231</v>
      </c>
    </row>
    <row r="9386" spans="2:2" x14ac:dyDescent="0.25">
      <c r="B9386" s="59">
        <v>0.108460648148306</v>
      </c>
    </row>
    <row r="9387" spans="2:2" x14ac:dyDescent="0.25">
      <c r="B9387" s="58">
        <v>0.10847222222238</v>
      </c>
    </row>
    <row r="9388" spans="2:2" x14ac:dyDescent="0.25">
      <c r="B9388" s="59">
        <v>0.10848379629645399</v>
      </c>
    </row>
    <row r="9389" spans="2:2" x14ac:dyDescent="0.25">
      <c r="B9389" s="58">
        <v>0.108495370370528</v>
      </c>
    </row>
    <row r="9390" spans="2:2" x14ac:dyDescent="0.25">
      <c r="B9390" s="59">
        <v>0.108506944444602</v>
      </c>
    </row>
    <row r="9391" spans="2:2" x14ac:dyDescent="0.25">
      <c r="B9391" s="58">
        <v>0.108518518518676</v>
      </c>
    </row>
    <row r="9392" spans="2:2" x14ac:dyDescent="0.25">
      <c r="B9392" s="59">
        <v>0.10853009259275</v>
      </c>
    </row>
    <row r="9393" spans="2:2" x14ac:dyDescent="0.25">
      <c r="B9393" s="58">
        <v>0.10854166666682399</v>
      </c>
    </row>
    <row r="9394" spans="2:2" x14ac:dyDescent="0.25">
      <c r="B9394" s="59">
        <v>0.108553240740898</v>
      </c>
    </row>
    <row r="9395" spans="2:2" x14ac:dyDescent="0.25">
      <c r="B9395" s="58">
        <v>0.108564814814972</v>
      </c>
    </row>
    <row r="9396" spans="2:2" x14ac:dyDescent="0.25">
      <c r="B9396" s="59">
        <v>0.108576388889047</v>
      </c>
    </row>
    <row r="9397" spans="2:2" x14ac:dyDescent="0.25">
      <c r="B9397" s="58">
        <v>0.108587962963121</v>
      </c>
    </row>
    <row r="9398" spans="2:2" x14ac:dyDescent="0.25">
      <c r="B9398" s="59">
        <v>0.10859953703719499</v>
      </c>
    </row>
    <row r="9399" spans="2:2" x14ac:dyDescent="0.25">
      <c r="B9399" s="58">
        <v>0.108611111111269</v>
      </c>
    </row>
    <row r="9400" spans="2:2" x14ac:dyDescent="0.25">
      <c r="B9400" s="59">
        <v>0.108622685185343</v>
      </c>
    </row>
    <row r="9401" spans="2:2" x14ac:dyDescent="0.25">
      <c r="B9401" s="58">
        <v>0.108634259259417</v>
      </c>
    </row>
    <row r="9402" spans="2:2" x14ac:dyDescent="0.25">
      <c r="B9402" s="59">
        <v>0.108645833333491</v>
      </c>
    </row>
    <row r="9403" spans="2:2" x14ac:dyDescent="0.25">
      <c r="B9403" s="58">
        <v>0.10865740740756499</v>
      </c>
    </row>
    <row r="9404" spans="2:2" x14ac:dyDescent="0.25">
      <c r="B9404" s="59">
        <v>0.108668981481639</v>
      </c>
    </row>
    <row r="9405" spans="2:2" x14ac:dyDescent="0.25">
      <c r="B9405" s="58">
        <v>0.108680555555713</v>
      </c>
    </row>
    <row r="9406" spans="2:2" x14ac:dyDescent="0.25">
      <c r="B9406" s="59">
        <v>0.108692129629788</v>
      </c>
    </row>
    <row r="9407" spans="2:2" x14ac:dyDescent="0.25">
      <c r="B9407" s="58">
        <v>0.108703703703862</v>
      </c>
    </row>
    <row r="9408" spans="2:2" x14ac:dyDescent="0.25">
      <c r="B9408" s="59">
        <v>0.10871527777793601</v>
      </c>
    </row>
    <row r="9409" spans="2:2" x14ac:dyDescent="0.25">
      <c r="B9409" s="58">
        <v>0.10872685185201</v>
      </c>
    </row>
    <row r="9410" spans="2:2" x14ac:dyDescent="0.25">
      <c r="B9410" s="59">
        <v>0.108738425926084</v>
      </c>
    </row>
    <row r="9411" spans="2:2" x14ac:dyDescent="0.25">
      <c r="B9411" s="58">
        <v>0.108750000000158</v>
      </c>
    </row>
    <row r="9412" spans="2:2" x14ac:dyDescent="0.25">
      <c r="B9412" s="59">
        <v>0.108761574074232</v>
      </c>
    </row>
    <row r="9413" spans="2:2" x14ac:dyDescent="0.25">
      <c r="B9413" s="58">
        <v>0.10877314814830601</v>
      </c>
    </row>
    <row r="9414" spans="2:2" x14ac:dyDescent="0.25">
      <c r="B9414" s="59">
        <v>0.10878472222238</v>
      </c>
    </row>
    <row r="9415" spans="2:2" x14ac:dyDescent="0.25">
      <c r="B9415" s="58">
        <v>0.108796296296455</v>
      </c>
    </row>
    <row r="9416" spans="2:2" x14ac:dyDescent="0.25">
      <c r="B9416" s="59">
        <v>0.108807870370529</v>
      </c>
    </row>
    <row r="9417" spans="2:2" x14ac:dyDescent="0.25">
      <c r="B9417" s="58">
        <v>0.10881944444460299</v>
      </c>
    </row>
    <row r="9418" spans="2:2" x14ac:dyDescent="0.25">
      <c r="B9418" s="59">
        <v>0.10883101851867701</v>
      </c>
    </row>
    <row r="9419" spans="2:2" x14ac:dyDescent="0.25">
      <c r="B9419" s="58">
        <v>0.108842592592751</v>
      </c>
    </row>
    <row r="9420" spans="2:2" x14ac:dyDescent="0.25">
      <c r="B9420" s="59">
        <v>0.108854166666825</v>
      </c>
    </row>
    <row r="9421" spans="2:2" x14ac:dyDescent="0.25">
      <c r="B9421" s="58">
        <v>0.108865740740899</v>
      </c>
    </row>
    <row r="9422" spans="2:2" x14ac:dyDescent="0.25">
      <c r="B9422" s="59">
        <v>0.10887731481497299</v>
      </c>
    </row>
    <row r="9423" spans="2:2" x14ac:dyDescent="0.25">
      <c r="B9423" s="58">
        <v>0.10888888888904701</v>
      </c>
    </row>
    <row r="9424" spans="2:2" x14ac:dyDescent="0.25">
      <c r="B9424" s="59">
        <v>0.108900462963121</v>
      </c>
    </row>
    <row r="9425" spans="2:2" x14ac:dyDescent="0.25">
      <c r="B9425" s="58">
        <v>0.108912037037196</v>
      </c>
    </row>
    <row r="9426" spans="2:2" x14ac:dyDescent="0.25">
      <c r="B9426" s="59">
        <v>0.10892361111127</v>
      </c>
    </row>
    <row r="9427" spans="2:2" x14ac:dyDescent="0.25">
      <c r="B9427" s="58">
        <v>0.10893518518534399</v>
      </c>
    </row>
    <row r="9428" spans="2:2" x14ac:dyDescent="0.25">
      <c r="B9428" s="59">
        <v>0.10894675925941801</v>
      </c>
    </row>
    <row r="9429" spans="2:2" x14ac:dyDescent="0.25">
      <c r="B9429" s="58">
        <v>0.108958333333492</v>
      </c>
    </row>
    <row r="9430" spans="2:2" x14ac:dyDescent="0.25">
      <c r="B9430" s="59">
        <v>0.108969907407566</v>
      </c>
    </row>
    <row r="9431" spans="2:2" x14ac:dyDescent="0.25">
      <c r="B9431" s="58">
        <v>0.10898148148164</v>
      </c>
    </row>
    <row r="9432" spans="2:2" x14ac:dyDescent="0.25">
      <c r="B9432" s="59">
        <v>0.10899305555571399</v>
      </c>
    </row>
    <row r="9433" spans="2:2" x14ac:dyDescent="0.25">
      <c r="B9433" s="58">
        <v>0.10900462962978801</v>
      </c>
    </row>
    <row r="9434" spans="2:2" x14ac:dyDescent="0.25">
      <c r="B9434" s="59">
        <v>0.109016203703862</v>
      </c>
    </row>
    <row r="9435" spans="2:2" x14ac:dyDescent="0.25">
      <c r="B9435" s="58">
        <v>0.109027777777937</v>
      </c>
    </row>
    <row r="9436" spans="2:2" x14ac:dyDescent="0.25">
      <c r="B9436" s="59">
        <v>0.109039351852011</v>
      </c>
    </row>
    <row r="9437" spans="2:2" x14ac:dyDescent="0.25">
      <c r="B9437" s="58">
        <v>0.10905092592608499</v>
      </c>
    </row>
    <row r="9438" spans="2:2" x14ac:dyDescent="0.25">
      <c r="B9438" s="59">
        <v>0.109062500000159</v>
      </c>
    </row>
    <row r="9439" spans="2:2" x14ac:dyDescent="0.25">
      <c r="B9439" s="58">
        <v>0.109074074074233</v>
      </c>
    </row>
    <row r="9440" spans="2:2" x14ac:dyDescent="0.25">
      <c r="B9440" s="59">
        <v>0.109085648148307</v>
      </c>
    </row>
    <row r="9441" spans="2:2" x14ac:dyDescent="0.25">
      <c r="B9441" s="58">
        <v>0.109097222222381</v>
      </c>
    </row>
    <row r="9442" spans="2:2" x14ac:dyDescent="0.25">
      <c r="B9442" s="59">
        <v>0.10910879629645499</v>
      </c>
    </row>
    <row r="9443" spans="2:2" x14ac:dyDescent="0.25">
      <c r="B9443" s="58">
        <v>0.109120370370529</v>
      </c>
    </row>
    <row r="9444" spans="2:2" x14ac:dyDescent="0.25">
      <c r="B9444" s="59">
        <v>0.109131944444603</v>
      </c>
    </row>
    <row r="9445" spans="2:2" x14ac:dyDescent="0.25">
      <c r="B9445" s="58">
        <v>0.109143518518678</v>
      </c>
    </row>
    <row r="9446" spans="2:2" x14ac:dyDescent="0.25">
      <c r="B9446" s="59">
        <v>0.109155092592752</v>
      </c>
    </row>
    <row r="9447" spans="2:2" x14ac:dyDescent="0.25">
      <c r="B9447" s="58">
        <v>0.10916666666682601</v>
      </c>
    </row>
    <row r="9448" spans="2:2" x14ac:dyDescent="0.25">
      <c r="B9448" s="59">
        <v>0.1091782407409</v>
      </c>
    </row>
    <row r="9449" spans="2:2" x14ac:dyDescent="0.25">
      <c r="B9449" s="58">
        <v>0.109189814814974</v>
      </c>
    </row>
    <row r="9450" spans="2:2" x14ac:dyDescent="0.25">
      <c r="B9450" s="59">
        <v>0.109201388889048</v>
      </c>
    </row>
    <row r="9451" spans="2:2" x14ac:dyDescent="0.25">
      <c r="B9451" s="58">
        <v>0.109212962963122</v>
      </c>
    </row>
    <row r="9452" spans="2:2" x14ac:dyDescent="0.25">
      <c r="B9452" s="59">
        <v>0.10922453703719601</v>
      </c>
    </row>
    <row r="9453" spans="2:2" x14ac:dyDescent="0.25">
      <c r="B9453" s="58">
        <v>0.10923611111127</v>
      </c>
    </row>
    <row r="9454" spans="2:2" x14ac:dyDescent="0.25">
      <c r="B9454" s="59">
        <v>0.109247685185345</v>
      </c>
    </row>
    <row r="9455" spans="2:2" x14ac:dyDescent="0.25">
      <c r="B9455" s="58">
        <v>0.109259259259419</v>
      </c>
    </row>
    <row r="9456" spans="2:2" x14ac:dyDescent="0.25">
      <c r="B9456" s="59">
        <v>0.10927083333349299</v>
      </c>
    </row>
    <row r="9457" spans="2:2" x14ac:dyDescent="0.25">
      <c r="B9457" s="58">
        <v>0.10928240740756701</v>
      </c>
    </row>
    <row r="9458" spans="2:2" x14ac:dyDescent="0.25">
      <c r="B9458" s="59">
        <v>0.109293981481641</v>
      </c>
    </row>
    <row r="9459" spans="2:2" x14ac:dyDescent="0.25">
      <c r="B9459" s="58">
        <v>0.109305555555715</v>
      </c>
    </row>
    <row r="9460" spans="2:2" x14ac:dyDescent="0.25">
      <c r="B9460" s="59">
        <v>0.109317129629789</v>
      </c>
    </row>
    <row r="9461" spans="2:2" x14ac:dyDescent="0.25">
      <c r="B9461" s="58">
        <v>0.10932870370386299</v>
      </c>
    </row>
    <row r="9462" spans="2:2" x14ac:dyDescent="0.25">
      <c r="B9462" s="59">
        <v>0.10934027777793701</v>
      </c>
    </row>
    <row r="9463" spans="2:2" x14ac:dyDescent="0.25">
      <c r="B9463" s="58">
        <v>0.109351851852011</v>
      </c>
    </row>
    <row r="9464" spans="2:2" x14ac:dyDescent="0.25">
      <c r="B9464" s="59">
        <v>0.109363425926086</v>
      </c>
    </row>
    <row r="9465" spans="2:2" x14ac:dyDescent="0.25">
      <c r="B9465" s="58">
        <v>0.10937500000016</v>
      </c>
    </row>
    <row r="9466" spans="2:2" x14ac:dyDescent="0.25">
      <c r="B9466" s="59">
        <v>0.10938657407423399</v>
      </c>
    </row>
    <row r="9467" spans="2:2" x14ac:dyDescent="0.25">
      <c r="B9467" s="58">
        <v>0.10939814814830801</v>
      </c>
    </row>
    <row r="9468" spans="2:2" x14ac:dyDescent="0.25">
      <c r="B9468" s="59">
        <v>0.109409722222382</v>
      </c>
    </row>
    <row r="9469" spans="2:2" x14ac:dyDescent="0.25">
      <c r="B9469" s="58">
        <v>0.109421296296456</v>
      </c>
    </row>
    <row r="9470" spans="2:2" x14ac:dyDescent="0.25">
      <c r="B9470" s="59">
        <v>0.10943287037053</v>
      </c>
    </row>
    <row r="9471" spans="2:2" x14ac:dyDescent="0.25">
      <c r="B9471" s="58">
        <v>0.10944444444460399</v>
      </c>
    </row>
    <row r="9472" spans="2:2" x14ac:dyDescent="0.25">
      <c r="B9472" s="59">
        <v>0.10945601851867801</v>
      </c>
    </row>
    <row r="9473" spans="2:2" x14ac:dyDescent="0.25">
      <c r="B9473" s="58">
        <v>0.109467592592752</v>
      </c>
    </row>
    <row r="9474" spans="2:2" x14ac:dyDescent="0.25">
      <c r="B9474" s="59">
        <v>0.109479166666826</v>
      </c>
    </row>
    <row r="9475" spans="2:2" x14ac:dyDescent="0.25">
      <c r="B9475" s="58">
        <v>0.109490740740901</v>
      </c>
    </row>
    <row r="9476" spans="2:2" x14ac:dyDescent="0.25">
      <c r="B9476" s="59">
        <v>0.10950231481497499</v>
      </c>
    </row>
    <row r="9477" spans="2:2" x14ac:dyDescent="0.25">
      <c r="B9477" s="58">
        <v>0.109513888889049</v>
      </c>
    </row>
    <row r="9478" spans="2:2" x14ac:dyDescent="0.25">
      <c r="B9478" s="59">
        <v>0.109525462963123</v>
      </c>
    </row>
    <row r="9479" spans="2:2" x14ac:dyDescent="0.25">
      <c r="B9479" s="58">
        <v>0.109537037037197</v>
      </c>
    </row>
    <row r="9480" spans="2:2" x14ac:dyDescent="0.25">
      <c r="B9480" s="59">
        <v>0.109548611111271</v>
      </c>
    </row>
    <row r="9481" spans="2:2" x14ac:dyDescent="0.25">
      <c r="B9481" s="58">
        <v>0.10956018518534499</v>
      </c>
    </row>
    <row r="9482" spans="2:2" x14ac:dyDescent="0.25">
      <c r="B9482" s="59">
        <v>0.109571759259419</v>
      </c>
    </row>
    <row r="9483" spans="2:2" x14ac:dyDescent="0.25">
      <c r="B9483" s="58">
        <v>0.109583333333493</v>
      </c>
    </row>
    <row r="9484" spans="2:2" x14ac:dyDescent="0.25">
      <c r="B9484" s="59">
        <v>0.109594907407567</v>
      </c>
    </row>
    <row r="9485" spans="2:2" x14ac:dyDescent="0.25">
      <c r="B9485" s="58">
        <v>0.109606481481642</v>
      </c>
    </row>
    <row r="9486" spans="2:2" x14ac:dyDescent="0.25">
      <c r="B9486" s="59">
        <v>0.10961805555571601</v>
      </c>
    </row>
    <row r="9487" spans="2:2" x14ac:dyDescent="0.25">
      <c r="B9487" s="58">
        <v>0.10962962962979</v>
      </c>
    </row>
    <row r="9488" spans="2:2" x14ac:dyDescent="0.25">
      <c r="B9488" s="59">
        <v>0.109641203703864</v>
      </c>
    </row>
    <row r="9489" spans="2:2" x14ac:dyDescent="0.25">
      <c r="B9489" s="58">
        <v>0.109652777777938</v>
      </c>
    </row>
    <row r="9490" spans="2:2" x14ac:dyDescent="0.25">
      <c r="B9490" s="59">
        <v>0.109664351852012</v>
      </c>
    </row>
    <row r="9491" spans="2:2" x14ac:dyDescent="0.25">
      <c r="B9491" s="58">
        <v>0.10967592592608599</v>
      </c>
    </row>
    <row r="9492" spans="2:2" x14ac:dyDescent="0.25">
      <c r="B9492" s="59">
        <v>0.10968750000016</v>
      </c>
    </row>
    <row r="9493" spans="2:2" x14ac:dyDescent="0.25">
      <c r="B9493" s="58">
        <v>0.109699074074234</v>
      </c>
    </row>
    <row r="9494" spans="2:2" x14ac:dyDescent="0.25">
      <c r="B9494" s="59">
        <v>0.109710648148308</v>
      </c>
    </row>
    <row r="9495" spans="2:2" x14ac:dyDescent="0.25">
      <c r="B9495" s="58">
        <v>0.109722222222383</v>
      </c>
    </row>
    <row r="9496" spans="2:2" x14ac:dyDescent="0.25">
      <c r="B9496" s="59">
        <v>0.10973379629645701</v>
      </c>
    </row>
    <row r="9497" spans="2:2" x14ac:dyDescent="0.25">
      <c r="B9497" s="58">
        <v>0.109745370370531</v>
      </c>
    </row>
    <row r="9498" spans="2:2" x14ac:dyDescent="0.25">
      <c r="B9498" s="59">
        <v>0.109756944444605</v>
      </c>
    </row>
    <row r="9499" spans="2:2" x14ac:dyDescent="0.25">
      <c r="B9499" s="58">
        <v>0.109768518518679</v>
      </c>
    </row>
    <row r="9500" spans="2:2" x14ac:dyDescent="0.25">
      <c r="B9500" s="59">
        <v>0.109780092592753</v>
      </c>
    </row>
    <row r="9501" spans="2:2" x14ac:dyDescent="0.25">
      <c r="B9501" s="58">
        <v>0.10979166666682701</v>
      </c>
    </row>
    <row r="9502" spans="2:2" x14ac:dyDescent="0.25">
      <c r="B9502" s="59">
        <v>0.109803240740901</v>
      </c>
    </row>
    <row r="9503" spans="2:2" x14ac:dyDescent="0.25">
      <c r="B9503" s="58">
        <v>0.109814814814975</v>
      </c>
    </row>
    <row r="9504" spans="2:2" x14ac:dyDescent="0.25">
      <c r="B9504" s="59">
        <v>0.109826388889049</v>
      </c>
    </row>
    <row r="9505" spans="2:2" x14ac:dyDescent="0.25">
      <c r="B9505" s="58">
        <v>0.10983796296312399</v>
      </c>
    </row>
    <row r="9506" spans="2:2" x14ac:dyDescent="0.25">
      <c r="B9506" s="59">
        <v>0.10984953703719801</v>
      </c>
    </row>
    <row r="9507" spans="2:2" x14ac:dyDescent="0.25">
      <c r="B9507" s="58">
        <v>0.109861111111272</v>
      </c>
    </row>
    <row r="9508" spans="2:2" x14ac:dyDescent="0.25">
      <c r="B9508" s="59">
        <v>0.109872685185346</v>
      </c>
    </row>
    <row r="9509" spans="2:2" x14ac:dyDescent="0.25">
      <c r="B9509" s="58">
        <v>0.10988425925942</v>
      </c>
    </row>
    <row r="9510" spans="2:2" x14ac:dyDescent="0.25">
      <c r="B9510" s="59">
        <v>0.10989583333349399</v>
      </c>
    </row>
    <row r="9511" spans="2:2" x14ac:dyDescent="0.25">
      <c r="B9511" s="58">
        <v>0.10990740740756801</v>
      </c>
    </row>
    <row r="9512" spans="2:2" x14ac:dyDescent="0.25">
      <c r="B9512" s="59">
        <v>0.109918981481642</v>
      </c>
    </row>
    <row r="9513" spans="2:2" x14ac:dyDescent="0.25">
      <c r="B9513" s="58">
        <v>0.109930555555716</v>
      </c>
    </row>
    <row r="9514" spans="2:2" x14ac:dyDescent="0.25">
      <c r="B9514" s="59">
        <v>0.10994212962979</v>
      </c>
    </row>
    <row r="9515" spans="2:2" x14ac:dyDescent="0.25">
      <c r="B9515" s="58">
        <v>0.10995370370386499</v>
      </c>
    </row>
    <row r="9516" spans="2:2" x14ac:dyDescent="0.25">
      <c r="B9516" s="59">
        <v>0.10996527777793901</v>
      </c>
    </row>
    <row r="9517" spans="2:2" x14ac:dyDescent="0.25">
      <c r="B9517" s="58">
        <v>0.109976851852013</v>
      </c>
    </row>
    <row r="9518" spans="2:2" x14ac:dyDescent="0.25">
      <c r="B9518" s="59">
        <v>0.109988425926087</v>
      </c>
    </row>
    <row r="9519" spans="2:2" x14ac:dyDescent="0.25">
      <c r="B9519" s="58">
        <v>0.110000000000161</v>
      </c>
    </row>
    <row r="9520" spans="2:2" x14ac:dyDescent="0.25">
      <c r="B9520" s="59">
        <v>0.11001157407423499</v>
      </c>
    </row>
    <row r="9521" spans="2:2" x14ac:dyDescent="0.25">
      <c r="B9521" s="58">
        <v>0.11002314814830901</v>
      </c>
    </row>
    <row r="9522" spans="2:2" x14ac:dyDescent="0.25">
      <c r="B9522" s="59">
        <v>0.110034722222383</v>
      </c>
    </row>
    <row r="9523" spans="2:2" x14ac:dyDescent="0.25">
      <c r="B9523" s="58">
        <v>0.110046296296457</v>
      </c>
    </row>
    <row r="9524" spans="2:2" x14ac:dyDescent="0.25">
      <c r="B9524" s="59">
        <v>0.110057870370531</v>
      </c>
    </row>
    <row r="9525" spans="2:2" x14ac:dyDescent="0.25">
      <c r="B9525" s="58">
        <v>0.11006944444460599</v>
      </c>
    </row>
    <row r="9526" spans="2:2" x14ac:dyDescent="0.25">
      <c r="B9526" s="59">
        <v>0.11008101851868</v>
      </c>
    </row>
    <row r="9527" spans="2:2" x14ac:dyDescent="0.25">
      <c r="B9527" s="58">
        <v>0.110092592592754</v>
      </c>
    </row>
    <row r="9528" spans="2:2" x14ac:dyDescent="0.25">
      <c r="B9528" s="59">
        <v>0.110104166666828</v>
      </c>
    </row>
    <row r="9529" spans="2:2" x14ac:dyDescent="0.25">
      <c r="B9529" s="58">
        <v>0.110115740740902</v>
      </c>
    </row>
    <row r="9530" spans="2:2" x14ac:dyDescent="0.25">
      <c r="B9530" s="59">
        <v>0.11012731481497599</v>
      </c>
    </row>
    <row r="9531" spans="2:2" x14ac:dyDescent="0.25">
      <c r="B9531" s="58">
        <v>0.11013888888905</v>
      </c>
    </row>
    <row r="9532" spans="2:2" x14ac:dyDescent="0.25">
      <c r="B9532" s="59">
        <v>0.110150462963124</v>
      </c>
    </row>
    <row r="9533" spans="2:2" x14ac:dyDescent="0.25">
      <c r="B9533" s="58">
        <v>0.110162037037198</v>
      </c>
    </row>
    <row r="9534" spans="2:2" x14ac:dyDescent="0.25">
      <c r="B9534" s="59">
        <v>0.110173611111273</v>
      </c>
    </row>
    <row r="9535" spans="2:2" x14ac:dyDescent="0.25">
      <c r="B9535" s="58">
        <v>0.11018518518534701</v>
      </c>
    </row>
    <row r="9536" spans="2:2" x14ac:dyDescent="0.25">
      <c r="B9536" s="59">
        <v>0.110196759259421</v>
      </c>
    </row>
    <row r="9537" spans="2:2" x14ac:dyDescent="0.25">
      <c r="B9537" s="58">
        <v>0.110208333333495</v>
      </c>
    </row>
    <row r="9538" spans="2:2" x14ac:dyDescent="0.25">
      <c r="B9538" s="59">
        <v>0.110219907407569</v>
      </c>
    </row>
    <row r="9539" spans="2:2" x14ac:dyDescent="0.25">
      <c r="B9539" s="58">
        <v>0.110231481481643</v>
      </c>
    </row>
    <row r="9540" spans="2:2" x14ac:dyDescent="0.25">
      <c r="B9540" s="59">
        <v>0.11024305555571701</v>
      </c>
    </row>
    <row r="9541" spans="2:2" x14ac:dyDescent="0.25">
      <c r="B9541" s="58">
        <v>0.110254629629791</v>
      </c>
    </row>
    <row r="9542" spans="2:2" x14ac:dyDescent="0.25">
      <c r="B9542" s="59">
        <v>0.110266203703865</v>
      </c>
    </row>
    <row r="9543" spans="2:2" x14ac:dyDescent="0.25">
      <c r="B9543" s="58">
        <v>0.11027777777794</v>
      </c>
    </row>
    <row r="9544" spans="2:2" x14ac:dyDescent="0.25">
      <c r="B9544" s="59">
        <v>0.11028935185201399</v>
      </c>
    </row>
    <row r="9545" spans="2:2" x14ac:dyDescent="0.25">
      <c r="B9545" s="58">
        <v>0.11030092592608801</v>
      </c>
    </row>
    <row r="9546" spans="2:2" x14ac:dyDescent="0.25">
      <c r="B9546" s="59">
        <v>0.110312500000162</v>
      </c>
    </row>
    <row r="9547" spans="2:2" x14ac:dyDescent="0.25">
      <c r="B9547" s="58">
        <v>0.110324074074236</v>
      </c>
    </row>
    <row r="9548" spans="2:2" x14ac:dyDescent="0.25">
      <c r="B9548" s="59">
        <v>0.11033564814831</v>
      </c>
    </row>
    <row r="9549" spans="2:2" x14ac:dyDescent="0.25">
      <c r="B9549" s="58">
        <v>0.11034722222238399</v>
      </c>
    </row>
    <row r="9550" spans="2:2" x14ac:dyDescent="0.25">
      <c r="B9550" s="59">
        <v>0.11035879629645801</v>
      </c>
    </row>
    <row r="9551" spans="2:2" x14ac:dyDescent="0.25">
      <c r="B9551" s="58">
        <v>0.110370370370532</v>
      </c>
    </row>
    <row r="9552" spans="2:2" x14ac:dyDescent="0.25">
      <c r="B9552" s="59">
        <v>0.110381944444606</v>
      </c>
    </row>
    <row r="9553" spans="2:2" x14ac:dyDescent="0.25">
      <c r="B9553" s="58">
        <v>0.110393518518681</v>
      </c>
    </row>
    <row r="9554" spans="2:2" x14ac:dyDescent="0.25">
      <c r="B9554" s="59">
        <v>0.11040509259275499</v>
      </c>
    </row>
    <row r="9555" spans="2:2" x14ac:dyDescent="0.25">
      <c r="B9555" s="58">
        <v>0.11041666666682901</v>
      </c>
    </row>
    <row r="9556" spans="2:2" x14ac:dyDescent="0.25">
      <c r="B9556" s="59">
        <v>0.110428240740903</v>
      </c>
    </row>
    <row r="9557" spans="2:2" x14ac:dyDescent="0.25">
      <c r="B9557" s="58">
        <v>0.110439814814977</v>
      </c>
    </row>
    <row r="9558" spans="2:2" x14ac:dyDescent="0.25">
      <c r="B9558" s="59">
        <v>0.110451388889051</v>
      </c>
    </row>
    <row r="9559" spans="2:2" x14ac:dyDescent="0.25">
      <c r="B9559" s="58">
        <v>0.11046296296312499</v>
      </c>
    </row>
    <row r="9560" spans="2:2" x14ac:dyDescent="0.25">
      <c r="B9560" s="59">
        <v>0.11047453703719901</v>
      </c>
    </row>
    <row r="9561" spans="2:2" x14ac:dyDescent="0.25">
      <c r="B9561" s="58">
        <v>0.110486111111273</v>
      </c>
    </row>
    <row r="9562" spans="2:2" x14ac:dyDescent="0.25">
      <c r="B9562" s="59">
        <v>0.110497685185347</v>
      </c>
    </row>
    <row r="9563" spans="2:2" x14ac:dyDescent="0.25">
      <c r="B9563" s="58">
        <v>0.110509259259422</v>
      </c>
    </row>
    <row r="9564" spans="2:2" x14ac:dyDescent="0.25">
      <c r="B9564" s="59">
        <v>0.11052083333349599</v>
      </c>
    </row>
    <row r="9565" spans="2:2" x14ac:dyDescent="0.25">
      <c r="B9565" s="58">
        <v>0.11053240740757</v>
      </c>
    </row>
    <row r="9566" spans="2:2" x14ac:dyDescent="0.25">
      <c r="B9566" s="59">
        <v>0.110543981481644</v>
      </c>
    </row>
    <row r="9567" spans="2:2" x14ac:dyDescent="0.25">
      <c r="B9567" s="58">
        <v>0.110555555555718</v>
      </c>
    </row>
    <row r="9568" spans="2:2" x14ac:dyDescent="0.25">
      <c r="B9568" s="59">
        <v>0.110567129629792</v>
      </c>
    </row>
    <row r="9569" spans="2:2" x14ac:dyDescent="0.25">
      <c r="B9569" s="58">
        <v>0.11057870370386599</v>
      </c>
    </row>
    <row r="9570" spans="2:2" x14ac:dyDescent="0.25">
      <c r="B9570" s="59">
        <v>0.11059027777794</v>
      </c>
    </row>
    <row r="9571" spans="2:2" x14ac:dyDescent="0.25">
      <c r="B9571" s="58">
        <v>0.110601851852014</v>
      </c>
    </row>
    <row r="9572" spans="2:2" x14ac:dyDescent="0.25">
      <c r="B9572" s="59">
        <v>0.110613425926088</v>
      </c>
    </row>
    <row r="9573" spans="2:2" x14ac:dyDescent="0.25">
      <c r="B9573" s="58">
        <v>0.110625000000163</v>
      </c>
    </row>
    <row r="9574" spans="2:2" x14ac:dyDescent="0.25">
      <c r="B9574" s="59">
        <v>0.11063657407423701</v>
      </c>
    </row>
    <row r="9575" spans="2:2" x14ac:dyDescent="0.25">
      <c r="B9575" s="58">
        <v>0.110648148148311</v>
      </c>
    </row>
    <row r="9576" spans="2:2" x14ac:dyDescent="0.25">
      <c r="B9576" s="59">
        <v>0.110659722222385</v>
      </c>
    </row>
    <row r="9577" spans="2:2" x14ac:dyDescent="0.25">
      <c r="B9577" s="58">
        <v>0.110671296296459</v>
      </c>
    </row>
    <row r="9578" spans="2:2" x14ac:dyDescent="0.25">
      <c r="B9578" s="59">
        <v>0.110682870370533</v>
      </c>
    </row>
    <row r="9579" spans="2:2" x14ac:dyDescent="0.25">
      <c r="B9579" s="58">
        <v>0.11069444444460699</v>
      </c>
    </row>
    <row r="9580" spans="2:2" x14ac:dyDescent="0.25">
      <c r="B9580" s="59">
        <v>0.110706018518681</v>
      </c>
    </row>
    <row r="9581" spans="2:2" x14ac:dyDescent="0.25">
      <c r="B9581" s="58">
        <v>0.110717592592755</v>
      </c>
    </row>
    <row r="9582" spans="2:2" x14ac:dyDescent="0.25">
      <c r="B9582" s="59">
        <v>0.110729166666829</v>
      </c>
    </row>
    <row r="9583" spans="2:2" x14ac:dyDescent="0.25">
      <c r="B9583" s="58">
        <v>0.110740740740904</v>
      </c>
    </row>
    <row r="9584" spans="2:2" x14ac:dyDescent="0.25">
      <c r="B9584" s="59">
        <v>0.11075231481497801</v>
      </c>
    </row>
    <row r="9585" spans="2:2" x14ac:dyDescent="0.25">
      <c r="B9585" s="58">
        <v>0.110763888889052</v>
      </c>
    </row>
    <row r="9586" spans="2:2" x14ac:dyDescent="0.25">
      <c r="B9586" s="59">
        <v>0.110775462963126</v>
      </c>
    </row>
    <row r="9587" spans="2:2" x14ac:dyDescent="0.25">
      <c r="B9587" s="58">
        <v>0.1107870370372</v>
      </c>
    </row>
    <row r="9588" spans="2:2" x14ac:dyDescent="0.25">
      <c r="B9588" s="59">
        <v>0.110798611111274</v>
      </c>
    </row>
    <row r="9589" spans="2:2" x14ac:dyDescent="0.25">
      <c r="B9589" s="58">
        <v>0.11081018518534801</v>
      </c>
    </row>
    <row r="9590" spans="2:2" x14ac:dyDescent="0.25">
      <c r="B9590" s="59">
        <v>0.110821759259422</v>
      </c>
    </row>
    <row r="9591" spans="2:2" x14ac:dyDescent="0.25">
      <c r="B9591" s="58">
        <v>0.110833333333496</v>
      </c>
    </row>
    <row r="9592" spans="2:2" x14ac:dyDescent="0.25">
      <c r="B9592" s="59">
        <v>0.11084490740757</v>
      </c>
    </row>
    <row r="9593" spans="2:2" x14ac:dyDescent="0.25">
      <c r="B9593" s="58">
        <v>0.11085648148164499</v>
      </c>
    </row>
    <row r="9594" spans="2:2" x14ac:dyDescent="0.25">
      <c r="B9594" s="59">
        <v>0.11086805555571901</v>
      </c>
    </row>
    <row r="9595" spans="2:2" x14ac:dyDescent="0.25">
      <c r="B9595" s="58">
        <v>0.110879629629793</v>
      </c>
    </row>
    <row r="9596" spans="2:2" x14ac:dyDescent="0.25">
      <c r="B9596" s="59">
        <v>0.110891203703867</v>
      </c>
    </row>
    <row r="9597" spans="2:2" x14ac:dyDescent="0.25">
      <c r="B9597" s="58">
        <v>0.110902777777941</v>
      </c>
    </row>
    <row r="9598" spans="2:2" x14ac:dyDescent="0.25">
      <c r="B9598" s="59">
        <v>0.11091435185201499</v>
      </c>
    </row>
    <row r="9599" spans="2:2" x14ac:dyDescent="0.25">
      <c r="B9599" s="58">
        <v>0.11092592592608901</v>
      </c>
    </row>
    <row r="9600" spans="2:2" x14ac:dyDescent="0.25">
      <c r="B9600" s="59">
        <v>0.110937500000163</v>
      </c>
    </row>
    <row r="9601" spans="2:2" x14ac:dyDescent="0.25">
      <c r="B9601" s="58">
        <v>0.110949074074237</v>
      </c>
    </row>
    <row r="9602" spans="2:2" x14ac:dyDescent="0.25">
      <c r="B9602" s="59">
        <v>0.110960648148311</v>
      </c>
    </row>
    <row r="9603" spans="2:2" x14ac:dyDescent="0.25">
      <c r="B9603" s="58">
        <v>0.11097222222238599</v>
      </c>
    </row>
    <row r="9604" spans="2:2" x14ac:dyDescent="0.25">
      <c r="B9604" s="59">
        <v>0.11098379629646</v>
      </c>
    </row>
    <row r="9605" spans="2:2" x14ac:dyDescent="0.25">
      <c r="B9605" s="58">
        <v>0.110995370370534</v>
      </c>
    </row>
    <row r="9606" spans="2:2" x14ac:dyDescent="0.25">
      <c r="B9606" s="59">
        <v>0.111006944444608</v>
      </c>
    </row>
    <row r="9607" spans="2:2" x14ac:dyDescent="0.25">
      <c r="B9607" s="58">
        <v>0.111018518518682</v>
      </c>
    </row>
    <row r="9608" spans="2:2" x14ac:dyDescent="0.25">
      <c r="B9608" s="59">
        <v>0.11103009259275599</v>
      </c>
    </row>
    <row r="9609" spans="2:2" x14ac:dyDescent="0.25">
      <c r="B9609" s="58">
        <v>0.11104166666683001</v>
      </c>
    </row>
    <row r="9610" spans="2:2" x14ac:dyDescent="0.25">
      <c r="B9610" s="59">
        <v>0.111053240740904</v>
      </c>
    </row>
    <row r="9611" spans="2:2" x14ac:dyDescent="0.25">
      <c r="B9611" s="58">
        <v>0.111064814814978</v>
      </c>
    </row>
    <row r="9612" spans="2:2" x14ac:dyDescent="0.25">
      <c r="B9612" s="59">
        <v>0.111076388889052</v>
      </c>
    </row>
    <row r="9613" spans="2:2" x14ac:dyDescent="0.25">
      <c r="B9613" s="58">
        <v>0.11108796296312699</v>
      </c>
    </row>
    <row r="9614" spans="2:2" x14ac:dyDescent="0.25">
      <c r="B9614" s="59">
        <v>0.111099537037201</v>
      </c>
    </row>
    <row r="9615" spans="2:2" x14ac:dyDescent="0.25">
      <c r="B9615" s="58">
        <v>0.111111111111275</v>
      </c>
    </row>
    <row r="9616" spans="2:2" x14ac:dyDescent="0.25">
      <c r="B9616" s="59">
        <v>0.111122685185349</v>
      </c>
    </row>
    <row r="9617" spans="2:2" x14ac:dyDescent="0.25">
      <c r="B9617" s="58">
        <v>0.111134259259423</v>
      </c>
    </row>
    <row r="9618" spans="2:2" x14ac:dyDescent="0.25">
      <c r="B9618" s="59">
        <v>0.11114583333349699</v>
      </c>
    </row>
    <row r="9619" spans="2:2" x14ac:dyDescent="0.25">
      <c r="B9619" s="58">
        <v>0.111157407407571</v>
      </c>
    </row>
    <row r="9620" spans="2:2" x14ac:dyDescent="0.25">
      <c r="B9620" s="59">
        <v>0.111168981481645</v>
      </c>
    </row>
    <row r="9621" spans="2:2" x14ac:dyDescent="0.25">
      <c r="B9621" s="58">
        <v>0.111180555555719</v>
      </c>
    </row>
    <row r="9622" spans="2:2" x14ac:dyDescent="0.25">
      <c r="B9622" s="59">
        <v>0.111192129629793</v>
      </c>
    </row>
    <row r="9623" spans="2:2" x14ac:dyDescent="0.25">
      <c r="B9623" s="58">
        <v>0.11120370370386801</v>
      </c>
    </row>
    <row r="9624" spans="2:2" x14ac:dyDescent="0.25">
      <c r="B9624" s="59">
        <v>0.111215277777942</v>
      </c>
    </row>
    <row r="9625" spans="2:2" x14ac:dyDescent="0.25">
      <c r="B9625" s="58">
        <v>0.111226851852016</v>
      </c>
    </row>
    <row r="9626" spans="2:2" x14ac:dyDescent="0.25">
      <c r="B9626" s="59">
        <v>0.11123842592609</v>
      </c>
    </row>
    <row r="9627" spans="2:2" x14ac:dyDescent="0.25">
      <c r="B9627" s="58">
        <v>0.111250000000164</v>
      </c>
    </row>
    <row r="9628" spans="2:2" x14ac:dyDescent="0.25">
      <c r="B9628" s="59">
        <v>0.11126157407423801</v>
      </c>
    </row>
    <row r="9629" spans="2:2" x14ac:dyDescent="0.25">
      <c r="B9629" s="58">
        <v>0.111273148148312</v>
      </c>
    </row>
    <row r="9630" spans="2:2" x14ac:dyDescent="0.25">
      <c r="B9630" s="59">
        <v>0.111284722222386</v>
      </c>
    </row>
    <row r="9631" spans="2:2" x14ac:dyDescent="0.25">
      <c r="B9631" s="58">
        <v>0.11129629629646</v>
      </c>
    </row>
    <row r="9632" spans="2:2" x14ac:dyDescent="0.25">
      <c r="B9632" s="59">
        <v>0.111307870370534</v>
      </c>
    </row>
    <row r="9633" spans="2:2" x14ac:dyDescent="0.25">
      <c r="B9633" s="58">
        <v>0.11131944444460901</v>
      </c>
    </row>
    <row r="9634" spans="2:2" x14ac:dyDescent="0.25">
      <c r="B9634" s="59">
        <v>0.111331018518683</v>
      </c>
    </row>
    <row r="9635" spans="2:2" x14ac:dyDescent="0.25">
      <c r="B9635" s="58">
        <v>0.111342592592757</v>
      </c>
    </row>
    <row r="9636" spans="2:2" x14ac:dyDescent="0.25">
      <c r="B9636" s="59">
        <v>0.111354166666831</v>
      </c>
    </row>
    <row r="9637" spans="2:2" x14ac:dyDescent="0.25">
      <c r="B9637" s="58">
        <v>0.11136574074090499</v>
      </c>
    </row>
    <row r="9638" spans="2:2" x14ac:dyDescent="0.25">
      <c r="B9638" s="59">
        <v>0.11137731481497901</v>
      </c>
    </row>
    <row r="9639" spans="2:2" x14ac:dyDescent="0.25">
      <c r="B9639" s="58">
        <v>0.111388888889053</v>
      </c>
    </row>
    <row r="9640" spans="2:2" x14ac:dyDescent="0.25">
      <c r="B9640" s="59">
        <v>0.111400462963127</v>
      </c>
    </row>
    <row r="9641" spans="2:2" x14ac:dyDescent="0.25">
      <c r="B9641" s="58">
        <v>0.111412037037201</v>
      </c>
    </row>
    <row r="9642" spans="2:2" x14ac:dyDescent="0.25">
      <c r="B9642" s="59">
        <v>0.11142361111127499</v>
      </c>
    </row>
    <row r="9643" spans="2:2" x14ac:dyDescent="0.25">
      <c r="B9643" s="58">
        <v>0.11143518518535001</v>
      </c>
    </row>
    <row r="9644" spans="2:2" x14ac:dyDescent="0.25">
      <c r="B9644" s="59">
        <v>0.111446759259424</v>
      </c>
    </row>
    <row r="9645" spans="2:2" x14ac:dyDescent="0.25">
      <c r="B9645" s="58">
        <v>0.111458333333498</v>
      </c>
    </row>
    <row r="9646" spans="2:2" x14ac:dyDescent="0.25">
      <c r="B9646" s="59">
        <v>0.111469907407572</v>
      </c>
    </row>
    <row r="9647" spans="2:2" x14ac:dyDescent="0.25">
      <c r="B9647" s="58">
        <v>0.11148148148164599</v>
      </c>
    </row>
    <row r="9648" spans="2:2" x14ac:dyDescent="0.25">
      <c r="B9648" s="59">
        <v>0.11149305555572001</v>
      </c>
    </row>
    <row r="9649" spans="2:2" x14ac:dyDescent="0.25">
      <c r="B9649" s="58">
        <v>0.111504629629794</v>
      </c>
    </row>
    <row r="9650" spans="2:2" x14ac:dyDescent="0.25">
      <c r="B9650" s="59">
        <v>0.111516203703868</v>
      </c>
    </row>
    <row r="9651" spans="2:2" x14ac:dyDescent="0.25">
      <c r="B9651" s="58">
        <v>0.111527777777942</v>
      </c>
    </row>
    <row r="9652" spans="2:2" x14ac:dyDescent="0.25">
      <c r="B9652" s="59">
        <v>0.11153935185201599</v>
      </c>
    </row>
    <row r="9653" spans="2:2" x14ac:dyDescent="0.25">
      <c r="B9653" s="58">
        <v>0.111550925926091</v>
      </c>
    </row>
    <row r="9654" spans="2:2" x14ac:dyDescent="0.25">
      <c r="B9654" s="59">
        <v>0.111562500000165</v>
      </c>
    </row>
    <row r="9655" spans="2:2" x14ac:dyDescent="0.25">
      <c r="B9655" s="58">
        <v>0.111574074074239</v>
      </c>
    </row>
    <row r="9656" spans="2:2" x14ac:dyDescent="0.25">
      <c r="B9656" s="59">
        <v>0.111585648148313</v>
      </c>
    </row>
    <row r="9657" spans="2:2" x14ac:dyDescent="0.25">
      <c r="B9657" s="58">
        <v>0.11159722222238699</v>
      </c>
    </row>
    <row r="9658" spans="2:2" x14ac:dyDescent="0.25">
      <c r="B9658" s="59">
        <v>0.111608796296461</v>
      </c>
    </row>
    <row r="9659" spans="2:2" x14ac:dyDescent="0.25">
      <c r="B9659" s="58">
        <v>0.111620370370535</v>
      </c>
    </row>
    <row r="9660" spans="2:2" x14ac:dyDescent="0.25">
      <c r="B9660" s="59">
        <v>0.111631944444609</v>
      </c>
    </row>
    <row r="9661" spans="2:2" x14ac:dyDescent="0.25">
      <c r="B9661" s="58">
        <v>0.111643518518683</v>
      </c>
    </row>
    <row r="9662" spans="2:2" x14ac:dyDescent="0.25">
      <c r="B9662" s="59">
        <v>0.11165509259275699</v>
      </c>
    </row>
    <row r="9663" spans="2:2" x14ac:dyDescent="0.25">
      <c r="B9663" s="58">
        <v>0.111666666666832</v>
      </c>
    </row>
    <row r="9664" spans="2:2" x14ac:dyDescent="0.25">
      <c r="B9664" s="59">
        <v>0.111678240740906</v>
      </c>
    </row>
    <row r="9665" spans="2:2" x14ac:dyDescent="0.25">
      <c r="B9665" s="58">
        <v>0.11168981481498</v>
      </c>
    </row>
    <row r="9666" spans="2:2" x14ac:dyDescent="0.25">
      <c r="B9666" s="59">
        <v>0.111701388889054</v>
      </c>
    </row>
    <row r="9667" spans="2:2" x14ac:dyDescent="0.25">
      <c r="B9667" s="58">
        <v>0.11171296296312801</v>
      </c>
    </row>
    <row r="9668" spans="2:2" x14ac:dyDescent="0.25">
      <c r="B9668" s="59">
        <v>0.111724537037202</v>
      </c>
    </row>
    <row r="9669" spans="2:2" x14ac:dyDescent="0.25">
      <c r="B9669" s="58">
        <v>0.111736111111276</v>
      </c>
    </row>
    <row r="9670" spans="2:2" x14ac:dyDescent="0.25">
      <c r="B9670" s="59">
        <v>0.11174768518535</v>
      </c>
    </row>
    <row r="9671" spans="2:2" x14ac:dyDescent="0.25">
      <c r="B9671" s="58">
        <v>0.111759259259424</v>
      </c>
    </row>
    <row r="9672" spans="2:2" x14ac:dyDescent="0.25">
      <c r="B9672" s="59">
        <v>0.11177083333349799</v>
      </c>
    </row>
    <row r="9673" spans="2:2" x14ac:dyDescent="0.25">
      <c r="B9673" s="58">
        <v>0.111782407407573</v>
      </c>
    </row>
    <row r="9674" spans="2:2" x14ac:dyDescent="0.25">
      <c r="B9674" s="59">
        <v>0.111793981481647</v>
      </c>
    </row>
    <row r="9675" spans="2:2" x14ac:dyDescent="0.25">
      <c r="B9675" s="58">
        <v>0.111805555555721</v>
      </c>
    </row>
    <row r="9676" spans="2:2" x14ac:dyDescent="0.25">
      <c r="B9676" s="59">
        <v>0.111817129629795</v>
      </c>
    </row>
    <row r="9677" spans="2:2" x14ac:dyDescent="0.25">
      <c r="B9677" s="58">
        <v>0.11182870370386901</v>
      </c>
    </row>
    <row r="9678" spans="2:2" x14ac:dyDescent="0.25">
      <c r="B9678" s="59">
        <v>0.111840277777943</v>
      </c>
    </row>
    <row r="9679" spans="2:2" x14ac:dyDescent="0.25">
      <c r="B9679" s="58">
        <v>0.111851851852017</v>
      </c>
    </row>
    <row r="9680" spans="2:2" x14ac:dyDescent="0.25">
      <c r="B9680" s="59">
        <v>0.111863425926091</v>
      </c>
    </row>
    <row r="9681" spans="2:2" x14ac:dyDescent="0.25">
      <c r="B9681" s="58">
        <v>0.111875000000165</v>
      </c>
    </row>
    <row r="9682" spans="2:2" x14ac:dyDescent="0.25">
      <c r="B9682" s="59">
        <v>0.11188657407424001</v>
      </c>
    </row>
    <row r="9683" spans="2:2" x14ac:dyDescent="0.25">
      <c r="B9683" s="58">
        <v>0.111898148148314</v>
      </c>
    </row>
    <row r="9684" spans="2:2" x14ac:dyDescent="0.25">
      <c r="B9684" s="59">
        <v>0.111909722222388</v>
      </c>
    </row>
    <row r="9685" spans="2:2" x14ac:dyDescent="0.25">
      <c r="B9685" s="58">
        <v>0.111921296296462</v>
      </c>
    </row>
    <row r="9686" spans="2:2" x14ac:dyDescent="0.25">
      <c r="B9686" s="59">
        <v>0.11193287037053599</v>
      </c>
    </row>
    <row r="9687" spans="2:2" x14ac:dyDescent="0.25">
      <c r="B9687" s="58">
        <v>0.11194444444461001</v>
      </c>
    </row>
    <row r="9688" spans="2:2" x14ac:dyDescent="0.25">
      <c r="B9688" s="59">
        <v>0.111956018518684</v>
      </c>
    </row>
    <row r="9689" spans="2:2" x14ac:dyDescent="0.25">
      <c r="B9689" s="58">
        <v>0.111967592592758</v>
      </c>
    </row>
    <row r="9690" spans="2:2" x14ac:dyDescent="0.25">
      <c r="B9690" s="59">
        <v>0.111979166666832</v>
      </c>
    </row>
    <row r="9691" spans="2:2" x14ac:dyDescent="0.25">
      <c r="B9691" s="58">
        <v>0.11199074074090699</v>
      </c>
    </row>
    <row r="9692" spans="2:2" x14ac:dyDescent="0.25">
      <c r="B9692" s="59">
        <v>0.112002314814981</v>
      </c>
    </row>
    <row r="9693" spans="2:2" x14ac:dyDescent="0.25">
      <c r="B9693" s="58">
        <v>0.112013888889055</v>
      </c>
    </row>
    <row r="9694" spans="2:2" x14ac:dyDescent="0.25">
      <c r="B9694" s="59">
        <v>0.112025462963129</v>
      </c>
    </row>
    <row r="9695" spans="2:2" x14ac:dyDescent="0.25">
      <c r="B9695" s="58">
        <v>0.112037037037203</v>
      </c>
    </row>
    <row r="9696" spans="2:2" x14ac:dyDescent="0.25">
      <c r="B9696" s="59">
        <v>0.11204861111127699</v>
      </c>
    </row>
    <row r="9697" spans="2:2" x14ac:dyDescent="0.25">
      <c r="B9697" s="58">
        <v>0.11206018518535101</v>
      </c>
    </row>
    <row r="9698" spans="2:2" x14ac:dyDescent="0.25">
      <c r="B9698" s="59">
        <v>0.112071759259425</v>
      </c>
    </row>
    <row r="9699" spans="2:2" x14ac:dyDescent="0.25">
      <c r="B9699" s="58">
        <v>0.112083333333499</v>
      </c>
    </row>
    <row r="9700" spans="2:2" x14ac:dyDescent="0.25">
      <c r="B9700" s="59">
        <v>0.112094907407573</v>
      </c>
    </row>
    <row r="9701" spans="2:2" x14ac:dyDescent="0.25">
      <c r="B9701" s="58">
        <v>0.11210648148164799</v>
      </c>
    </row>
    <row r="9702" spans="2:2" x14ac:dyDescent="0.25">
      <c r="B9702" s="59">
        <v>0.112118055555722</v>
      </c>
    </row>
    <row r="9703" spans="2:2" x14ac:dyDescent="0.25">
      <c r="B9703" s="58">
        <v>0.112129629629796</v>
      </c>
    </row>
    <row r="9704" spans="2:2" x14ac:dyDescent="0.25">
      <c r="B9704" s="59">
        <v>0.11214120370387</v>
      </c>
    </row>
    <row r="9705" spans="2:2" x14ac:dyDescent="0.25">
      <c r="B9705" s="58">
        <v>0.112152777777944</v>
      </c>
    </row>
    <row r="9706" spans="2:2" x14ac:dyDescent="0.25">
      <c r="B9706" s="59">
        <v>0.11216435185201799</v>
      </c>
    </row>
    <row r="9707" spans="2:2" x14ac:dyDescent="0.25">
      <c r="B9707" s="58">
        <v>0.112175925926092</v>
      </c>
    </row>
    <row r="9708" spans="2:2" x14ac:dyDescent="0.25">
      <c r="B9708" s="59">
        <v>0.112187500000166</v>
      </c>
    </row>
    <row r="9709" spans="2:2" x14ac:dyDescent="0.25">
      <c r="B9709" s="58">
        <v>0.11219907407424</v>
      </c>
    </row>
    <row r="9710" spans="2:2" x14ac:dyDescent="0.25">
      <c r="B9710" s="59">
        <v>0.112210648148314</v>
      </c>
    </row>
    <row r="9711" spans="2:2" x14ac:dyDescent="0.25">
      <c r="B9711" s="58">
        <v>0.11222222222238901</v>
      </c>
    </row>
    <row r="9712" spans="2:2" x14ac:dyDescent="0.25">
      <c r="B9712" s="59">
        <v>0.112233796296463</v>
      </c>
    </row>
    <row r="9713" spans="2:2" x14ac:dyDescent="0.25">
      <c r="B9713" s="58">
        <v>0.112245370370537</v>
      </c>
    </row>
    <row r="9714" spans="2:2" x14ac:dyDescent="0.25">
      <c r="B9714" s="59">
        <v>0.112256944444611</v>
      </c>
    </row>
    <row r="9715" spans="2:2" x14ac:dyDescent="0.25">
      <c r="B9715" s="58">
        <v>0.112268518518685</v>
      </c>
    </row>
    <row r="9716" spans="2:2" x14ac:dyDescent="0.25">
      <c r="B9716" s="59">
        <v>0.11228009259275901</v>
      </c>
    </row>
    <row r="9717" spans="2:2" x14ac:dyDescent="0.25">
      <c r="B9717" s="58">
        <v>0.112291666666833</v>
      </c>
    </row>
    <row r="9718" spans="2:2" x14ac:dyDescent="0.25">
      <c r="B9718" s="59">
        <v>0.112303240740907</v>
      </c>
    </row>
    <row r="9719" spans="2:2" x14ac:dyDescent="0.25">
      <c r="B9719" s="58">
        <v>0.112314814814981</v>
      </c>
    </row>
    <row r="9720" spans="2:2" x14ac:dyDescent="0.25">
      <c r="B9720" s="59">
        <v>0.112326388889055</v>
      </c>
    </row>
    <row r="9721" spans="2:2" x14ac:dyDescent="0.25">
      <c r="B9721" s="58">
        <v>0.11233796296313001</v>
      </c>
    </row>
    <row r="9722" spans="2:2" x14ac:dyDescent="0.25">
      <c r="B9722" s="59">
        <v>0.112349537037204</v>
      </c>
    </row>
    <row r="9723" spans="2:2" x14ac:dyDescent="0.25">
      <c r="B9723" s="58">
        <v>0.112361111111278</v>
      </c>
    </row>
    <row r="9724" spans="2:2" x14ac:dyDescent="0.25">
      <c r="B9724" s="59">
        <v>0.112372685185352</v>
      </c>
    </row>
    <row r="9725" spans="2:2" x14ac:dyDescent="0.25">
      <c r="B9725" s="58">
        <v>0.11238425925942599</v>
      </c>
    </row>
    <row r="9726" spans="2:2" x14ac:dyDescent="0.25">
      <c r="B9726" s="59">
        <v>0.11239583333350001</v>
      </c>
    </row>
    <row r="9727" spans="2:2" x14ac:dyDescent="0.25">
      <c r="B9727" s="58">
        <v>0.112407407407574</v>
      </c>
    </row>
    <row r="9728" spans="2:2" x14ac:dyDescent="0.25">
      <c r="B9728" s="59">
        <v>0.112418981481648</v>
      </c>
    </row>
    <row r="9729" spans="2:2" x14ac:dyDescent="0.25">
      <c r="B9729" s="58">
        <v>0.112430555555722</v>
      </c>
    </row>
    <row r="9730" spans="2:2" x14ac:dyDescent="0.25">
      <c r="B9730" s="59">
        <v>0.11244212962979599</v>
      </c>
    </row>
    <row r="9731" spans="2:2" x14ac:dyDescent="0.25">
      <c r="B9731" s="58">
        <v>0.11245370370387101</v>
      </c>
    </row>
    <row r="9732" spans="2:2" x14ac:dyDescent="0.25">
      <c r="B9732" s="59">
        <v>0.112465277777945</v>
      </c>
    </row>
    <row r="9733" spans="2:2" x14ac:dyDescent="0.25">
      <c r="B9733" s="58">
        <v>0.112476851852019</v>
      </c>
    </row>
    <row r="9734" spans="2:2" x14ac:dyDescent="0.25">
      <c r="B9734" s="59">
        <v>0.112488425926093</v>
      </c>
    </row>
    <row r="9735" spans="2:2" x14ac:dyDescent="0.25">
      <c r="B9735" s="58">
        <v>0.11250000000016699</v>
      </c>
    </row>
    <row r="9736" spans="2:2" x14ac:dyDescent="0.25">
      <c r="B9736" s="59">
        <v>0.11251157407424101</v>
      </c>
    </row>
    <row r="9737" spans="2:2" x14ac:dyDescent="0.25">
      <c r="B9737" s="58">
        <v>0.112523148148315</v>
      </c>
    </row>
    <row r="9738" spans="2:2" x14ac:dyDescent="0.25">
      <c r="B9738" s="59">
        <v>0.112534722222389</v>
      </c>
    </row>
    <row r="9739" spans="2:2" x14ac:dyDescent="0.25">
      <c r="B9739" s="58">
        <v>0.112546296296463</v>
      </c>
    </row>
    <row r="9740" spans="2:2" x14ac:dyDescent="0.25">
      <c r="B9740" s="59">
        <v>0.11255787037053699</v>
      </c>
    </row>
    <row r="9741" spans="2:2" x14ac:dyDescent="0.25">
      <c r="B9741" s="58">
        <v>0.112569444444612</v>
      </c>
    </row>
    <row r="9742" spans="2:2" x14ac:dyDescent="0.25">
      <c r="B9742" s="59">
        <v>0.112581018518686</v>
      </c>
    </row>
    <row r="9743" spans="2:2" x14ac:dyDescent="0.25">
      <c r="B9743" s="58">
        <v>0.11259259259276</v>
      </c>
    </row>
    <row r="9744" spans="2:2" x14ac:dyDescent="0.25">
      <c r="B9744" s="59">
        <v>0.112604166666834</v>
      </c>
    </row>
    <row r="9745" spans="2:2" x14ac:dyDescent="0.25">
      <c r="B9745" s="58">
        <v>0.11261574074090799</v>
      </c>
    </row>
    <row r="9746" spans="2:2" x14ac:dyDescent="0.25">
      <c r="B9746" s="59">
        <v>0.112627314814982</v>
      </c>
    </row>
    <row r="9747" spans="2:2" x14ac:dyDescent="0.25">
      <c r="B9747" s="58">
        <v>0.112638888889056</v>
      </c>
    </row>
    <row r="9748" spans="2:2" x14ac:dyDescent="0.25">
      <c r="B9748" s="59">
        <v>0.11265046296313</v>
      </c>
    </row>
    <row r="9749" spans="2:2" x14ac:dyDescent="0.25">
      <c r="B9749" s="58">
        <v>0.112662037037204</v>
      </c>
    </row>
    <row r="9750" spans="2:2" x14ac:dyDescent="0.25">
      <c r="B9750" s="59">
        <v>0.11267361111127799</v>
      </c>
    </row>
    <row r="9751" spans="2:2" x14ac:dyDescent="0.25">
      <c r="B9751" s="58">
        <v>0.112685185185353</v>
      </c>
    </row>
    <row r="9752" spans="2:2" x14ac:dyDescent="0.25">
      <c r="B9752" s="59">
        <v>0.112696759259427</v>
      </c>
    </row>
    <row r="9753" spans="2:2" x14ac:dyDescent="0.25">
      <c r="B9753" s="58">
        <v>0.112708333333501</v>
      </c>
    </row>
    <row r="9754" spans="2:2" x14ac:dyDescent="0.25">
      <c r="B9754" s="59">
        <v>0.112719907407575</v>
      </c>
    </row>
    <row r="9755" spans="2:2" x14ac:dyDescent="0.25">
      <c r="B9755" s="58">
        <v>0.11273148148164901</v>
      </c>
    </row>
    <row r="9756" spans="2:2" x14ac:dyDescent="0.25">
      <c r="B9756" s="59">
        <v>0.112743055555723</v>
      </c>
    </row>
    <row r="9757" spans="2:2" x14ac:dyDescent="0.25">
      <c r="B9757" s="58">
        <v>0.112754629629797</v>
      </c>
    </row>
    <row r="9758" spans="2:2" x14ac:dyDescent="0.25">
      <c r="B9758" s="59">
        <v>0.112766203703871</v>
      </c>
    </row>
    <row r="9759" spans="2:2" x14ac:dyDescent="0.25">
      <c r="B9759" s="58">
        <v>0.112777777777945</v>
      </c>
    </row>
    <row r="9760" spans="2:2" x14ac:dyDescent="0.25">
      <c r="B9760" s="59">
        <v>0.11278935185201901</v>
      </c>
    </row>
    <row r="9761" spans="2:2" x14ac:dyDescent="0.25">
      <c r="B9761" s="58">
        <v>0.112800925926094</v>
      </c>
    </row>
    <row r="9762" spans="2:2" x14ac:dyDescent="0.25">
      <c r="B9762" s="59">
        <v>0.112812500000168</v>
      </c>
    </row>
    <row r="9763" spans="2:2" x14ac:dyDescent="0.25">
      <c r="B9763" s="58">
        <v>0.112824074074242</v>
      </c>
    </row>
    <row r="9764" spans="2:2" x14ac:dyDescent="0.25">
      <c r="B9764" s="59">
        <v>0.112835648148316</v>
      </c>
    </row>
    <row r="9765" spans="2:2" x14ac:dyDescent="0.25">
      <c r="B9765" s="58">
        <v>0.11284722222239001</v>
      </c>
    </row>
    <row r="9766" spans="2:2" x14ac:dyDescent="0.25">
      <c r="B9766" s="59">
        <v>0.112858796296464</v>
      </c>
    </row>
    <row r="9767" spans="2:2" x14ac:dyDescent="0.25">
      <c r="B9767" s="58">
        <v>0.112870370370538</v>
      </c>
    </row>
    <row r="9768" spans="2:2" x14ac:dyDescent="0.25">
      <c r="B9768" s="59">
        <v>0.112881944444612</v>
      </c>
    </row>
    <row r="9769" spans="2:2" x14ac:dyDescent="0.25">
      <c r="B9769" s="58">
        <v>0.112893518518686</v>
      </c>
    </row>
    <row r="9770" spans="2:2" x14ac:dyDescent="0.25">
      <c r="B9770" s="59">
        <v>0.11290509259276001</v>
      </c>
    </row>
    <row r="9771" spans="2:2" x14ac:dyDescent="0.25">
      <c r="B9771" s="58">
        <v>0.112916666666835</v>
      </c>
    </row>
    <row r="9772" spans="2:2" x14ac:dyDescent="0.25">
      <c r="B9772" s="59">
        <v>0.112928240740909</v>
      </c>
    </row>
    <row r="9773" spans="2:2" x14ac:dyDescent="0.25">
      <c r="B9773" s="58">
        <v>0.112939814814983</v>
      </c>
    </row>
    <row r="9774" spans="2:2" x14ac:dyDescent="0.25">
      <c r="B9774" s="59">
        <v>0.11295138888905699</v>
      </c>
    </row>
    <row r="9775" spans="2:2" x14ac:dyDescent="0.25">
      <c r="B9775" s="58">
        <v>0.11296296296313101</v>
      </c>
    </row>
    <row r="9776" spans="2:2" x14ac:dyDescent="0.25">
      <c r="B9776" s="59">
        <v>0.112974537037205</v>
      </c>
    </row>
    <row r="9777" spans="2:2" x14ac:dyDescent="0.25">
      <c r="B9777" s="58">
        <v>0.112986111111279</v>
      </c>
    </row>
    <row r="9778" spans="2:2" x14ac:dyDescent="0.25">
      <c r="B9778" s="59">
        <v>0.112997685185353</v>
      </c>
    </row>
    <row r="9779" spans="2:2" x14ac:dyDescent="0.25">
      <c r="B9779" s="58">
        <v>0.11300925925942699</v>
      </c>
    </row>
    <row r="9780" spans="2:2" x14ac:dyDescent="0.25">
      <c r="B9780" s="59">
        <v>0.11302083333350101</v>
      </c>
    </row>
    <row r="9781" spans="2:2" x14ac:dyDescent="0.25">
      <c r="B9781" s="58">
        <v>0.113032407407576</v>
      </c>
    </row>
    <row r="9782" spans="2:2" x14ac:dyDescent="0.25">
      <c r="B9782" s="59">
        <v>0.11304398148165</v>
      </c>
    </row>
    <row r="9783" spans="2:2" x14ac:dyDescent="0.25">
      <c r="B9783" s="58">
        <v>0.113055555555724</v>
      </c>
    </row>
    <row r="9784" spans="2:2" x14ac:dyDescent="0.25">
      <c r="B9784" s="59">
        <v>0.11306712962979799</v>
      </c>
    </row>
    <row r="9785" spans="2:2" x14ac:dyDescent="0.25">
      <c r="B9785" s="58">
        <v>0.113078703703872</v>
      </c>
    </row>
    <row r="9786" spans="2:2" x14ac:dyDescent="0.25">
      <c r="B9786" s="59">
        <v>0.113090277777946</v>
      </c>
    </row>
    <row r="9787" spans="2:2" x14ac:dyDescent="0.25">
      <c r="B9787" s="58">
        <v>0.11310185185202</v>
      </c>
    </row>
    <row r="9788" spans="2:2" x14ac:dyDescent="0.25">
      <c r="B9788" s="59">
        <v>0.113113425926094</v>
      </c>
    </row>
    <row r="9789" spans="2:2" x14ac:dyDescent="0.25">
      <c r="B9789" s="58">
        <v>0.11312500000016799</v>
      </c>
    </row>
    <row r="9790" spans="2:2" x14ac:dyDescent="0.25">
      <c r="B9790" s="59">
        <v>0.11313657407424201</v>
      </c>
    </row>
    <row r="9791" spans="2:2" x14ac:dyDescent="0.25">
      <c r="B9791" s="58">
        <v>0.113148148148317</v>
      </c>
    </row>
    <row r="9792" spans="2:2" x14ac:dyDescent="0.25">
      <c r="B9792" s="59">
        <v>0.113159722222391</v>
      </c>
    </row>
    <row r="9793" spans="2:2" x14ac:dyDescent="0.25">
      <c r="B9793" s="58">
        <v>0.113171296296465</v>
      </c>
    </row>
    <row r="9794" spans="2:2" x14ac:dyDescent="0.25">
      <c r="B9794" s="59">
        <v>0.11318287037053899</v>
      </c>
    </row>
    <row r="9795" spans="2:2" x14ac:dyDescent="0.25">
      <c r="B9795" s="58">
        <v>0.113194444444613</v>
      </c>
    </row>
    <row r="9796" spans="2:2" x14ac:dyDescent="0.25">
      <c r="B9796" s="59">
        <v>0.113206018518687</v>
      </c>
    </row>
    <row r="9797" spans="2:2" x14ac:dyDescent="0.25">
      <c r="B9797" s="58">
        <v>0.113217592592761</v>
      </c>
    </row>
    <row r="9798" spans="2:2" x14ac:dyDescent="0.25">
      <c r="B9798" s="59">
        <v>0.113229166666835</v>
      </c>
    </row>
    <row r="9799" spans="2:2" x14ac:dyDescent="0.25">
      <c r="B9799" s="58">
        <v>0.11324074074090899</v>
      </c>
    </row>
    <row r="9800" spans="2:2" x14ac:dyDescent="0.25">
      <c r="B9800" s="59">
        <v>0.113252314814983</v>
      </c>
    </row>
    <row r="9801" spans="2:2" x14ac:dyDescent="0.25">
      <c r="B9801" s="58">
        <v>0.113263888889058</v>
      </c>
    </row>
    <row r="9802" spans="2:2" x14ac:dyDescent="0.25">
      <c r="B9802" s="59">
        <v>0.113275462963132</v>
      </c>
    </row>
    <row r="9803" spans="2:2" x14ac:dyDescent="0.25">
      <c r="B9803" s="58">
        <v>0.113287037037206</v>
      </c>
    </row>
    <row r="9804" spans="2:2" x14ac:dyDescent="0.25">
      <c r="B9804" s="59">
        <v>0.11329861111128001</v>
      </c>
    </row>
    <row r="9805" spans="2:2" x14ac:dyDescent="0.25">
      <c r="B9805" s="58">
        <v>0.113310185185354</v>
      </c>
    </row>
    <row r="9806" spans="2:2" x14ac:dyDescent="0.25">
      <c r="B9806" s="59">
        <v>0.113321759259428</v>
      </c>
    </row>
    <row r="9807" spans="2:2" x14ac:dyDescent="0.25">
      <c r="B9807" s="58">
        <v>0.113333333333502</v>
      </c>
    </row>
    <row r="9808" spans="2:2" x14ac:dyDescent="0.25">
      <c r="B9808" s="59">
        <v>0.113344907407576</v>
      </c>
    </row>
    <row r="9809" spans="2:2" x14ac:dyDescent="0.25">
      <c r="B9809" s="58">
        <v>0.11335648148165001</v>
      </c>
    </row>
    <row r="9810" spans="2:2" x14ac:dyDescent="0.25">
      <c r="B9810" s="59">
        <v>0.113368055555724</v>
      </c>
    </row>
    <row r="9811" spans="2:2" x14ac:dyDescent="0.25">
      <c r="B9811" s="58">
        <v>0.113379629629799</v>
      </c>
    </row>
    <row r="9812" spans="2:2" x14ac:dyDescent="0.25">
      <c r="B9812" s="59">
        <v>0.113391203703873</v>
      </c>
    </row>
    <row r="9813" spans="2:2" x14ac:dyDescent="0.25">
      <c r="B9813" s="58">
        <v>0.11340277777794699</v>
      </c>
    </row>
    <row r="9814" spans="2:2" x14ac:dyDescent="0.25">
      <c r="B9814" s="59">
        <v>0.11341435185202101</v>
      </c>
    </row>
    <row r="9815" spans="2:2" x14ac:dyDescent="0.25">
      <c r="B9815" s="58">
        <v>0.113425925926095</v>
      </c>
    </row>
    <row r="9816" spans="2:2" x14ac:dyDescent="0.25">
      <c r="B9816" s="59">
        <v>0.113437500000169</v>
      </c>
    </row>
    <row r="9817" spans="2:2" x14ac:dyDescent="0.25">
      <c r="B9817" s="58">
        <v>0.113449074074243</v>
      </c>
    </row>
    <row r="9818" spans="2:2" x14ac:dyDescent="0.25">
      <c r="B9818" s="59">
        <v>0.11346064814831699</v>
      </c>
    </row>
    <row r="9819" spans="2:2" x14ac:dyDescent="0.25">
      <c r="B9819" s="58">
        <v>0.11347222222239101</v>
      </c>
    </row>
    <row r="9820" spans="2:2" x14ac:dyDescent="0.25">
      <c r="B9820" s="59">
        <v>0.113483796296465</v>
      </c>
    </row>
    <row r="9821" spans="2:2" x14ac:dyDescent="0.25">
      <c r="B9821" s="58">
        <v>0.11349537037054</v>
      </c>
    </row>
    <row r="9822" spans="2:2" x14ac:dyDescent="0.25">
      <c r="B9822" s="59">
        <v>0.113506944444614</v>
      </c>
    </row>
    <row r="9823" spans="2:2" x14ac:dyDescent="0.25">
      <c r="B9823" s="58">
        <v>0.11351851851868799</v>
      </c>
    </row>
    <row r="9824" spans="2:2" x14ac:dyDescent="0.25">
      <c r="B9824" s="59">
        <v>0.11353009259276201</v>
      </c>
    </row>
    <row r="9825" spans="2:2" x14ac:dyDescent="0.25">
      <c r="B9825" s="58">
        <v>0.113541666666836</v>
      </c>
    </row>
    <row r="9826" spans="2:2" x14ac:dyDescent="0.25">
      <c r="B9826" s="59">
        <v>0.11355324074091</v>
      </c>
    </row>
    <row r="9827" spans="2:2" x14ac:dyDescent="0.25">
      <c r="B9827" s="58">
        <v>0.113564814814984</v>
      </c>
    </row>
    <row r="9828" spans="2:2" x14ac:dyDescent="0.25">
      <c r="B9828" s="59">
        <v>0.11357638888905799</v>
      </c>
    </row>
    <row r="9829" spans="2:2" x14ac:dyDescent="0.25">
      <c r="B9829" s="58">
        <v>0.11358796296313201</v>
      </c>
    </row>
    <row r="9830" spans="2:2" x14ac:dyDescent="0.25">
      <c r="B9830" s="59">
        <v>0.113599537037206</v>
      </c>
    </row>
    <row r="9831" spans="2:2" x14ac:dyDescent="0.25">
      <c r="B9831" s="58">
        <v>0.113611111111281</v>
      </c>
    </row>
    <row r="9832" spans="2:2" x14ac:dyDescent="0.25">
      <c r="B9832" s="59">
        <v>0.113622685185355</v>
      </c>
    </row>
    <row r="9833" spans="2:2" x14ac:dyDescent="0.25">
      <c r="B9833" s="58">
        <v>0.11363425925942899</v>
      </c>
    </row>
    <row r="9834" spans="2:2" x14ac:dyDescent="0.25">
      <c r="B9834" s="59">
        <v>0.113645833333503</v>
      </c>
    </row>
    <row r="9835" spans="2:2" x14ac:dyDescent="0.25">
      <c r="B9835" s="58">
        <v>0.113657407407577</v>
      </c>
    </row>
    <row r="9836" spans="2:2" x14ac:dyDescent="0.25">
      <c r="B9836" s="59">
        <v>0.113668981481651</v>
      </c>
    </row>
    <row r="9837" spans="2:2" x14ac:dyDescent="0.25">
      <c r="B9837" s="58">
        <v>0.113680555555725</v>
      </c>
    </row>
    <row r="9838" spans="2:2" x14ac:dyDescent="0.25">
      <c r="B9838" s="59">
        <v>0.11369212962979899</v>
      </c>
    </row>
    <row r="9839" spans="2:2" x14ac:dyDescent="0.25">
      <c r="B9839" s="58">
        <v>0.113703703703874</v>
      </c>
    </row>
    <row r="9840" spans="2:2" x14ac:dyDescent="0.25">
      <c r="B9840" s="59">
        <v>0.113715277777948</v>
      </c>
    </row>
    <row r="9841" spans="2:2" x14ac:dyDescent="0.25">
      <c r="B9841" s="58">
        <v>0.113726851852022</v>
      </c>
    </row>
    <row r="9842" spans="2:2" x14ac:dyDescent="0.25">
      <c r="B9842" s="59">
        <v>0.113738425926096</v>
      </c>
    </row>
    <row r="9843" spans="2:2" x14ac:dyDescent="0.25">
      <c r="B9843" s="58">
        <v>0.11375000000017001</v>
      </c>
    </row>
    <row r="9844" spans="2:2" x14ac:dyDescent="0.25">
      <c r="B9844" s="59">
        <v>0.113761574074244</v>
      </c>
    </row>
    <row r="9845" spans="2:2" x14ac:dyDescent="0.25">
      <c r="B9845" s="58">
        <v>0.113773148148318</v>
      </c>
    </row>
    <row r="9846" spans="2:2" x14ac:dyDescent="0.25">
      <c r="B9846" s="59">
        <v>0.113784722222392</v>
      </c>
    </row>
    <row r="9847" spans="2:2" x14ac:dyDescent="0.25">
      <c r="B9847" s="58">
        <v>0.113796296296466</v>
      </c>
    </row>
    <row r="9848" spans="2:2" x14ac:dyDescent="0.25">
      <c r="B9848" s="59">
        <v>0.11380787037054001</v>
      </c>
    </row>
    <row r="9849" spans="2:2" x14ac:dyDescent="0.25">
      <c r="B9849" s="58">
        <v>0.113819444444615</v>
      </c>
    </row>
    <row r="9850" spans="2:2" x14ac:dyDescent="0.25">
      <c r="B9850" s="59">
        <v>0.113831018518689</v>
      </c>
    </row>
    <row r="9851" spans="2:2" x14ac:dyDescent="0.25">
      <c r="B9851" s="58">
        <v>0.113842592592763</v>
      </c>
    </row>
    <row r="9852" spans="2:2" x14ac:dyDescent="0.25">
      <c r="B9852" s="59">
        <v>0.113854166666837</v>
      </c>
    </row>
    <row r="9853" spans="2:2" x14ac:dyDescent="0.25">
      <c r="B9853" s="58">
        <v>0.11386574074091101</v>
      </c>
    </row>
    <row r="9854" spans="2:2" x14ac:dyDescent="0.25">
      <c r="B9854" s="59">
        <v>0.113877314814985</v>
      </c>
    </row>
    <row r="9855" spans="2:2" x14ac:dyDescent="0.25">
      <c r="B9855" s="58">
        <v>0.113888888889059</v>
      </c>
    </row>
    <row r="9856" spans="2:2" x14ac:dyDescent="0.25">
      <c r="B9856" s="59">
        <v>0.113900462963133</v>
      </c>
    </row>
    <row r="9857" spans="2:2" x14ac:dyDescent="0.25">
      <c r="B9857" s="58">
        <v>0.113912037037207</v>
      </c>
    </row>
    <row r="9858" spans="2:2" x14ac:dyDescent="0.25">
      <c r="B9858" s="59">
        <v>0.11392361111128101</v>
      </c>
    </row>
    <row r="9859" spans="2:2" x14ac:dyDescent="0.25">
      <c r="B9859" s="58">
        <v>0.113935185185356</v>
      </c>
    </row>
    <row r="9860" spans="2:2" x14ac:dyDescent="0.25">
      <c r="B9860" s="59">
        <v>0.11394675925943</v>
      </c>
    </row>
    <row r="9861" spans="2:2" x14ac:dyDescent="0.25">
      <c r="B9861" s="58">
        <v>0.113958333333504</v>
      </c>
    </row>
    <row r="9862" spans="2:2" x14ac:dyDescent="0.25">
      <c r="B9862" s="59">
        <v>0.11396990740757799</v>
      </c>
    </row>
    <row r="9863" spans="2:2" x14ac:dyDescent="0.25">
      <c r="B9863" s="58">
        <v>0.11398148148165201</v>
      </c>
    </row>
    <row r="9864" spans="2:2" x14ac:dyDescent="0.25">
      <c r="B9864" s="59">
        <v>0.113993055555726</v>
      </c>
    </row>
    <row r="9865" spans="2:2" x14ac:dyDescent="0.25">
      <c r="B9865" s="58">
        <v>0.1140046296298</v>
      </c>
    </row>
    <row r="9866" spans="2:2" x14ac:dyDescent="0.25">
      <c r="B9866" s="59">
        <v>0.114016203703874</v>
      </c>
    </row>
    <row r="9867" spans="2:2" x14ac:dyDescent="0.25">
      <c r="B9867" s="58">
        <v>0.11402777777794799</v>
      </c>
    </row>
    <row r="9868" spans="2:2" x14ac:dyDescent="0.25">
      <c r="B9868" s="59">
        <v>0.11403935185202201</v>
      </c>
    </row>
    <row r="9869" spans="2:2" x14ac:dyDescent="0.25">
      <c r="B9869" s="58">
        <v>0.114050925926097</v>
      </c>
    </row>
    <row r="9870" spans="2:2" x14ac:dyDescent="0.25">
      <c r="B9870" s="59">
        <v>0.114062500000171</v>
      </c>
    </row>
    <row r="9871" spans="2:2" x14ac:dyDescent="0.25">
      <c r="B9871" s="58">
        <v>0.114074074074245</v>
      </c>
    </row>
    <row r="9872" spans="2:2" x14ac:dyDescent="0.25">
      <c r="B9872" s="59">
        <v>0.11408564814831899</v>
      </c>
    </row>
    <row r="9873" spans="2:2" x14ac:dyDescent="0.25">
      <c r="B9873" s="58">
        <v>0.114097222222393</v>
      </c>
    </row>
    <row r="9874" spans="2:2" x14ac:dyDescent="0.25">
      <c r="B9874" s="59">
        <v>0.114108796296467</v>
      </c>
    </row>
    <row r="9875" spans="2:2" x14ac:dyDescent="0.25">
      <c r="B9875" s="58">
        <v>0.114120370370541</v>
      </c>
    </row>
    <row r="9876" spans="2:2" x14ac:dyDescent="0.25">
      <c r="B9876" s="59">
        <v>0.114131944444615</v>
      </c>
    </row>
    <row r="9877" spans="2:2" x14ac:dyDescent="0.25">
      <c r="B9877" s="58">
        <v>0.11414351851868899</v>
      </c>
    </row>
    <row r="9878" spans="2:2" x14ac:dyDescent="0.25">
      <c r="B9878" s="59">
        <v>0.11415509259276301</v>
      </c>
    </row>
    <row r="9879" spans="2:2" x14ac:dyDescent="0.25">
      <c r="B9879" s="58">
        <v>0.114166666666838</v>
      </c>
    </row>
    <row r="9880" spans="2:2" x14ac:dyDescent="0.25">
      <c r="B9880" s="59">
        <v>0.114178240740912</v>
      </c>
    </row>
    <row r="9881" spans="2:2" x14ac:dyDescent="0.25">
      <c r="B9881" s="58">
        <v>0.114189814814986</v>
      </c>
    </row>
    <row r="9882" spans="2:2" x14ac:dyDescent="0.25">
      <c r="B9882" s="59">
        <v>0.11420138888905999</v>
      </c>
    </row>
    <row r="9883" spans="2:2" x14ac:dyDescent="0.25">
      <c r="B9883" s="58">
        <v>0.114212962963134</v>
      </c>
    </row>
    <row r="9884" spans="2:2" x14ac:dyDescent="0.25">
      <c r="B9884" s="59">
        <v>0.114224537037208</v>
      </c>
    </row>
    <row r="9885" spans="2:2" x14ac:dyDescent="0.25">
      <c r="B9885" s="58">
        <v>0.114236111111282</v>
      </c>
    </row>
    <row r="9886" spans="2:2" x14ac:dyDescent="0.25">
      <c r="B9886" s="59">
        <v>0.114247685185356</v>
      </c>
    </row>
    <row r="9887" spans="2:2" x14ac:dyDescent="0.25">
      <c r="B9887" s="58">
        <v>0.11425925925942999</v>
      </c>
    </row>
    <row r="9888" spans="2:2" x14ac:dyDescent="0.25">
      <c r="B9888" s="59">
        <v>0.114270833333504</v>
      </c>
    </row>
    <row r="9889" spans="2:2" x14ac:dyDescent="0.25">
      <c r="B9889" s="58">
        <v>0.114282407407579</v>
      </c>
    </row>
    <row r="9890" spans="2:2" x14ac:dyDescent="0.25">
      <c r="B9890" s="59">
        <v>0.114293981481653</v>
      </c>
    </row>
    <row r="9891" spans="2:2" x14ac:dyDescent="0.25">
      <c r="B9891" s="58">
        <v>0.114305555555727</v>
      </c>
    </row>
    <row r="9892" spans="2:2" x14ac:dyDescent="0.25">
      <c r="B9892" s="59">
        <v>0.11431712962980101</v>
      </c>
    </row>
    <row r="9893" spans="2:2" x14ac:dyDescent="0.25">
      <c r="B9893" s="58">
        <v>0.114328703703875</v>
      </c>
    </row>
    <row r="9894" spans="2:2" x14ac:dyDescent="0.25">
      <c r="B9894" s="59">
        <v>0.114340277777949</v>
      </c>
    </row>
    <row r="9895" spans="2:2" x14ac:dyDescent="0.25">
      <c r="B9895" s="58">
        <v>0.114351851852023</v>
      </c>
    </row>
    <row r="9896" spans="2:2" x14ac:dyDescent="0.25">
      <c r="B9896" s="59">
        <v>0.114363425926097</v>
      </c>
    </row>
    <row r="9897" spans="2:2" x14ac:dyDescent="0.25">
      <c r="B9897" s="58">
        <v>0.11437500000017101</v>
      </c>
    </row>
    <row r="9898" spans="2:2" x14ac:dyDescent="0.25">
      <c r="B9898" s="59">
        <v>0.114386574074245</v>
      </c>
    </row>
    <row r="9899" spans="2:2" x14ac:dyDescent="0.25">
      <c r="B9899" s="58">
        <v>0.11439814814832</v>
      </c>
    </row>
    <row r="9900" spans="2:2" x14ac:dyDescent="0.25">
      <c r="B9900" s="59">
        <v>0.114409722222394</v>
      </c>
    </row>
    <row r="9901" spans="2:2" x14ac:dyDescent="0.25">
      <c r="B9901" s="58">
        <v>0.11442129629646799</v>
      </c>
    </row>
    <row r="9902" spans="2:2" x14ac:dyDescent="0.25">
      <c r="B9902" s="59">
        <v>0.11443287037054201</v>
      </c>
    </row>
    <row r="9903" spans="2:2" x14ac:dyDescent="0.25">
      <c r="B9903" s="58">
        <v>0.114444444444616</v>
      </c>
    </row>
    <row r="9904" spans="2:2" x14ac:dyDescent="0.25">
      <c r="B9904" s="59">
        <v>0.11445601851869</v>
      </c>
    </row>
    <row r="9905" spans="2:2" x14ac:dyDescent="0.25">
      <c r="B9905" s="58">
        <v>0.114467592592764</v>
      </c>
    </row>
    <row r="9906" spans="2:2" x14ac:dyDescent="0.25">
      <c r="B9906" s="59">
        <v>0.11447916666683799</v>
      </c>
    </row>
    <row r="9907" spans="2:2" x14ac:dyDescent="0.25">
      <c r="B9907" s="58">
        <v>0.11449074074091201</v>
      </c>
    </row>
    <row r="9908" spans="2:2" x14ac:dyDescent="0.25">
      <c r="B9908" s="59">
        <v>0.114502314814986</v>
      </c>
    </row>
    <row r="9909" spans="2:2" x14ac:dyDescent="0.25">
      <c r="B9909" s="58">
        <v>0.114513888889061</v>
      </c>
    </row>
    <row r="9910" spans="2:2" x14ac:dyDescent="0.25">
      <c r="B9910" s="59">
        <v>0.114525462963135</v>
      </c>
    </row>
    <row r="9911" spans="2:2" x14ac:dyDescent="0.25">
      <c r="B9911" s="58">
        <v>0.11453703703720899</v>
      </c>
    </row>
    <row r="9912" spans="2:2" x14ac:dyDescent="0.25">
      <c r="B9912" s="59">
        <v>0.11454861111128301</v>
      </c>
    </row>
    <row r="9913" spans="2:2" x14ac:dyDescent="0.25">
      <c r="B9913" s="58">
        <v>0.114560185185357</v>
      </c>
    </row>
    <row r="9914" spans="2:2" x14ac:dyDescent="0.25">
      <c r="B9914" s="59">
        <v>0.114571759259431</v>
      </c>
    </row>
    <row r="9915" spans="2:2" x14ac:dyDescent="0.25">
      <c r="B9915" s="58">
        <v>0.114583333333505</v>
      </c>
    </row>
    <row r="9916" spans="2:2" x14ac:dyDescent="0.25">
      <c r="B9916" s="59">
        <v>0.11459490740757899</v>
      </c>
    </row>
    <row r="9917" spans="2:2" x14ac:dyDescent="0.25">
      <c r="B9917" s="58">
        <v>0.11460648148165301</v>
      </c>
    </row>
    <row r="9918" spans="2:2" x14ac:dyDescent="0.25">
      <c r="B9918" s="59">
        <v>0.114618055555727</v>
      </c>
    </row>
    <row r="9919" spans="2:2" x14ac:dyDescent="0.25">
      <c r="B9919" s="58">
        <v>0.114629629629802</v>
      </c>
    </row>
    <row r="9920" spans="2:2" x14ac:dyDescent="0.25">
      <c r="B9920" s="59">
        <v>0.114641203703876</v>
      </c>
    </row>
    <row r="9921" spans="2:2" x14ac:dyDescent="0.25">
      <c r="B9921" s="58">
        <v>0.11465277777794999</v>
      </c>
    </row>
    <row r="9922" spans="2:2" x14ac:dyDescent="0.25">
      <c r="B9922" s="59">
        <v>0.114664351852024</v>
      </c>
    </row>
    <row r="9923" spans="2:2" x14ac:dyDescent="0.25">
      <c r="B9923" s="58">
        <v>0.114675925926098</v>
      </c>
    </row>
    <row r="9924" spans="2:2" x14ac:dyDescent="0.25">
      <c r="B9924" s="59">
        <v>0.114687500000172</v>
      </c>
    </row>
    <row r="9925" spans="2:2" x14ac:dyDescent="0.25">
      <c r="B9925" s="58">
        <v>0.114699074074246</v>
      </c>
    </row>
    <row r="9926" spans="2:2" x14ac:dyDescent="0.25">
      <c r="B9926" s="59">
        <v>0.11471064814831999</v>
      </c>
    </row>
    <row r="9927" spans="2:2" x14ac:dyDescent="0.25">
      <c r="B9927" s="58">
        <v>0.114722222222394</v>
      </c>
    </row>
    <row r="9928" spans="2:2" x14ac:dyDescent="0.25">
      <c r="B9928" s="59">
        <v>0.114733796296468</v>
      </c>
    </row>
    <row r="9929" spans="2:2" x14ac:dyDescent="0.25">
      <c r="B9929" s="58">
        <v>0.114745370370543</v>
      </c>
    </row>
    <row r="9930" spans="2:2" x14ac:dyDescent="0.25">
      <c r="B9930" s="59">
        <v>0.114756944444617</v>
      </c>
    </row>
    <row r="9931" spans="2:2" x14ac:dyDescent="0.25">
      <c r="B9931" s="58">
        <v>0.11476851851869101</v>
      </c>
    </row>
    <row r="9932" spans="2:2" x14ac:dyDescent="0.25">
      <c r="B9932" s="59">
        <v>0.114780092592765</v>
      </c>
    </row>
    <row r="9933" spans="2:2" x14ac:dyDescent="0.25">
      <c r="B9933" s="58">
        <v>0.114791666666839</v>
      </c>
    </row>
    <row r="9934" spans="2:2" x14ac:dyDescent="0.25">
      <c r="B9934" s="59">
        <v>0.114803240740913</v>
      </c>
    </row>
    <row r="9935" spans="2:2" x14ac:dyDescent="0.25">
      <c r="B9935" s="58">
        <v>0.114814814814987</v>
      </c>
    </row>
    <row r="9936" spans="2:2" x14ac:dyDescent="0.25">
      <c r="B9936" s="59">
        <v>0.11482638888906101</v>
      </c>
    </row>
    <row r="9937" spans="2:2" x14ac:dyDescent="0.25">
      <c r="B9937" s="58">
        <v>0.114837962963135</v>
      </c>
    </row>
    <row r="9938" spans="2:2" x14ac:dyDescent="0.25">
      <c r="B9938" s="59">
        <v>0.114849537037209</v>
      </c>
    </row>
    <row r="9939" spans="2:2" x14ac:dyDescent="0.25">
      <c r="B9939" s="58">
        <v>0.114861111111284</v>
      </c>
    </row>
    <row r="9940" spans="2:2" x14ac:dyDescent="0.25">
      <c r="B9940" s="59">
        <v>0.11487268518535799</v>
      </c>
    </row>
    <row r="9941" spans="2:2" x14ac:dyDescent="0.25">
      <c r="B9941" s="58">
        <v>0.11488425925943201</v>
      </c>
    </row>
    <row r="9942" spans="2:2" x14ac:dyDescent="0.25">
      <c r="B9942" s="59">
        <v>0.114895833333506</v>
      </c>
    </row>
    <row r="9943" spans="2:2" x14ac:dyDescent="0.25">
      <c r="B9943" s="58">
        <v>0.11490740740758</v>
      </c>
    </row>
    <row r="9944" spans="2:2" x14ac:dyDescent="0.25">
      <c r="B9944" s="59">
        <v>0.114918981481654</v>
      </c>
    </row>
    <row r="9945" spans="2:2" x14ac:dyDescent="0.25">
      <c r="B9945" s="58">
        <v>0.114930555555728</v>
      </c>
    </row>
    <row r="9946" spans="2:2" x14ac:dyDescent="0.25">
      <c r="B9946" s="59">
        <v>0.11494212962980201</v>
      </c>
    </row>
    <row r="9947" spans="2:2" x14ac:dyDescent="0.25">
      <c r="B9947" s="58">
        <v>0.114953703703876</v>
      </c>
    </row>
    <row r="9948" spans="2:2" x14ac:dyDescent="0.25">
      <c r="B9948" s="59">
        <v>0.114965277777951</v>
      </c>
    </row>
    <row r="9949" spans="2:2" x14ac:dyDescent="0.25">
      <c r="B9949" s="58">
        <v>0.114976851852025</v>
      </c>
    </row>
    <row r="9950" spans="2:2" x14ac:dyDescent="0.25">
      <c r="B9950" s="59">
        <v>0.11498842592609899</v>
      </c>
    </row>
    <row r="9951" spans="2:2" x14ac:dyDescent="0.25">
      <c r="B9951" s="58">
        <v>0.11500000000017301</v>
      </c>
    </row>
    <row r="9952" spans="2:2" x14ac:dyDescent="0.25">
      <c r="B9952" s="59">
        <v>0.115011574074247</v>
      </c>
    </row>
    <row r="9953" spans="2:2" x14ac:dyDescent="0.25">
      <c r="B9953" s="58">
        <v>0.115023148148321</v>
      </c>
    </row>
    <row r="9954" spans="2:2" x14ac:dyDescent="0.25">
      <c r="B9954" s="59">
        <v>0.115034722222395</v>
      </c>
    </row>
    <row r="9955" spans="2:2" x14ac:dyDescent="0.25">
      <c r="B9955" s="58">
        <v>0.11504629629646899</v>
      </c>
    </row>
    <row r="9956" spans="2:2" x14ac:dyDescent="0.25">
      <c r="B9956" s="59">
        <v>0.11505787037054301</v>
      </c>
    </row>
    <row r="9957" spans="2:2" x14ac:dyDescent="0.25">
      <c r="B9957" s="58">
        <v>0.115069444444617</v>
      </c>
    </row>
    <row r="9958" spans="2:2" x14ac:dyDescent="0.25">
      <c r="B9958" s="59">
        <v>0.115081018518692</v>
      </c>
    </row>
    <row r="9959" spans="2:2" x14ac:dyDescent="0.25">
      <c r="B9959" s="58">
        <v>0.115092592592766</v>
      </c>
    </row>
    <row r="9960" spans="2:2" x14ac:dyDescent="0.25">
      <c r="B9960" s="59">
        <v>0.11510416666683999</v>
      </c>
    </row>
    <row r="9961" spans="2:2" x14ac:dyDescent="0.25">
      <c r="B9961" s="58">
        <v>0.115115740740914</v>
      </c>
    </row>
    <row r="9962" spans="2:2" x14ac:dyDescent="0.25">
      <c r="B9962" s="59">
        <v>0.115127314814988</v>
      </c>
    </row>
    <row r="9963" spans="2:2" x14ac:dyDescent="0.25">
      <c r="B9963" s="58">
        <v>0.115138888889062</v>
      </c>
    </row>
    <row r="9964" spans="2:2" x14ac:dyDescent="0.25">
      <c r="B9964" s="59">
        <v>0.115150462963136</v>
      </c>
    </row>
    <row r="9965" spans="2:2" x14ac:dyDescent="0.25">
      <c r="B9965" s="58">
        <v>0.11516203703720999</v>
      </c>
    </row>
    <row r="9966" spans="2:2" x14ac:dyDescent="0.25">
      <c r="B9966" s="59">
        <v>0.115173611111284</v>
      </c>
    </row>
    <row r="9967" spans="2:2" x14ac:dyDescent="0.25">
      <c r="B9967" s="58">
        <v>0.115185185185358</v>
      </c>
    </row>
    <row r="9968" spans="2:2" x14ac:dyDescent="0.25">
      <c r="B9968" s="59">
        <v>0.115196759259433</v>
      </c>
    </row>
    <row r="9969" spans="2:2" x14ac:dyDescent="0.25">
      <c r="B9969" s="58">
        <v>0.115208333333507</v>
      </c>
    </row>
    <row r="9970" spans="2:2" x14ac:dyDescent="0.25">
      <c r="B9970" s="59">
        <v>0.11521990740758099</v>
      </c>
    </row>
    <row r="9971" spans="2:2" x14ac:dyDescent="0.25">
      <c r="B9971" s="58">
        <v>0.115231481481655</v>
      </c>
    </row>
    <row r="9972" spans="2:2" x14ac:dyDescent="0.25">
      <c r="B9972" s="59">
        <v>0.115243055555729</v>
      </c>
    </row>
    <row r="9973" spans="2:2" x14ac:dyDescent="0.25">
      <c r="B9973" s="58">
        <v>0.115254629629803</v>
      </c>
    </row>
    <row r="9974" spans="2:2" x14ac:dyDescent="0.25">
      <c r="B9974" s="59">
        <v>0.115266203703877</v>
      </c>
    </row>
    <row r="9975" spans="2:2" x14ac:dyDescent="0.25">
      <c r="B9975" s="58">
        <v>0.11527777777795099</v>
      </c>
    </row>
    <row r="9976" spans="2:2" x14ac:dyDescent="0.25">
      <c r="B9976" s="59">
        <v>0.115289351852025</v>
      </c>
    </row>
    <row r="9977" spans="2:2" x14ac:dyDescent="0.25">
      <c r="B9977" s="58">
        <v>0.115300925926099</v>
      </c>
    </row>
    <row r="9978" spans="2:2" x14ac:dyDescent="0.25">
      <c r="B9978" s="59">
        <v>0.115312500000174</v>
      </c>
    </row>
    <row r="9979" spans="2:2" x14ac:dyDescent="0.25">
      <c r="B9979" s="58">
        <v>0.115324074074248</v>
      </c>
    </row>
    <row r="9980" spans="2:2" x14ac:dyDescent="0.25">
      <c r="B9980" s="59">
        <v>0.11533564814832201</v>
      </c>
    </row>
    <row r="9981" spans="2:2" x14ac:dyDescent="0.25">
      <c r="B9981" s="58">
        <v>0.115347222222396</v>
      </c>
    </row>
    <row r="9982" spans="2:2" x14ac:dyDescent="0.25">
      <c r="B9982" s="59">
        <v>0.11535879629647</v>
      </c>
    </row>
    <row r="9983" spans="2:2" x14ac:dyDescent="0.25">
      <c r="B9983" s="58">
        <v>0.115370370370544</v>
      </c>
    </row>
    <row r="9984" spans="2:2" x14ac:dyDescent="0.25">
      <c r="B9984" s="59">
        <v>0.115381944444618</v>
      </c>
    </row>
    <row r="9985" spans="2:2" x14ac:dyDescent="0.25">
      <c r="B9985" s="58">
        <v>0.11539351851869201</v>
      </c>
    </row>
    <row r="9986" spans="2:2" x14ac:dyDescent="0.25">
      <c r="B9986" s="59">
        <v>0.115405092592766</v>
      </c>
    </row>
    <row r="9987" spans="2:2" x14ac:dyDescent="0.25">
      <c r="B9987" s="58">
        <v>0.115416666666841</v>
      </c>
    </row>
    <row r="9988" spans="2:2" x14ac:dyDescent="0.25">
      <c r="B9988" s="59">
        <v>0.115428240740915</v>
      </c>
    </row>
    <row r="9989" spans="2:2" x14ac:dyDescent="0.25">
      <c r="B9989" s="58">
        <v>0.11543981481498899</v>
      </c>
    </row>
    <row r="9990" spans="2:2" x14ac:dyDescent="0.25">
      <c r="B9990" s="59">
        <v>0.11545138888906301</v>
      </c>
    </row>
    <row r="9991" spans="2:2" x14ac:dyDescent="0.25">
      <c r="B9991" s="58">
        <v>0.115462962963137</v>
      </c>
    </row>
    <row r="9992" spans="2:2" x14ac:dyDescent="0.25">
      <c r="B9992" s="59">
        <v>0.115474537037211</v>
      </c>
    </row>
    <row r="9993" spans="2:2" x14ac:dyDescent="0.25">
      <c r="B9993" s="58">
        <v>0.115486111111285</v>
      </c>
    </row>
    <row r="9994" spans="2:2" x14ac:dyDescent="0.25">
      <c r="B9994" s="59">
        <v>0.11549768518535899</v>
      </c>
    </row>
    <row r="9995" spans="2:2" x14ac:dyDescent="0.25">
      <c r="B9995" s="58">
        <v>0.11550925925943301</v>
      </c>
    </row>
    <row r="9996" spans="2:2" x14ac:dyDescent="0.25">
      <c r="B9996" s="59">
        <v>0.115520833333507</v>
      </c>
    </row>
    <row r="9997" spans="2:2" x14ac:dyDescent="0.25">
      <c r="B9997" s="58">
        <v>0.115532407407581</v>
      </c>
    </row>
    <row r="9998" spans="2:2" x14ac:dyDescent="0.25">
      <c r="B9998" s="59">
        <v>0.115543981481656</v>
      </c>
    </row>
    <row r="9999" spans="2:2" x14ac:dyDescent="0.25">
      <c r="B9999" s="58">
        <v>0.11555555555572999</v>
      </c>
    </row>
    <row r="10000" spans="2:2" x14ac:dyDescent="0.25">
      <c r="B10000" s="59">
        <v>0.11556712962980401</v>
      </c>
    </row>
    <row r="10001" spans="2:2" x14ac:dyDescent="0.25">
      <c r="B10001" s="58">
        <v>0.115578703703878</v>
      </c>
    </row>
    <row r="10002" spans="2:2" x14ac:dyDescent="0.25">
      <c r="B10002" s="59">
        <v>0.115590277777952</v>
      </c>
    </row>
    <row r="10003" spans="2:2" x14ac:dyDescent="0.25">
      <c r="B10003" s="58">
        <v>0.115601851852026</v>
      </c>
    </row>
    <row r="10004" spans="2:2" x14ac:dyDescent="0.25">
      <c r="B10004" s="59">
        <v>0.11561342592609999</v>
      </c>
    </row>
    <row r="10005" spans="2:2" x14ac:dyDescent="0.25">
      <c r="B10005" s="58">
        <v>0.11562500000017401</v>
      </c>
    </row>
    <row r="10006" spans="2:2" x14ac:dyDescent="0.25">
      <c r="B10006" s="59">
        <v>0.115636574074248</v>
      </c>
    </row>
    <row r="10007" spans="2:2" x14ac:dyDescent="0.25">
      <c r="B10007" s="58">
        <v>0.115648148148322</v>
      </c>
    </row>
    <row r="10008" spans="2:2" x14ac:dyDescent="0.25">
      <c r="B10008" s="59">
        <v>0.115659722222397</v>
      </c>
    </row>
    <row r="10009" spans="2:2" x14ac:dyDescent="0.25">
      <c r="B10009" s="58">
        <v>0.11567129629647099</v>
      </c>
    </row>
    <row r="10010" spans="2:2" x14ac:dyDescent="0.25">
      <c r="B10010" s="59">
        <v>0.115682870370545</v>
      </c>
    </row>
    <row r="10011" spans="2:2" x14ac:dyDescent="0.25">
      <c r="B10011" s="58">
        <v>0.115694444444619</v>
      </c>
    </row>
    <row r="10012" spans="2:2" x14ac:dyDescent="0.25">
      <c r="B10012" s="59">
        <v>0.115706018518693</v>
      </c>
    </row>
    <row r="10013" spans="2:2" x14ac:dyDescent="0.25">
      <c r="B10013" s="58">
        <v>0.115717592592767</v>
      </c>
    </row>
    <row r="10014" spans="2:2" x14ac:dyDescent="0.25">
      <c r="B10014" s="59">
        <v>0.11572916666684099</v>
      </c>
    </row>
    <row r="10015" spans="2:2" x14ac:dyDescent="0.25">
      <c r="B10015" s="58">
        <v>0.115740740740915</v>
      </c>
    </row>
    <row r="10016" spans="2:2" x14ac:dyDescent="0.25">
      <c r="B10016" s="59">
        <v>0.115752314814989</v>
      </c>
    </row>
    <row r="10017" spans="2:2" x14ac:dyDescent="0.25">
      <c r="B10017" s="58">
        <v>0.115763888889063</v>
      </c>
    </row>
    <row r="10018" spans="2:2" x14ac:dyDescent="0.25">
      <c r="B10018" s="59">
        <v>0.115775462963138</v>
      </c>
    </row>
    <row r="10019" spans="2:2" x14ac:dyDescent="0.25">
      <c r="B10019" s="58">
        <v>0.11578703703721201</v>
      </c>
    </row>
    <row r="10020" spans="2:2" x14ac:dyDescent="0.25">
      <c r="B10020" s="59">
        <v>0.115798611111286</v>
      </c>
    </row>
    <row r="10021" spans="2:2" x14ac:dyDescent="0.25">
      <c r="B10021" s="58">
        <v>0.11581018518536</v>
      </c>
    </row>
    <row r="10022" spans="2:2" x14ac:dyDescent="0.25">
      <c r="B10022" s="59">
        <v>0.115821759259434</v>
      </c>
    </row>
    <row r="10023" spans="2:2" x14ac:dyDescent="0.25">
      <c r="B10023" s="58">
        <v>0.115833333333508</v>
      </c>
    </row>
    <row r="10024" spans="2:2" x14ac:dyDescent="0.25">
      <c r="B10024" s="59">
        <v>0.11584490740758201</v>
      </c>
    </row>
    <row r="10025" spans="2:2" x14ac:dyDescent="0.25">
      <c r="B10025" s="58">
        <v>0.115856481481656</v>
      </c>
    </row>
    <row r="10026" spans="2:2" x14ac:dyDescent="0.25">
      <c r="B10026" s="59">
        <v>0.11586805555573</v>
      </c>
    </row>
    <row r="10027" spans="2:2" x14ac:dyDescent="0.25">
      <c r="B10027" s="58">
        <v>0.115879629629804</v>
      </c>
    </row>
    <row r="10028" spans="2:2" x14ac:dyDescent="0.25">
      <c r="B10028" s="59">
        <v>0.11589120370387899</v>
      </c>
    </row>
    <row r="10029" spans="2:2" x14ac:dyDescent="0.25">
      <c r="B10029" s="58">
        <v>0.11590277777795301</v>
      </c>
    </row>
    <row r="10030" spans="2:2" x14ac:dyDescent="0.25">
      <c r="B10030" s="59">
        <v>0.115914351852027</v>
      </c>
    </row>
    <row r="10031" spans="2:2" x14ac:dyDescent="0.25">
      <c r="B10031" s="58">
        <v>0.115925925926101</v>
      </c>
    </row>
    <row r="10032" spans="2:2" x14ac:dyDescent="0.25">
      <c r="B10032" s="59">
        <v>0.115937500000175</v>
      </c>
    </row>
    <row r="10033" spans="2:2" x14ac:dyDescent="0.25">
      <c r="B10033" s="58">
        <v>0.115949074074249</v>
      </c>
    </row>
    <row r="10034" spans="2:2" x14ac:dyDescent="0.25">
      <c r="B10034" s="59">
        <v>0.11596064814832301</v>
      </c>
    </row>
    <row r="10035" spans="2:2" x14ac:dyDescent="0.25">
      <c r="B10035" s="58">
        <v>0.115972222222397</v>
      </c>
    </row>
    <row r="10036" spans="2:2" x14ac:dyDescent="0.25">
      <c r="B10036" s="59">
        <v>0.115983796296471</v>
      </c>
    </row>
    <row r="10037" spans="2:2" x14ac:dyDescent="0.25">
      <c r="B10037" s="58">
        <v>0.115995370370545</v>
      </c>
    </row>
    <row r="10038" spans="2:2" x14ac:dyDescent="0.25">
      <c r="B10038" s="59">
        <v>0.11600694444461999</v>
      </c>
    </row>
    <row r="10039" spans="2:2" x14ac:dyDescent="0.25">
      <c r="B10039" s="58">
        <v>0.11601851851869401</v>
      </c>
    </row>
    <row r="10040" spans="2:2" x14ac:dyDescent="0.25">
      <c r="B10040" s="59">
        <v>0.116030092592768</v>
      </c>
    </row>
    <row r="10041" spans="2:2" x14ac:dyDescent="0.25">
      <c r="B10041" s="58">
        <v>0.116041666666842</v>
      </c>
    </row>
    <row r="10042" spans="2:2" x14ac:dyDescent="0.25">
      <c r="B10042" s="59">
        <v>0.116053240740916</v>
      </c>
    </row>
    <row r="10043" spans="2:2" x14ac:dyDescent="0.25">
      <c r="B10043" s="58">
        <v>0.11606481481498999</v>
      </c>
    </row>
    <row r="10044" spans="2:2" x14ac:dyDescent="0.25">
      <c r="B10044" s="59">
        <v>0.11607638888906401</v>
      </c>
    </row>
    <row r="10045" spans="2:2" x14ac:dyDescent="0.25">
      <c r="B10045" s="58">
        <v>0.116087962963138</v>
      </c>
    </row>
    <row r="10046" spans="2:2" x14ac:dyDescent="0.25">
      <c r="B10046" s="59">
        <v>0.116099537037212</v>
      </c>
    </row>
    <row r="10047" spans="2:2" x14ac:dyDescent="0.25">
      <c r="B10047" s="58">
        <v>0.116111111111286</v>
      </c>
    </row>
    <row r="10048" spans="2:2" x14ac:dyDescent="0.25">
      <c r="B10048" s="59">
        <v>0.11612268518536099</v>
      </c>
    </row>
    <row r="10049" spans="2:2" x14ac:dyDescent="0.25">
      <c r="B10049" s="58">
        <v>0.116134259259435</v>
      </c>
    </row>
    <row r="10050" spans="2:2" x14ac:dyDescent="0.25">
      <c r="B10050" s="59">
        <v>0.116145833333509</v>
      </c>
    </row>
    <row r="10051" spans="2:2" x14ac:dyDescent="0.25">
      <c r="B10051" s="58">
        <v>0.116157407407583</v>
      </c>
    </row>
    <row r="10052" spans="2:2" x14ac:dyDescent="0.25">
      <c r="B10052" s="59">
        <v>0.116168981481657</v>
      </c>
    </row>
    <row r="10053" spans="2:2" x14ac:dyDescent="0.25">
      <c r="B10053" s="58">
        <v>0.11618055555573099</v>
      </c>
    </row>
    <row r="10054" spans="2:2" x14ac:dyDescent="0.25">
      <c r="B10054" s="59">
        <v>0.116192129629805</v>
      </c>
    </row>
    <row r="10055" spans="2:2" x14ac:dyDescent="0.25">
      <c r="B10055" s="58">
        <v>0.116203703703879</v>
      </c>
    </row>
    <row r="10056" spans="2:2" x14ac:dyDescent="0.25">
      <c r="B10056" s="59">
        <v>0.116215277777953</v>
      </c>
    </row>
    <row r="10057" spans="2:2" x14ac:dyDescent="0.25">
      <c r="B10057" s="58">
        <v>0.116226851852027</v>
      </c>
    </row>
    <row r="10058" spans="2:2" x14ac:dyDescent="0.25">
      <c r="B10058" s="59">
        <v>0.11623842592610199</v>
      </c>
    </row>
    <row r="10059" spans="2:2" x14ac:dyDescent="0.25">
      <c r="B10059" s="58">
        <v>0.116250000000176</v>
      </c>
    </row>
    <row r="10060" spans="2:2" x14ac:dyDescent="0.25">
      <c r="B10060" s="59">
        <v>0.11626157407425</v>
      </c>
    </row>
    <row r="10061" spans="2:2" x14ac:dyDescent="0.25">
      <c r="B10061" s="58">
        <v>0.116273148148324</v>
      </c>
    </row>
    <row r="10062" spans="2:2" x14ac:dyDescent="0.25">
      <c r="B10062" s="59">
        <v>0.116284722222398</v>
      </c>
    </row>
    <row r="10063" spans="2:2" x14ac:dyDescent="0.25">
      <c r="B10063" s="58">
        <v>0.11629629629647199</v>
      </c>
    </row>
    <row r="10064" spans="2:2" x14ac:dyDescent="0.25">
      <c r="B10064" s="59">
        <v>0.116307870370546</v>
      </c>
    </row>
    <row r="10065" spans="2:2" x14ac:dyDescent="0.25">
      <c r="B10065" s="58">
        <v>0.11631944444462</v>
      </c>
    </row>
    <row r="10066" spans="2:2" x14ac:dyDescent="0.25">
      <c r="B10066" s="59">
        <v>0.116331018518695</v>
      </c>
    </row>
    <row r="10067" spans="2:2" x14ac:dyDescent="0.25">
      <c r="B10067" s="58">
        <v>0.116342592592769</v>
      </c>
    </row>
    <row r="10068" spans="2:2" x14ac:dyDescent="0.25">
      <c r="B10068" s="59">
        <v>0.11635416666684301</v>
      </c>
    </row>
    <row r="10069" spans="2:2" x14ac:dyDescent="0.25">
      <c r="B10069" s="58">
        <v>0.116365740740917</v>
      </c>
    </row>
    <row r="10070" spans="2:2" x14ac:dyDescent="0.25">
      <c r="B10070" s="59">
        <v>0.116377314814991</v>
      </c>
    </row>
    <row r="10071" spans="2:2" x14ac:dyDescent="0.25">
      <c r="B10071" s="58">
        <v>0.116388888889065</v>
      </c>
    </row>
    <row r="10072" spans="2:2" x14ac:dyDescent="0.25">
      <c r="B10072" s="59">
        <v>0.116400462963139</v>
      </c>
    </row>
    <row r="10073" spans="2:2" x14ac:dyDescent="0.25">
      <c r="B10073" s="58">
        <v>0.11641203703721301</v>
      </c>
    </row>
    <row r="10074" spans="2:2" x14ac:dyDescent="0.25">
      <c r="B10074" s="59">
        <v>0.116423611111287</v>
      </c>
    </row>
    <row r="10075" spans="2:2" x14ac:dyDescent="0.25">
      <c r="B10075" s="58">
        <v>0.116435185185361</v>
      </c>
    </row>
    <row r="10076" spans="2:2" x14ac:dyDescent="0.25">
      <c r="B10076" s="59">
        <v>0.116446759259436</v>
      </c>
    </row>
    <row r="10077" spans="2:2" x14ac:dyDescent="0.25">
      <c r="B10077" s="58">
        <v>0.11645833333350999</v>
      </c>
    </row>
    <row r="10078" spans="2:2" x14ac:dyDescent="0.25">
      <c r="B10078" s="59">
        <v>0.11646990740758401</v>
      </c>
    </row>
    <row r="10079" spans="2:2" x14ac:dyDescent="0.25">
      <c r="B10079" s="58">
        <v>0.116481481481658</v>
      </c>
    </row>
    <row r="10080" spans="2:2" x14ac:dyDescent="0.25">
      <c r="B10080" s="59">
        <v>0.116493055555732</v>
      </c>
    </row>
    <row r="10081" spans="2:2" x14ac:dyDescent="0.25">
      <c r="B10081" s="58">
        <v>0.116504629629806</v>
      </c>
    </row>
    <row r="10082" spans="2:2" x14ac:dyDescent="0.25">
      <c r="B10082" s="59">
        <v>0.11651620370387999</v>
      </c>
    </row>
    <row r="10083" spans="2:2" x14ac:dyDescent="0.25">
      <c r="B10083" s="58">
        <v>0.11652777777795401</v>
      </c>
    </row>
    <row r="10084" spans="2:2" x14ac:dyDescent="0.25">
      <c r="B10084" s="59">
        <v>0.116539351852028</v>
      </c>
    </row>
    <row r="10085" spans="2:2" x14ac:dyDescent="0.25">
      <c r="B10085" s="58">
        <v>0.116550925926102</v>
      </c>
    </row>
    <row r="10086" spans="2:2" x14ac:dyDescent="0.25">
      <c r="B10086" s="59">
        <v>0.116562500000177</v>
      </c>
    </row>
    <row r="10087" spans="2:2" x14ac:dyDescent="0.25">
      <c r="B10087" s="58">
        <v>0.11657407407425099</v>
      </c>
    </row>
    <row r="10088" spans="2:2" x14ac:dyDescent="0.25">
      <c r="B10088" s="59">
        <v>0.11658564814832501</v>
      </c>
    </row>
    <row r="10089" spans="2:2" x14ac:dyDescent="0.25">
      <c r="B10089" s="58">
        <v>0.116597222222399</v>
      </c>
    </row>
    <row r="10090" spans="2:2" x14ac:dyDescent="0.25">
      <c r="B10090" s="59">
        <v>0.116608796296473</v>
      </c>
    </row>
    <row r="10091" spans="2:2" x14ac:dyDescent="0.25">
      <c r="B10091" s="58">
        <v>0.116620370370547</v>
      </c>
    </row>
    <row r="10092" spans="2:2" x14ac:dyDescent="0.25">
      <c r="B10092" s="59">
        <v>0.11663194444462099</v>
      </c>
    </row>
    <row r="10093" spans="2:2" x14ac:dyDescent="0.25">
      <c r="B10093" s="58">
        <v>0.11664351851869501</v>
      </c>
    </row>
    <row r="10094" spans="2:2" x14ac:dyDescent="0.25">
      <c r="B10094" s="59">
        <v>0.116655092592769</v>
      </c>
    </row>
    <row r="10095" spans="2:2" x14ac:dyDescent="0.25">
      <c r="B10095" s="58">
        <v>0.116666666666843</v>
      </c>
    </row>
    <row r="10096" spans="2:2" x14ac:dyDescent="0.25">
      <c r="B10096" s="59">
        <v>0.116678240740918</v>
      </c>
    </row>
    <row r="10097" spans="2:2" x14ac:dyDescent="0.25">
      <c r="B10097" s="58">
        <v>0.11668981481499199</v>
      </c>
    </row>
    <row r="10098" spans="2:2" x14ac:dyDescent="0.25">
      <c r="B10098" s="59">
        <v>0.116701388889066</v>
      </c>
    </row>
    <row r="10099" spans="2:2" x14ac:dyDescent="0.25">
      <c r="B10099" s="58">
        <v>0.11671296296314</v>
      </c>
    </row>
    <row r="10100" spans="2:2" x14ac:dyDescent="0.25">
      <c r="B10100" s="59">
        <v>0.116724537037214</v>
      </c>
    </row>
    <row r="10101" spans="2:2" x14ac:dyDescent="0.25">
      <c r="B10101" s="58">
        <v>0.116736111111288</v>
      </c>
    </row>
    <row r="10102" spans="2:2" x14ac:dyDescent="0.25">
      <c r="B10102" s="59">
        <v>0.11674768518536199</v>
      </c>
    </row>
    <row r="10103" spans="2:2" x14ac:dyDescent="0.25">
      <c r="B10103" s="58">
        <v>0.116759259259436</v>
      </c>
    </row>
    <row r="10104" spans="2:2" x14ac:dyDescent="0.25">
      <c r="B10104" s="59">
        <v>0.11677083333351</v>
      </c>
    </row>
    <row r="10105" spans="2:2" x14ac:dyDescent="0.25">
      <c r="B10105" s="58">
        <v>0.116782407407584</v>
      </c>
    </row>
    <row r="10106" spans="2:2" x14ac:dyDescent="0.25">
      <c r="B10106" s="59">
        <v>0.116793981481659</v>
      </c>
    </row>
    <row r="10107" spans="2:2" x14ac:dyDescent="0.25">
      <c r="B10107" s="58">
        <v>0.11680555555573301</v>
      </c>
    </row>
    <row r="10108" spans="2:2" x14ac:dyDescent="0.25">
      <c r="B10108" s="59">
        <v>0.116817129629807</v>
      </c>
    </row>
    <row r="10109" spans="2:2" x14ac:dyDescent="0.25">
      <c r="B10109" s="58">
        <v>0.116828703703881</v>
      </c>
    </row>
    <row r="10110" spans="2:2" x14ac:dyDescent="0.25">
      <c r="B10110" s="59">
        <v>0.116840277777955</v>
      </c>
    </row>
    <row r="10111" spans="2:2" x14ac:dyDescent="0.25">
      <c r="B10111" s="58">
        <v>0.116851851852029</v>
      </c>
    </row>
    <row r="10112" spans="2:2" x14ac:dyDescent="0.25">
      <c r="B10112" s="59">
        <v>0.11686342592610301</v>
      </c>
    </row>
    <row r="10113" spans="2:2" x14ac:dyDescent="0.25">
      <c r="B10113" s="58">
        <v>0.116875000000177</v>
      </c>
    </row>
    <row r="10114" spans="2:2" x14ac:dyDescent="0.25">
      <c r="B10114" s="59">
        <v>0.116886574074251</v>
      </c>
    </row>
    <row r="10115" spans="2:2" x14ac:dyDescent="0.25">
      <c r="B10115" s="58">
        <v>0.116898148148325</v>
      </c>
    </row>
    <row r="10116" spans="2:2" x14ac:dyDescent="0.25">
      <c r="B10116" s="59">
        <v>0.11690972222239999</v>
      </c>
    </row>
    <row r="10117" spans="2:2" x14ac:dyDescent="0.25">
      <c r="B10117" s="58">
        <v>0.11692129629647401</v>
      </c>
    </row>
    <row r="10118" spans="2:2" x14ac:dyDescent="0.25">
      <c r="B10118" s="59">
        <v>0.116932870370548</v>
      </c>
    </row>
    <row r="10119" spans="2:2" x14ac:dyDescent="0.25">
      <c r="B10119" s="58">
        <v>0.116944444444622</v>
      </c>
    </row>
    <row r="10120" spans="2:2" x14ac:dyDescent="0.25">
      <c r="B10120" s="59">
        <v>0.116956018518696</v>
      </c>
    </row>
    <row r="10121" spans="2:2" x14ac:dyDescent="0.25">
      <c r="B10121" s="58">
        <v>0.11696759259276999</v>
      </c>
    </row>
    <row r="10122" spans="2:2" x14ac:dyDescent="0.25">
      <c r="B10122" s="59">
        <v>0.11697916666684401</v>
      </c>
    </row>
    <row r="10123" spans="2:2" x14ac:dyDescent="0.25">
      <c r="B10123" s="58">
        <v>0.116990740740918</v>
      </c>
    </row>
    <row r="10124" spans="2:2" x14ac:dyDescent="0.25">
      <c r="B10124" s="59">
        <v>0.117002314814992</v>
      </c>
    </row>
    <row r="10125" spans="2:2" x14ac:dyDescent="0.25">
      <c r="B10125" s="58">
        <v>0.117013888889066</v>
      </c>
    </row>
    <row r="10126" spans="2:2" x14ac:dyDescent="0.25">
      <c r="B10126" s="59">
        <v>0.11702546296314099</v>
      </c>
    </row>
    <row r="10127" spans="2:2" x14ac:dyDescent="0.25">
      <c r="B10127" s="58">
        <v>0.11703703703721501</v>
      </c>
    </row>
    <row r="10128" spans="2:2" x14ac:dyDescent="0.25">
      <c r="B10128" s="59">
        <v>0.117048611111289</v>
      </c>
    </row>
    <row r="10129" spans="2:2" x14ac:dyDescent="0.25">
      <c r="B10129" s="58">
        <v>0.117060185185363</v>
      </c>
    </row>
    <row r="10130" spans="2:2" x14ac:dyDescent="0.25">
      <c r="B10130" s="59">
        <v>0.117071759259437</v>
      </c>
    </row>
    <row r="10131" spans="2:2" x14ac:dyDescent="0.25">
      <c r="B10131" s="58">
        <v>0.11708333333351099</v>
      </c>
    </row>
    <row r="10132" spans="2:2" x14ac:dyDescent="0.25">
      <c r="B10132" s="59">
        <v>0.11709490740758501</v>
      </c>
    </row>
    <row r="10133" spans="2:2" x14ac:dyDescent="0.25">
      <c r="B10133" s="58">
        <v>0.117106481481659</v>
      </c>
    </row>
    <row r="10134" spans="2:2" x14ac:dyDescent="0.25">
      <c r="B10134" s="59">
        <v>0.117118055555733</v>
      </c>
    </row>
    <row r="10135" spans="2:2" x14ac:dyDescent="0.25">
      <c r="B10135" s="58">
        <v>0.117129629629807</v>
      </c>
    </row>
    <row r="10136" spans="2:2" x14ac:dyDescent="0.25">
      <c r="B10136" s="59">
        <v>0.11714120370388199</v>
      </c>
    </row>
    <row r="10137" spans="2:2" x14ac:dyDescent="0.25">
      <c r="B10137" s="58">
        <v>0.117152777777956</v>
      </c>
    </row>
    <row r="10138" spans="2:2" x14ac:dyDescent="0.25">
      <c r="B10138" s="59">
        <v>0.11716435185203</v>
      </c>
    </row>
    <row r="10139" spans="2:2" x14ac:dyDescent="0.25">
      <c r="B10139" s="58">
        <v>0.117175925926104</v>
      </c>
    </row>
    <row r="10140" spans="2:2" x14ac:dyDescent="0.25">
      <c r="B10140" s="59">
        <v>0.117187500000178</v>
      </c>
    </row>
    <row r="10141" spans="2:2" x14ac:dyDescent="0.25">
      <c r="B10141" s="58">
        <v>0.11719907407425199</v>
      </c>
    </row>
    <row r="10142" spans="2:2" x14ac:dyDescent="0.25">
      <c r="B10142" s="59">
        <v>0.117210648148326</v>
      </c>
    </row>
    <row r="10143" spans="2:2" x14ac:dyDescent="0.25">
      <c r="B10143" s="58">
        <v>0.1172222222224</v>
      </c>
    </row>
    <row r="10144" spans="2:2" x14ac:dyDescent="0.25">
      <c r="B10144" s="59">
        <v>0.117233796296474</v>
      </c>
    </row>
    <row r="10145" spans="2:2" x14ac:dyDescent="0.25">
      <c r="B10145" s="58">
        <v>0.117245370370548</v>
      </c>
    </row>
    <row r="10146" spans="2:2" x14ac:dyDescent="0.25">
      <c r="B10146" s="59">
        <v>0.11725694444462301</v>
      </c>
    </row>
    <row r="10147" spans="2:2" x14ac:dyDescent="0.25">
      <c r="B10147" s="58">
        <v>0.117268518518697</v>
      </c>
    </row>
    <row r="10148" spans="2:2" x14ac:dyDescent="0.25">
      <c r="B10148" s="59">
        <v>0.117280092592771</v>
      </c>
    </row>
    <row r="10149" spans="2:2" x14ac:dyDescent="0.25">
      <c r="B10149" s="58">
        <v>0.117291666666845</v>
      </c>
    </row>
    <row r="10150" spans="2:2" x14ac:dyDescent="0.25">
      <c r="B10150" s="59">
        <v>0.117303240740919</v>
      </c>
    </row>
    <row r="10151" spans="2:2" x14ac:dyDescent="0.25">
      <c r="B10151" s="58">
        <v>0.11731481481499299</v>
      </c>
    </row>
    <row r="10152" spans="2:2" x14ac:dyDescent="0.25">
      <c r="B10152" s="59">
        <v>0.117326388889067</v>
      </c>
    </row>
    <row r="10153" spans="2:2" x14ac:dyDescent="0.25">
      <c r="B10153" s="58">
        <v>0.117337962963141</v>
      </c>
    </row>
    <row r="10154" spans="2:2" x14ac:dyDescent="0.25">
      <c r="B10154" s="59">
        <v>0.117349537037215</v>
      </c>
    </row>
    <row r="10155" spans="2:2" x14ac:dyDescent="0.25">
      <c r="B10155" s="58">
        <v>0.117361111111289</v>
      </c>
    </row>
    <row r="10156" spans="2:2" x14ac:dyDescent="0.25">
      <c r="B10156" s="59">
        <v>0.11737268518536401</v>
      </c>
    </row>
    <row r="10157" spans="2:2" x14ac:dyDescent="0.25">
      <c r="B10157" s="58">
        <v>0.117384259259438</v>
      </c>
    </row>
    <row r="10158" spans="2:2" x14ac:dyDescent="0.25">
      <c r="B10158" s="59">
        <v>0.117395833333512</v>
      </c>
    </row>
    <row r="10159" spans="2:2" x14ac:dyDescent="0.25">
      <c r="B10159" s="58">
        <v>0.117407407407586</v>
      </c>
    </row>
    <row r="10160" spans="2:2" x14ac:dyDescent="0.25">
      <c r="B10160" s="59">
        <v>0.11741898148166</v>
      </c>
    </row>
    <row r="10161" spans="2:2" x14ac:dyDescent="0.25">
      <c r="B10161" s="58">
        <v>0.11743055555573401</v>
      </c>
    </row>
    <row r="10162" spans="2:2" x14ac:dyDescent="0.25">
      <c r="B10162" s="59">
        <v>0.117442129629808</v>
      </c>
    </row>
    <row r="10163" spans="2:2" x14ac:dyDescent="0.25">
      <c r="B10163" s="58">
        <v>0.117453703703882</v>
      </c>
    </row>
    <row r="10164" spans="2:2" x14ac:dyDescent="0.25">
      <c r="B10164" s="59">
        <v>0.117465277777956</v>
      </c>
    </row>
    <row r="10165" spans="2:2" x14ac:dyDescent="0.25">
      <c r="B10165" s="58">
        <v>0.11747685185203</v>
      </c>
    </row>
    <row r="10166" spans="2:2" x14ac:dyDescent="0.25">
      <c r="B10166" s="59">
        <v>0.11748842592610501</v>
      </c>
    </row>
    <row r="10167" spans="2:2" x14ac:dyDescent="0.25">
      <c r="B10167" s="58">
        <v>0.117500000000179</v>
      </c>
    </row>
    <row r="10168" spans="2:2" x14ac:dyDescent="0.25">
      <c r="B10168" s="59">
        <v>0.117511574074253</v>
      </c>
    </row>
    <row r="10169" spans="2:2" x14ac:dyDescent="0.25">
      <c r="B10169" s="58">
        <v>0.117523148148327</v>
      </c>
    </row>
    <row r="10170" spans="2:2" x14ac:dyDescent="0.25">
      <c r="B10170" s="59">
        <v>0.11753472222240099</v>
      </c>
    </row>
    <row r="10171" spans="2:2" x14ac:dyDescent="0.25">
      <c r="B10171" s="58">
        <v>0.11754629629647501</v>
      </c>
    </row>
    <row r="10172" spans="2:2" x14ac:dyDescent="0.25">
      <c r="B10172" s="59">
        <v>0.117557870370549</v>
      </c>
    </row>
    <row r="10173" spans="2:2" x14ac:dyDescent="0.25">
      <c r="B10173" s="58">
        <v>0.117569444444623</v>
      </c>
    </row>
    <row r="10174" spans="2:2" x14ac:dyDescent="0.25">
      <c r="B10174" s="59">
        <v>0.117581018518697</v>
      </c>
    </row>
    <row r="10175" spans="2:2" x14ac:dyDescent="0.25">
      <c r="B10175" s="58">
        <v>0.11759259259277099</v>
      </c>
    </row>
    <row r="10176" spans="2:2" x14ac:dyDescent="0.25">
      <c r="B10176" s="59">
        <v>0.11760416666684601</v>
      </c>
    </row>
    <row r="10177" spans="2:2" x14ac:dyDescent="0.25">
      <c r="B10177" s="58">
        <v>0.11761574074092</v>
      </c>
    </row>
    <row r="10178" spans="2:2" x14ac:dyDescent="0.25">
      <c r="B10178" s="59">
        <v>0.117627314814994</v>
      </c>
    </row>
    <row r="10179" spans="2:2" x14ac:dyDescent="0.25">
      <c r="B10179" s="58">
        <v>0.117638888889068</v>
      </c>
    </row>
    <row r="10180" spans="2:2" x14ac:dyDescent="0.25">
      <c r="B10180" s="59">
        <v>0.11765046296314199</v>
      </c>
    </row>
    <row r="10181" spans="2:2" x14ac:dyDescent="0.25">
      <c r="B10181" s="58">
        <v>0.11766203703721601</v>
      </c>
    </row>
    <row r="10182" spans="2:2" x14ac:dyDescent="0.25">
      <c r="B10182" s="59">
        <v>0.11767361111129</v>
      </c>
    </row>
    <row r="10183" spans="2:2" x14ac:dyDescent="0.25">
      <c r="B10183" s="58">
        <v>0.117685185185364</v>
      </c>
    </row>
    <row r="10184" spans="2:2" x14ac:dyDescent="0.25">
      <c r="B10184" s="59">
        <v>0.117696759259438</v>
      </c>
    </row>
    <row r="10185" spans="2:2" x14ac:dyDescent="0.25">
      <c r="B10185" s="58">
        <v>0.11770833333351199</v>
      </c>
    </row>
    <row r="10186" spans="2:2" x14ac:dyDescent="0.25">
      <c r="B10186" s="59">
        <v>0.117719907407587</v>
      </c>
    </row>
    <row r="10187" spans="2:2" x14ac:dyDescent="0.25">
      <c r="B10187" s="58">
        <v>0.117731481481661</v>
      </c>
    </row>
    <row r="10188" spans="2:2" x14ac:dyDescent="0.25">
      <c r="B10188" s="59">
        <v>0.117743055555735</v>
      </c>
    </row>
    <row r="10189" spans="2:2" x14ac:dyDescent="0.25">
      <c r="B10189" s="58">
        <v>0.117754629629809</v>
      </c>
    </row>
    <row r="10190" spans="2:2" x14ac:dyDescent="0.25">
      <c r="B10190" s="59">
        <v>0.11776620370388299</v>
      </c>
    </row>
    <row r="10191" spans="2:2" x14ac:dyDescent="0.25">
      <c r="B10191" s="58">
        <v>0.117777777777957</v>
      </c>
    </row>
    <row r="10192" spans="2:2" x14ac:dyDescent="0.25">
      <c r="B10192" s="59">
        <v>0.117789351852031</v>
      </c>
    </row>
    <row r="10193" spans="2:2" x14ac:dyDescent="0.25">
      <c r="B10193" s="58">
        <v>0.117800925926105</v>
      </c>
    </row>
    <row r="10194" spans="2:2" x14ac:dyDescent="0.25">
      <c r="B10194" s="59">
        <v>0.117812500000179</v>
      </c>
    </row>
    <row r="10195" spans="2:2" x14ac:dyDescent="0.25">
      <c r="B10195" s="58">
        <v>0.11782407407425299</v>
      </c>
    </row>
    <row r="10196" spans="2:2" x14ac:dyDescent="0.25">
      <c r="B10196" s="59">
        <v>0.117835648148328</v>
      </c>
    </row>
    <row r="10197" spans="2:2" x14ac:dyDescent="0.25">
      <c r="B10197" s="58">
        <v>0.117847222222402</v>
      </c>
    </row>
    <row r="10198" spans="2:2" x14ac:dyDescent="0.25">
      <c r="B10198" s="59">
        <v>0.117858796296476</v>
      </c>
    </row>
    <row r="10199" spans="2:2" x14ac:dyDescent="0.25">
      <c r="B10199" s="58">
        <v>0.11787037037055</v>
      </c>
    </row>
    <row r="10200" spans="2:2" x14ac:dyDescent="0.25">
      <c r="B10200" s="59">
        <v>0.11788194444462401</v>
      </c>
    </row>
    <row r="10201" spans="2:2" x14ac:dyDescent="0.25">
      <c r="B10201" s="58">
        <v>0.117893518518698</v>
      </c>
    </row>
    <row r="10202" spans="2:2" x14ac:dyDescent="0.25">
      <c r="B10202" s="59">
        <v>0.117905092592772</v>
      </c>
    </row>
    <row r="10203" spans="2:2" x14ac:dyDescent="0.25">
      <c r="B10203" s="58">
        <v>0.117916666666846</v>
      </c>
    </row>
    <row r="10204" spans="2:2" x14ac:dyDescent="0.25">
      <c r="B10204" s="59">
        <v>0.11792824074092</v>
      </c>
    </row>
    <row r="10205" spans="2:2" x14ac:dyDescent="0.25">
      <c r="B10205" s="58">
        <v>0.11793981481499401</v>
      </c>
    </row>
    <row r="10206" spans="2:2" x14ac:dyDescent="0.25">
      <c r="B10206" s="59">
        <v>0.117951388889069</v>
      </c>
    </row>
    <row r="10207" spans="2:2" x14ac:dyDescent="0.25">
      <c r="B10207" s="58">
        <v>0.117962962963143</v>
      </c>
    </row>
    <row r="10208" spans="2:2" x14ac:dyDescent="0.25">
      <c r="B10208" s="59">
        <v>0.117974537037217</v>
      </c>
    </row>
    <row r="10209" spans="2:2" x14ac:dyDescent="0.25">
      <c r="B10209" s="58">
        <v>0.11798611111129099</v>
      </c>
    </row>
    <row r="10210" spans="2:2" x14ac:dyDescent="0.25">
      <c r="B10210" s="59">
        <v>0.11799768518536501</v>
      </c>
    </row>
    <row r="10211" spans="2:2" x14ac:dyDescent="0.25">
      <c r="B10211" s="58">
        <v>0.118009259259439</v>
      </c>
    </row>
    <row r="10212" spans="2:2" x14ac:dyDescent="0.25">
      <c r="B10212" s="59">
        <v>0.118020833333513</v>
      </c>
    </row>
    <row r="10213" spans="2:2" x14ac:dyDescent="0.25">
      <c r="B10213" s="58">
        <v>0.118032407407587</v>
      </c>
    </row>
    <row r="10214" spans="2:2" x14ac:dyDescent="0.25">
      <c r="B10214" s="59">
        <v>0.11804398148166199</v>
      </c>
    </row>
    <row r="10215" spans="2:2" x14ac:dyDescent="0.25">
      <c r="B10215" s="58">
        <v>0.11805555555573601</v>
      </c>
    </row>
    <row r="10216" spans="2:2" x14ac:dyDescent="0.25">
      <c r="B10216" s="59">
        <v>0.11806712962981</v>
      </c>
    </row>
    <row r="10217" spans="2:2" x14ac:dyDescent="0.25">
      <c r="B10217" s="58">
        <v>0.118078703703884</v>
      </c>
    </row>
    <row r="10218" spans="2:2" x14ac:dyDescent="0.25">
      <c r="B10218" s="59">
        <v>0.118090277777958</v>
      </c>
    </row>
    <row r="10219" spans="2:2" x14ac:dyDescent="0.25">
      <c r="B10219" s="58">
        <v>0.11810185185203199</v>
      </c>
    </row>
    <row r="10220" spans="2:2" x14ac:dyDescent="0.25">
      <c r="B10220" s="59">
        <v>0.11811342592610601</v>
      </c>
    </row>
    <row r="10221" spans="2:2" x14ac:dyDescent="0.25">
      <c r="B10221" s="58">
        <v>0.11812500000018</v>
      </c>
    </row>
    <row r="10222" spans="2:2" x14ac:dyDescent="0.25">
      <c r="B10222" s="59">
        <v>0.118136574074254</v>
      </c>
    </row>
    <row r="10223" spans="2:2" x14ac:dyDescent="0.25">
      <c r="B10223" s="58">
        <v>0.118148148148328</v>
      </c>
    </row>
    <row r="10224" spans="2:2" x14ac:dyDescent="0.25">
      <c r="B10224" s="59">
        <v>0.11815972222240299</v>
      </c>
    </row>
    <row r="10225" spans="2:2" x14ac:dyDescent="0.25">
      <c r="B10225" s="58">
        <v>0.118171296296477</v>
      </c>
    </row>
    <row r="10226" spans="2:2" x14ac:dyDescent="0.25">
      <c r="B10226" s="59">
        <v>0.118182870370551</v>
      </c>
    </row>
    <row r="10227" spans="2:2" x14ac:dyDescent="0.25">
      <c r="B10227" s="58">
        <v>0.118194444444625</v>
      </c>
    </row>
    <row r="10228" spans="2:2" x14ac:dyDescent="0.25">
      <c r="B10228" s="59">
        <v>0.118206018518699</v>
      </c>
    </row>
    <row r="10229" spans="2:2" x14ac:dyDescent="0.25">
      <c r="B10229" s="58">
        <v>0.11821759259277299</v>
      </c>
    </row>
    <row r="10230" spans="2:2" x14ac:dyDescent="0.25">
      <c r="B10230" s="59">
        <v>0.118229166666847</v>
      </c>
    </row>
    <row r="10231" spans="2:2" x14ac:dyDescent="0.25">
      <c r="B10231" s="58">
        <v>0.118240740740921</v>
      </c>
    </row>
    <row r="10232" spans="2:2" x14ac:dyDescent="0.25">
      <c r="B10232" s="59">
        <v>0.118252314814995</v>
      </c>
    </row>
    <row r="10233" spans="2:2" x14ac:dyDescent="0.25">
      <c r="B10233" s="58">
        <v>0.118263888889069</v>
      </c>
    </row>
    <row r="10234" spans="2:2" x14ac:dyDescent="0.25">
      <c r="B10234" s="59">
        <v>0.11827546296314401</v>
      </c>
    </row>
    <row r="10235" spans="2:2" x14ac:dyDescent="0.25">
      <c r="B10235" s="58">
        <v>0.118287037037218</v>
      </c>
    </row>
    <row r="10236" spans="2:2" x14ac:dyDescent="0.25">
      <c r="B10236" s="59">
        <v>0.118298611111292</v>
      </c>
    </row>
    <row r="10237" spans="2:2" x14ac:dyDescent="0.25">
      <c r="B10237" s="58">
        <v>0.118310185185366</v>
      </c>
    </row>
    <row r="10238" spans="2:2" x14ac:dyDescent="0.25">
      <c r="B10238" s="59">
        <v>0.11832175925944</v>
      </c>
    </row>
    <row r="10239" spans="2:2" x14ac:dyDescent="0.25">
      <c r="B10239" s="58">
        <v>0.11833333333351399</v>
      </c>
    </row>
    <row r="10240" spans="2:2" x14ac:dyDescent="0.25">
      <c r="B10240" s="59">
        <v>0.118344907407588</v>
      </c>
    </row>
    <row r="10241" spans="2:2" x14ac:dyDescent="0.25">
      <c r="B10241" s="58">
        <v>0.118356481481662</v>
      </c>
    </row>
    <row r="10242" spans="2:2" x14ac:dyDescent="0.25">
      <c r="B10242" s="59">
        <v>0.118368055555736</v>
      </c>
    </row>
    <row r="10243" spans="2:2" x14ac:dyDescent="0.25">
      <c r="B10243" s="58">
        <v>0.11837962962981</v>
      </c>
    </row>
    <row r="10244" spans="2:2" x14ac:dyDescent="0.25">
      <c r="B10244" s="59">
        <v>0.11839120370388501</v>
      </c>
    </row>
    <row r="10245" spans="2:2" x14ac:dyDescent="0.25">
      <c r="B10245" s="58">
        <v>0.118402777777959</v>
      </c>
    </row>
    <row r="10246" spans="2:2" x14ac:dyDescent="0.25">
      <c r="B10246" s="59">
        <v>0.118414351852033</v>
      </c>
    </row>
    <row r="10247" spans="2:2" x14ac:dyDescent="0.25">
      <c r="B10247" s="58">
        <v>0.118425925926107</v>
      </c>
    </row>
    <row r="10248" spans="2:2" x14ac:dyDescent="0.25">
      <c r="B10248" s="59">
        <v>0.118437500000181</v>
      </c>
    </row>
    <row r="10249" spans="2:2" x14ac:dyDescent="0.25">
      <c r="B10249" s="58">
        <v>0.11844907407425501</v>
      </c>
    </row>
    <row r="10250" spans="2:2" x14ac:dyDescent="0.25">
      <c r="B10250" s="59">
        <v>0.118460648148329</v>
      </c>
    </row>
    <row r="10251" spans="2:2" x14ac:dyDescent="0.25">
      <c r="B10251" s="58">
        <v>0.118472222222403</v>
      </c>
    </row>
    <row r="10252" spans="2:2" x14ac:dyDescent="0.25">
      <c r="B10252" s="59">
        <v>0.118483796296477</v>
      </c>
    </row>
    <row r="10253" spans="2:2" x14ac:dyDescent="0.25">
      <c r="B10253" s="58">
        <v>0.118495370370551</v>
      </c>
    </row>
    <row r="10254" spans="2:2" x14ac:dyDescent="0.25">
      <c r="B10254" s="59">
        <v>0.11850694444462601</v>
      </c>
    </row>
    <row r="10255" spans="2:2" x14ac:dyDescent="0.25">
      <c r="B10255" s="58">
        <v>0.1185185185187</v>
      </c>
    </row>
    <row r="10256" spans="2:2" x14ac:dyDescent="0.25">
      <c r="B10256" s="59">
        <v>0.118530092592774</v>
      </c>
    </row>
    <row r="10257" spans="2:2" x14ac:dyDescent="0.25">
      <c r="B10257" s="58">
        <v>0.118541666666848</v>
      </c>
    </row>
    <row r="10258" spans="2:2" x14ac:dyDescent="0.25">
      <c r="B10258" s="59">
        <v>0.11855324074092199</v>
      </c>
    </row>
    <row r="10259" spans="2:2" x14ac:dyDescent="0.25">
      <c r="B10259" s="58">
        <v>0.11856481481499601</v>
      </c>
    </row>
    <row r="10260" spans="2:2" x14ac:dyDescent="0.25">
      <c r="B10260" s="59">
        <v>0.11857638888907</v>
      </c>
    </row>
    <row r="10261" spans="2:2" x14ac:dyDescent="0.25">
      <c r="B10261" s="58">
        <v>0.118587962963144</v>
      </c>
    </row>
    <row r="10262" spans="2:2" x14ac:dyDescent="0.25">
      <c r="B10262" s="59">
        <v>0.118599537037218</v>
      </c>
    </row>
    <row r="10263" spans="2:2" x14ac:dyDescent="0.25">
      <c r="B10263" s="58">
        <v>0.11861111111129199</v>
      </c>
    </row>
    <row r="10264" spans="2:2" x14ac:dyDescent="0.25">
      <c r="B10264" s="59">
        <v>0.11862268518536701</v>
      </c>
    </row>
    <row r="10265" spans="2:2" x14ac:dyDescent="0.25">
      <c r="B10265" s="58">
        <v>0.118634259259441</v>
      </c>
    </row>
    <row r="10266" spans="2:2" x14ac:dyDescent="0.25">
      <c r="B10266" s="59">
        <v>0.118645833333515</v>
      </c>
    </row>
    <row r="10267" spans="2:2" x14ac:dyDescent="0.25">
      <c r="B10267" s="58">
        <v>0.118657407407589</v>
      </c>
    </row>
    <row r="10268" spans="2:2" x14ac:dyDescent="0.25">
      <c r="B10268" s="59">
        <v>0.11866898148166299</v>
      </c>
    </row>
    <row r="10269" spans="2:2" x14ac:dyDescent="0.25">
      <c r="B10269" s="58">
        <v>0.11868055555573701</v>
      </c>
    </row>
    <row r="10270" spans="2:2" x14ac:dyDescent="0.25">
      <c r="B10270" s="59">
        <v>0.118692129629811</v>
      </c>
    </row>
    <row r="10271" spans="2:2" x14ac:dyDescent="0.25">
      <c r="B10271" s="58">
        <v>0.118703703703885</v>
      </c>
    </row>
    <row r="10272" spans="2:2" x14ac:dyDescent="0.25">
      <c r="B10272" s="59">
        <v>0.118715277777959</v>
      </c>
    </row>
    <row r="10273" spans="2:2" x14ac:dyDescent="0.25">
      <c r="B10273" s="58">
        <v>0.11872685185203299</v>
      </c>
    </row>
    <row r="10274" spans="2:2" x14ac:dyDescent="0.25">
      <c r="B10274" s="59">
        <v>0.118738425926108</v>
      </c>
    </row>
    <row r="10275" spans="2:2" x14ac:dyDescent="0.25">
      <c r="B10275" s="58">
        <v>0.118750000000182</v>
      </c>
    </row>
    <row r="10276" spans="2:2" x14ac:dyDescent="0.25">
      <c r="B10276" s="59">
        <v>0.118761574074256</v>
      </c>
    </row>
    <row r="10277" spans="2:2" x14ac:dyDescent="0.25">
      <c r="B10277" s="58">
        <v>0.11877314814833</v>
      </c>
    </row>
    <row r="10278" spans="2:2" x14ac:dyDescent="0.25">
      <c r="B10278" s="59">
        <v>0.11878472222240399</v>
      </c>
    </row>
    <row r="10279" spans="2:2" x14ac:dyDescent="0.25">
      <c r="B10279" s="58">
        <v>0.118796296296478</v>
      </c>
    </row>
    <row r="10280" spans="2:2" x14ac:dyDescent="0.25">
      <c r="B10280" s="59">
        <v>0.118807870370552</v>
      </c>
    </row>
    <row r="10281" spans="2:2" x14ac:dyDescent="0.25">
      <c r="B10281" s="58">
        <v>0.118819444444626</v>
      </c>
    </row>
    <row r="10282" spans="2:2" x14ac:dyDescent="0.25">
      <c r="B10282" s="59">
        <v>0.1188310185187</v>
      </c>
    </row>
    <row r="10283" spans="2:2" x14ac:dyDescent="0.25">
      <c r="B10283" s="58">
        <v>0.11884259259277399</v>
      </c>
    </row>
    <row r="10284" spans="2:2" x14ac:dyDescent="0.25">
      <c r="B10284" s="59">
        <v>0.118854166666849</v>
      </c>
    </row>
    <row r="10285" spans="2:2" x14ac:dyDescent="0.25">
      <c r="B10285" s="58">
        <v>0.118865740740923</v>
      </c>
    </row>
    <row r="10286" spans="2:2" x14ac:dyDescent="0.25">
      <c r="B10286" s="59">
        <v>0.118877314814997</v>
      </c>
    </row>
    <row r="10287" spans="2:2" x14ac:dyDescent="0.25">
      <c r="B10287" s="58">
        <v>0.118888888889071</v>
      </c>
    </row>
    <row r="10288" spans="2:2" x14ac:dyDescent="0.25">
      <c r="B10288" s="59">
        <v>0.11890046296314501</v>
      </c>
    </row>
    <row r="10289" spans="2:2" x14ac:dyDescent="0.25">
      <c r="B10289" s="58">
        <v>0.118912037037219</v>
      </c>
    </row>
    <row r="10290" spans="2:2" x14ac:dyDescent="0.25">
      <c r="B10290" s="59">
        <v>0.118923611111293</v>
      </c>
    </row>
    <row r="10291" spans="2:2" x14ac:dyDescent="0.25">
      <c r="B10291" s="58">
        <v>0.118935185185367</v>
      </c>
    </row>
    <row r="10292" spans="2:2" x14ac:dyDescent="0.25">
      <c r="B10292" s="59">
        <v>0.118946759259441</v>
      </c>
    </row>
    <row r="10293" spans="2:2" x14ac:dyDescent="0.25">
      <c r="B10293" s="58">
        <v>0.11895833333351501</v>
      </c>
    </row>
    <row r="10294" spans="2:2" x14ac:dyDescent="0.25">
      <c r="B10294" s="59">
        <v>0.11896990740759</v>
      </c>
    </row>
    <row r="10295" spans="2:2" x14ac:dyDescent="0.25">
      <c r="B10295" s="58">
        <v>0.118981481481664</v>
      </c>
    </row>
    <row r="10296" spans="2:2" x14ac:dyDescent="0.25">
      <c r="B10296" s="59">
        <v>0.118993055555738</v>
      </c>
    </row>
    <row r="10297" spans="2:2" x14ac:dyDescent="0.25">
      <c r="B10297" s="58">
        <v>0.11900462962981199</v>
      </c>
    </row>
    <row r="10298" spans="2:2" x14ac:dyDescent="0.25">
      <c r="B10298" s="59">
        <v>0.11901620370388601</v>
      </c>
    </row>
    <row r="10299" spans="2:2" x14ac:dyDescent="0.25">
      <c r="B10299" s="58">
        <v>0.11902777777796</v>
      </c>
    </row>
    <row r="10300" spans="2:2" x14ac:dyDescent="0.25">
      <c r="B10300" s="59">
        <v>0.119039351852034</v>
      </c>
    </row>
    <row r="10301" spans="2:2" x14ac:dyDescent="0.25">
      <c r="B10301" s="58">
        <v>0.119050925926108</v>
      </c>
    </row>
    <row r="10302" spans="2:2" x14ac:dyDescent="0.25">
      <c r="B10302" s="59">
        <v>0.11906250000018199</v>
      </c>
    </row>
    <row r="10303" spans="2:2" x14ac:dyDescent="0.25">
      <c r="B10303" s="58">
        <v>0.11907407407425601</v>
      </c>
    </row>
    <row r="10304" spans="2:2" x14ac:dyDescent="0.25">
      <c r="B10304" s="59">
        <v>0.119085648148331</v>
      </c>
    </row>
    <row r="10305" spans="2:2" x14ac:dyDescent="0.25">
      <c r="B10305" s="58">
        <v>0.119097222222405</v>
      </c>
    </row>
    <row r="10306" spans="2:2" x14ac:dyDescent="0.25">
      <c r="B10306" s="59">
        <v>0.119108796296479</v>
      </c>
    </row>
    <row r="10307" spans="2:2" x14ac:dyDescent="0.25">
      <c r="B10307" s="58">
        <v>0.11912037037055299</v>
      </c>
    </row>
    <row r="10308" spans="2:2" x14ac:dyDescent="0.25">
      <c r="B10308" s="59">
        <v>0.11913194444462701</v>
      </c>
    </row>
    <row r="10309" spans="2:2" x14ac:dyDescent="0.25">
      <c r="B10309" s="58">
        <v>0.119143518518701</v>
      </c>
    </row>
    <row r="10310" spans="2:2" x14ac:dyDescent="0.25">
      <c r="B10310" s="59">
        <v>0.119155092592775</v>
      </c>
    </row>
    <row r="10311" spans="2:2" x14ac:dyDescent="0.25">
      <c r="B10311" s="58">
        <v>0.119166666666849</v>
      </c>
    </row>
    <row r="10312" spans="2:2" x14ac:dyDescent="0.25">
      <c r="B10312" s="59">
        <v>0.11917824074092299</v>
      </c>
    </row>
    <row r="10313" spans="2:2" x14ac:dyDescent="0.25">
      <c r="B10313" s="58">
        <v>0.11918981481499701</v>
      </c>
    </row>
    <row r="10314" spans="2:2" x14ac:dyDescent="0.25">
      <c r="B10314" s="59">
        <v>0.119201388889072</v>
      </c>
    </row>
    <row r="10315" spans="2:2" x14ac:dyDescent="0.25">
      <c r="B10315" s="58">
        <v>0.119212962963146</v>
      </c>
    </row>
    <row r="10316" spans="2:2" x14ac:dyDescent="0.25">
      <c r="B10316" s="59">
        <v>0.11922453703722</v>
      </c>
    </row>
    <row r="10317" spans="2:2" x14ac:dyDescent="0.25">
      <c r="B10317" s="58">
        <v>0.11923611111129399</v>
      </c>
    </row>
    <row r="10318" spans="2:2" x14ac:dyDescent="0.25">
      <c r="B10318" s="59">
        <v>0.119247685185368</v>
      </c>
    </row>
    <row r="10319" spans="2:2" x14ac:dyDescent="0.25">
      <c r="B10319" s="58">
        <v>0.119259259259442</v>
      </c>
    </row>
    <row r="10320" spans="2:2" x14ac:dyDescent="0.25">
      <c r="B10320" s="59">
        <v>0.119270833333516</v>
      </c>
    </row>
    <row r="10321" spans="2:2" x14ac:dyDescent="0.25">
      <c r="B10321" s="58">
        <v>0.11928240740759</v>
      </c>
    </row>
    <row r="10322" spans="2:2" x14ac:dyDescent="0.25">
      <c r="B10322" s="59">
        <v>0.11929398148166399</v>
      </c>
    </row>
    <row r="10323" spans="2:2" x14ac:dyDescent="0.25">
      <c r="B10323" s="58">
        <v>0.119305555555738</v>
      </c>
    </row>
    <row r="10324" spans="2:2" x14ac:dyDescent="0.25">
      <c r="B10324" s="59">
        <v>0.119317129629813</v>
      </c>
    </row>
    <row r="10325" spans="2:2" x14ac:dyDescent="0.25">
      <c r="B10325" s="58">
        <v>0.119328703703887</v>
      </c>
    </row>
    <row r="10326" spans="2:2" x14ac:dyDescent="0.25">
      <c r="B10326" s="59">
        <v>0.119340277777961</v>
      </c>
    </row>
    <row r="10327" spans="2:2" x14ac:dyDescent="0.25">
      <c r="B10327" s="58">
        <v>0.11935185185203501</v>
      </c>
    </row>
    <row r="10328" spans="2:2" x14ac:dyDescent="0.25">
      <c r="B10328" s="59">
        <v>0.119363425926109</v>
      </c>
    </row>
    <row r="10329" spans="2:2" x14ac:dyDescent="0.25">
      <c r="B10329" s="58">
        <v>0.119375000000183</v>
      </c>
    </row>
    <row r="10330" spans="2:2" x14ac:dyDescent="0.25">
      <c r="B10330" s="59">
        <v>0.119386574074257</v>
      </c>
    </row>
    <row r="10331" spans="2:2" x14ac:dyDescent="0.25">
      <c r="B10331" s="58">
        <v>0.119398148148331</v>
      </c>
    </row>
    <row r="10332" spans="2:2" x14ac:dyDescent="0.25">
      <c r="B10332" s="59">
        <v>0.11940972222240499</v>
      </c>
    </row>
    <row r="10333" spans="2:2" x14ac:dyDescent="0.25">
      <c r="B10333" s="58">
        <v>0.119421296296479</v>
      </c>
    </row>
    <row r="10334" spans="2:2" x14ac:dyDescent="0.25">
      <c r="B10334" s="59">
        <v>0.119432870370554</v>
      </c>
    </row>
    <row r="10335" spans="2:2" x14ac:dyDescent="0.25">
      <c r="B10335" s="58">
        <v>0.119444444444628</v>
      </c>
    </row>
    <row r="10336" spans="2:2" x14ac:dyDescent="0.25">
      <c r="B10336" s="59">
        <v>0.119456018518702</v>
      </c>
    </row>
    <row r="10337" spans="2:2" x14ac:dyDescent="0.25">
      <c r="B10337" s="58">
        <v>0.11946759259277601</v>
      </c>
    </row>
    <row r="10338" spans="2:2" x14ac:dyDescent="0.25">
      <c r="B10338" s="59">
        <v>0.11947916666685</v>
      </c>
    </row>
    <row r="10339" spans="2:2" x14ac:dyDescent="0.25">
      <c r="B10339" s="58">
        <v>0.119490740740924</v>
      </c>
    </row>
    <row r="10340" spans="2:2" x14ac:dyDescent="0.25">
      <c r="B10340" s="59">
        <v>0.119502314814998</v>
      </c>
    </row>
    <row r="10341" spans="2:2" x14ac:dyDescent="0.25">
      <c r="B10341" s="58">
        <v>0.119513888889072</v>
      </c>
    </row>
    <row r="10342" spans="2:2" x14ac:dyDescent="0.25">
      <c r="B10342" s="59">
        <v>0.11952546296314601</v>
      </c>
    </row>
    <row r="10343" spans="2:2" x14ac:dyDescent="0.25">
      <c r="B10343" s="58">
        <v>0.11953703703722</v>
      </c>
    </row>
    <row r="10344" spans="2:2" x14ac:dyDescent="0.25">
      <c r="B10344" s="59">
        <v>0.119548611111295</v>
      </c>
    </row>
    <row r="10345" spans="2:2" x14ac:dyDescent="0.25">
      <c r="B10345" s="58">
        <v>0.119560185185369</v>
      </c>
    </row>
    <row r="10346" spans="2:2" x14ac:dyDescent="0.25">
      <c r="B10346" s="59">
        <v>0.11957175925944299</v>
      </c>
    </row>
    <row r="10347" spans="2:2" x14ac:dyDescent="0.25">
      <c r="B10347" s="58">
        <v>0.11958333333351701</v>
      </c>
    </row>
    <row r="10348" spans="2:2" x14ac:dyDescent="0.25">
      <c r="B10348" s="59">
        <v>0.119594907407591</v>
      </c>
    </row>
    <row r="10349" spans="2:2" x14ac:dyDescent="0.25">
      <c r="B10349" s="58">
        <v>0.119606481481665</v>
      </c>
    </row>
    <row r="10350" spans="2:2" x14ac:dyDescent="0.25">
      <c r="B10350" s="59">
        <v>0.119618055555739</v>
      </c>
    </row>
    <row r="10351" spans="2:2" x14ac:dyDescent="0.25">
      <c r="B10351" s="58">
        <v>0.11962962962981299</v>
      </c>
    </row>
    <row r="10352" spans="2:2" x14ac:dyDescent="0.25">
      <c r="B10352" s="59">
        <v>0.11964120370388701</v>
      </c>
    </row>
    <row r="10353" spans="2:2" x14ac:dyDescent="0.25">
      <c r="B10353" s="58">
        <v>0.119652777777961</v>
      </c>
    </row>
    <row r="10354" spans="2:2" x14ac:dyDescent="0.25">
      <c r="B10354" s="59">
        <v>0.119664351852036</v>
      </c>
    </row>
    <row r="10355" spans="2:2" x14ac:dyDescent="0.25">
      <c r="B10355" s="58">
        <v>0.11967592592611</v>
      </c>
    </row>
    <row r="10356" spans="2:2" x14ac:dyDescent="0.25">
      <c r="B10356" s="59">
        <v>0.11968750000018399</v>
      </c>
    </row>
    <row r="10357" spans="2:2" x14ac:dyDescent="0.25">
      <c r="B10357" s="58">
        <v>0.11969907407425801</v>
      </c>
    </row>
    <row r="10358" spans="2:2" x14ac:dyDescent="0.25">
      <c r="B10358" s="59">
        <v>0.119710648148332</v>
      </c>
    </row>
    <row r="10359" spans="2:2" x14ac:dyDescent="0.25">
      <c r="B10359" s="58">
        <v>0.119722222222406</v>
      </c>
    </row>
    <row r="10360" spans="2:2" x14ac:dyDescent="0.25">
      <c r="B10360" s="59">
        <v>0.11973379629648</v>
      </c>
    </row>
    <row r="10361" spans="2:2" x14ac:dyDescent="0.25">
      <c r="B10361" s="58">
        <v>0.11974537037055399</v>
      </c>
    </row>
    <row r="10362" spans="2:2" x14ac:dyDescent="0.25">
      <c r="B10362" s="59">
        <v>0.119756944444629</v>
      </c>
    </row>
    <row r="10363" spans="2:2" x14ac:dyDescent="0.25">
      <c r="B10363" s="58">
        <v>0.119768518518703</v>
      </c>
    </row>
    <row r="10364" spans="2:2" x14ac:dyDescent="0.25">
      <c r="B10364" s="59">
        <v>0.119780092592777</v>
      </c>
    </row>
    <row r="10365" spans="2:2" x14ac:dyDescent="0.25">
      <c r="B10365" s="58">
        <v>0.119791666666851</v>
      </c>
    </row>
    <row r="10366" spans="2:2" x14ac:dyDescent="0.25">
      <c r="B10366" s="59">
        <v>0.11980324074092499</v>
      </c>
    </row>
    <row r="10367" spans="2:2" x14ac:dyDescent="0.25">
      <c r="B10367" s="58">
        <v>0.119814814814999</v>
      </c>
    </row>
    <row r="10368" spans="2:2" x14ac:dyDescent="0.25">
      <c r="B10368" s="59">
        <v>0.119826388889073</v>
      </c>
    </row>
    <row r="10369" spans="2:2" x14ac:dyDescent="0.25">
      <c r="B10369" s="58">
        <v>0.119837962963147</v>
      </c>
    </row>
    <row r="10370" spans="2:2" x14ac:dyDescent="0.25">
      <c r="B10370" s="59">
        <v>0.119849537037221</v>
      </c>
    </row>
    <row r="10371" spans="2:2" x14ac:dyDescent="0.25">
      <c r="B10371" s="58">
        <v>0.11986111111129499</v>
      </c>
    </row>
    <row r="10372" spans="2:2" x14ac:dyDescent="0.25">
      <c r="B10372" s="59">
        <v>0.11987268518537</v>
      </c>
    </row>
    <row r="10373" spans="2:2" x14ac:dyDescent="0.25">
      <c r="B10373" s="58">
        <v>0.119884259259444</v>
      </c>
    </row>
    <row r="10374" spans="2:2" x14ac:dyDescent="0.25">
      <c r="B10374" s="59">
        <v>0.119895833333518</v>
      </c>
    </row>
    <row r="10375" spans="2:2" x14ac:dyDescent="0.25">
      <c r="B10375" s="58">
        <v>0.119907407407592</v>
      </c>
    </row>
    <row r="10376" spans="2:2" x14ac:dyDescent="0.25">
      <c r="B10376" s="59">
        <v>0.11991898148166601</v>
      </c>
    </row>
    <row r="10377" spans="2:2" x14ac:dyDescent="0.25">
      <c r="B10377" s="58">
        <v>0.11993055555574</v>
      </c>
    </row>
    <row r="10378" spans="2:2" x14ac:dyDescent="0.25">
      <c r="B10378" s="59">
        <v>0.119942129629814</v>
      </c>
    </row>
    <row r="10379" spans="2:2" x14ac:dyDescent="0.25">
      <c r="B10379" s="58">
        <v>0.119953703703888</v>
      </c>
    </row>
    <row r="10380" spans="2:2" x14ac:dyDescent="0.25">
      <c r="B10380" s="59">
        <v>0.119965277777962</v>
      </c>
    </row>
    <row r="10381" spans="2:2" x14ac:dyDescent="0.25">
      <c r="B10381" s="58">
        <v>0.11997685185203601</v>
      </c>
    </row>
    <row r="10382" spans="2:2" x14ac:dyDescent="0.25">
      <c r="B10382" s="59">
        <v>0.119988425926111</v>
      </c>
    </row>
    <row r="10383" spans="2:2" x14ac:dyDescent="0.25">
      <c r="B10383" s="58">
        <v>0.120000000000185</v>
      </c>
    </row>
    <row r="10384" spans="2:2" x14ac:dyDescent="0.25">
      <c r="B10384" s="59">
        <v>0.120011574074259</v>
      </c>
    </row>
    <row r="10385" spans="2:2" x14ac:dyDescent="0.25">
      <c r="B10385" s="58">
        <v>0.12002314814833299</v>
      </c>
    </row>
    <row r="10386" spans="2:2" x14ac:dyDescent="0.25">
      <c r="B10386" s="59">
        <v>0.12003472222240701</v>
      </c>
    </row>
    <row r="10387" spans="2:2" x14ac:dyDescent="0.25">
      <c r="B10387" s="58">
        <v>0.120046296296481</v>
      </c>
    </row>
    <row r="10388" spans="2:2" x14ac:dyDescent="0.25">
      <c r="B10388" s="59">
        <v>0.120057870370555</v>
      </c>
    </row>
    <row r="10389" spans="2:2" x14ac:dyDescent="0.25">
      <c r="B10389" s="58">
        <v>0.120069444444629</v>
      </c>
    </row>
    <row r="10390" spans="2:2" x14ac:dyDescent="0.25">
      <c r="B10390" s="59">
        <v>0.12008101851870299</v>
      </c>
    </row>
    <row r="10391" spans="2:2" x14ac:dyDescent="0.25">
      <c r="B10391" s="58">
        <v>0.12009259259277701</v>
      </c>
    </row>
    <row r="10392" spans="2:2" x14ac:dyDescent="0.25">
      <c r="B10392" s="59">
        <v>0.120104166666852</v>
      </c>
    </row>
    <row r="10393" spans="2:2" x14ac:dyDescent="0.25">
      <c r="B10393" s="58">
        <v>0.120115740740926</v>
      </c>
    </row>
    <row r="10394" spans="2:2" x14ac:dyDescent="0.25">
      <c r="B10394" s="59">
        <v>0.120127314815</v>
      </c>
    </row>
    <row r="10395" spans="2:2" x14ac:dyDescent="0.25">
      <c r="B10395" s="58">
        <v>0.12013888888907399</v>
      </c>
    </row>
    <row r="10396" spans="2:2" x14ac:dyDescent="0.25">
      <c r="B10396" s="59">
        <v>0.12015046296314801</v>
      </c>
    </row>
    <row r="10397" spans="2:2" x14ac:dyDescent="0.25">
      <c r="B10397" s="58">
        <v>0.120162037037222</v>
      </c>
    </row>
    <row r="10398" spans="2:2" x14ac:dyDescent="0.25">
      <c r="B10398" s="59">
        <v>0.120173611111296</v>
      </c>
    </row>
    <row r="10399" spans="2:2" x14ac:dyDescent="0.25">
      <c r="B10399" s="58">
        <v>0.12018518518537</v>
      </c>
    </row>
    <row r="10400" spans="2:2" x14ac:dyDescent="0.25">
      <c r="B10400" s="59">
        <v>0.12019675925944399</v>
      </c>
    </row>
    <row r="10401" spans="2:2" x14ac:dyDescent="0.25">
      <c r="B10401" s="58">
        <v>0.12020833333351801</v>
      </c>
    </row>
    <row r="10402" spans="2:2" x14ac:dyDescent="0.25">
      <c r="B10402" s="59">
        <v>0.120219907407593</v>
      </c>
    </row>
    <row r="10403" spans="2:2" x14ac:dyDescent="0.25">
      <c r="B10403" s="58">
        <v>0.120231481481667</v>
      </c>
    </row>
    <row r="10404" spans="2:2" x14ac:dyDescent="0.25">
      <c r="B10404" s="59">
        <v>0.120243055555741</v>
      </c>
    </row>
    <row r="10405" spans="2:2" x14ac:dyDescent="0.25">
      <c r="B10405" s="58">
        <v>0.12025462962981499</v>
      </c>
    </row>
    <row r="10406" spans="2:2" x14ac:dyDescent="0.25">
      <c r="B10406" s="59">
        <v>0.120266203703889</v>
      </c>
    </row>
    <row r="10407" spans="2:2" x14ac:dyDescent="0.25">
      <c r="B10407" s="58">
        <v>0.120277777777963</v>
      </c>
    </row>
    <row r="10408" spans="2:2" x14ac:dyDescent="0.25">
      <c r="B10408" s="59">
        <v>0.120289351852037</v>
      </c>
    </row>
    <row r="10409" spans="2:2" x14ac:dyDescent="0.25">
      <c r="B10409" s="58">
        <v>0.120300925926111</v>
      </c>
    </row>
    <row r="10410" spans="2:2" x14ac:dyDescent="0.25">
      <c r="B10410" s="59">
        <v>0.12031250000018499</v>
      </c>
    </row>
    <row r="10411" spans="2:2" x14ac:dyDescent="0.25">
      <c r="B10411" s="58">
        <v>0.120324074074259</v>
      </c>
    </row>
    <row r="10412" spans="2:2" x14ac:dyDescent="0.25">
      <c r="B10412" s="59">
        <v>0.120335648148334</v>
      </c>
    </row>
    <row r="10413" spans="2:2" x14ac:dyDescent="0.25">
      <c r="B10413" s="58">
        <v>0.120347222222408</v>
      </c>
    </row>
    <row r="10414" spans="2:2" x14ac:dyDescent="0.25">
      <c r="B10414" s="59">
        <v>0.120358796296482</v>
      </c>
    </row>
    <row r="10415" spans="2:2" x14ac:dyDescent="0.25">
      <c r="B10415" s="58">
        <v>0.12037037037055601</v>
      </c>
    </row>
    <row r="10416" spans="2:2" x14ac:dyDescent="0.25">
      <c r="B10416" s="59">
        <v>0.12038194444463</v>
      </c>
    </row>
    <row r="10417" spans="2:2" x14ac:dyDescent="0.25">
      <c r="B10417" s="58">
        <v>0.120393518518704</v>
      </c>
    </row>
    <row r="10418" spans="2:2" x14ac:dyDescent="0.25">
      <c r="B10418" s="59">
        <v>0.120405092592778</v>
      </c>
    </row>
    <row r="10419" spans="2:2" x14ac:dyDescent="0.25">
      <c r="B10419" s="58">
        <v>0.120416666666852</v>
      </c>
    </row>
    <row r="10420" spans="2:2" x14ac:dyDescent="0.25">
      <c r="B10420" s="59">
        <v>0.12042824074092599</v>
      </c>
    </row>
    <row r="10421" spans="2:2" x14ac:dyDescent="0.25">
      <c r="B10421" s="58">
        <v>0.120439814815</v>
      </c>
    </row>
    <row r="10422" spans="2:2" x14ac:dyDescent="0.25">
      <c r="B10422" s="59">
        <v>0.120451388889075</v>
      </c>
    </row>
    <row r="10423" spans="2:2" x14ac:dyDescent="0.25">
      <c r="B10423" s="58">
        <v>0.120462962963149</v>
      </c>
    </row>
    <row r="10424" spans="2:2" x14ac:dyDescent="0.25">
      <c r="B10424" s="59">
        <v>0.120474537037223</v>
      </c>
    </row>
    <row r="10425" spans="2:2" x14ac:dyDescent="0.25">
      <c r="B10425" s="58">
        <v>0.12048611111129701</v>
      </c>
    </row>
    <row r="10426" spans="2:2" x14ac:dyDescent="0.25">
      <c r="B10426" s="59">
        <v>0.120497685185371</v>
      </c>
    </row>
    <row r="10427" spans="2:2" x14ac:dyDescent="0.25">
      <c r="B10427" s="58">
        <v>0.120509259259445</v>
      </c>
    </row>
    <row r="10428" spans="2:2" x14ac:dyDescent="0.25">
      <c r="B10428" s="59">
        <v>0.120520833333519</v>
      </c>
    </row>
    <row r="10429" spans="2:2" x14ac:dyDescent="0.25">
      <c r="B10429" s="58">
        <v>0.120532407407593</v>
      </c>
    </row>
    <row r="10430" spans="2:2" x14ac:dyDescent="0.25">
      <c r="B10430" s="59">
        <v>0.12054398148166701</v>
      </c>
    </row>
    <row r="10431" spans="2:2" x14ac:dyDescent="0.25">
      <c r="B10431" s="58">
        <v>0.120555555555741</v>
      </c>
    </row>
    <row r="10432" spans="2:2" x14ac:dyDescent="0.25">
      <c r="B10432" s="59">
        <v>0.120567129629816</v>
      </c>
    </row>
    <row r="10433" spans="2:2" x14ac:dyDescent="0.25">
      <c r="B10433" s="58">
        <v>0.12057870370389</v>
      </c>
    </row>
    <row r="10434" spans="2:2" x14ac:dyDescent="0.25">
      <c r="B10434" s="59">
        <v>0.12059027777796399</v>
      </c>
    </row>
    <row r="10435" spans="2:2" x14ac:dyDescent="0.25">
      <c r="B10435" s="58">
        <v>0.12060185185203801</v>
      </c>
    </row>
    <row r="10436" spans="2:2" x14ac:dyDescent="0.25">
      <c r="B10436" s="59">
        <v>0.120613425926112</v>
      </c>
    </row>
    <row r="10437" spans="2:2" x14ac:dyDescent="0.25">
      <c r="B10437" s="58">
        <v>0.120625000000186</v>
      </c>
    </row>
    <row r="10438" spans="2:2" x14ac:dyDescent="0.25">
      <c r="B10438" s="59">
        <v>0.12063657407426</v>
      </c>
    </row>
    <row r="10439" spans="2:2" x14ac:dyDescent="0.25">
      <c r="B10439" s="58">
        <v>0.12064814814833399</v>
      </c>
    </row>
    <row r="10440" spans="2:2" x14ac:dyDescent="0.25">
      <c r="B10440" s="59">
        <v>0.12065972222240801</v>
      </c>
    </row>
    <row r="10441" spans="2:2" x14ac:dyDescent="0.25">
      <c r="B10441" s="58">
        <v>0.120671296296482</v>
      </c>
    </row>
    <row r="10442" spans="2:2" x14ac:dyDescent="0.25">
      <c r="B10442" s="59">
        <v>0.120682870370557</v>
      </c>
    </row>
    <row r="10443" spans="2:2" x14ac:dyDescent="0.25">
      <c r="B10443" s="58">
        <v>0.120694444444631</v>
      </c>
    </row>
    <row r="10444" spans="2:2" x14ac:dyDescent="0.25">
      <c r="B10444" s="59">
        <v>0.12070601851870499</v>
      </c>
    </row>
    <row r="10445" spans="2:2" x14ac:dyDescent="0.25">
      <c r="B10445" s="58">
        <v>0.12071759259277901</v>
      </c>
    </row>
    <row r="10446" spans="2:2" x14ac:dyDescent="0.25">
      <c r="B10446" s="59">
        <v>0.120729166666853</v>
      </c>
    </row>
    <row r="10447" spans="2:2" x14ac:dyDescent="0.25">
      <c r="B10447" s="58">
        <v>0.120740740740927</v>
      </c>
    </row>
    <row r="10448" spans="2:2" x14ac:dyDescent="0.25">
      <c r="B10448" s="59">
        <v>0.120752314815001</v>
      </c>
    </row>
    <row r="10449" spans="2:2" x14ac:dyDescent="0.25">
      <c r="B10449" s="58">
        <v>0.12076388888907499</v>
      </c>
    </row>
    <row r="10450" spans="2:2" x14ac:dyDescent="0.25">
      <c r="B10450" s="59">
        <v>0.12077546296314901</v>
      </c>
    </row>
    <row r="10451" spans="2:2" x14ac:dyDescent="0.25">
      <c r="B10451" s="58">
        <v>0.120787037037223</v>
      </c>
    </row>
    <row r="10452" spans="2:2" x14ac:dyDescent="0.25">
      <c r="B10452" s="59">
        <v>0.120798611111298</v>
      </c>
    </row>
    <row r="10453" spans="2:2" x14ac:dyDescent="0.25">
      <c r="B10453" s="58">
        <v>0.120810185185372</v>
      </c>
    </row>
    <row r="10454" spans="2:2" x14ac:dyDescent="0.25">
      <c r="B10454" s="59">
        <v>0.12082175925944599</v>
      </c>
    </row>
    <row r="10455" spans="2:2" x14ac:dyDescent="0.25">
      <c r="B10455" s="58">
        <v>0.12083333333352</v>
      </c>
    </row>
    <row r="10456" spans="2:2" x14ac:dyDescent="0.25">
      <c r="B10456" s="59">
        <v>0.120844907407594</v>
      </c>
    </row>
    <row r="10457" spans="2:2" x14ac:dyDescent="0.25">
      <c r="B10457" s="58">
        <v>0.120856481481668</v>
      </c>
    </row>
    <row r="10458" spans="2:2" x14ac:dyDescent="0.25">
      <c r="B10458" s="59">
        <v>0.120868055555742</v>
      </c>
    </row>
    <row r="10459" spans="2:2" x14ac:dyDescent="0.25">
      <c r="B10459" s="58">
        <v>0.12087962962981599</v>
      </c>
    </row>
    <row r="10460" spans="2:2" x14ac:dyDescent="0.25">
      <c r="B10460" s="59">
        <v>0.12089120370389</v>
      </c>
    </row>
    <row r="10461" spans="2:2" x14ac:dyDescent="0.25">
      <c r="B10461" s="58">
        <v>0.120902777777964</v>
      </c>
    </row>
    <row r="10462" spans="2:2" x14ac:dyDescent="0.25">
      <c r="B10462" s="59">
        <v>0.120914351852039</v>
      </c>
    </row>
    <row r="10463" spans="2:2" x14ac:dyDescent="0.25">
      <c r="B10463" s="58">
        <v>0.120925925926113</v>
      </c>
    </row>
    <row r="10464" spans="2:2" x14ac:dyDescent="0.25">
      <c r="B10464" s="59">
        <v>0.12093750000018701</v>
      </c>
    </row>
    <row r="10465" spans="2:2" x14ac:dyDescent="0.25">
      <c r="B10465" s="58">
        <v>0.120949074074261</v>
      </c>
    </row>
    <row r="10466" spans="2:2" x14ac:dyDescent="0.25">
      <c r="B10466" s="59">
        <v>0.120960648148335</v>
      </c>
    </row>
    <row r="10467" spans="2:2" x14ac:dyDescent="0.25">
      <c r="B10467" s="58">
        <v>0.120972222222409</v>
      </c>
    </row>
    <row r="10468" spans="2:2" x14ac:dyDescent="0.25">
      <c r="B10468" s="59">
        <v>0.120983796296483</v>
      </c>
    </row>
    <row r="10469" spans="2:2" x14ac:dyDescent="0.25">
      <c r="B10469" s="58">
        <v>0.12099537037055701</v>
      </c>
    </row>
    <row r="10470" spans="2:2" x14ac:dyDescent="0.25">
      <c r="B10470" s="59">
        <v>0.121006944444631</v>
      </c>
    </row>
    <row r="10471" spans="2:2" x14ac:dyDescent="0.25">
      <c r="B10471" s="58">
        <v>0.121018518518706</v>
      </c>
    </row>
    <row r="10472" spans="2:2" x14ac:dyDescent="0.25">
      <c r="B10472" s="59">
        <v>0.12103009259278</v>
      </c>
    </row>
    <row r="10473" spans="2:2" x14ac:dyDescent="0.25">
      <c r="B10473" s="58">
        <v>0.12104166666685399</v>
      </c>
    </row>
    <row r="10474" spans="2:2" x14ac:dyDescent="0.25">
      <c r="B10474" s="59">
        <v>0.12105324074092801</v>
      </c>
    </row>
    <row r="10475" spans="2:2" x14ac:dyDescent="0.25">
      <c r="B10475" s="58">
        <v>0.121064814815002</v>
      </c>
    </row>
    <row r="10476" spans="2:2" x14ac:dyDescent="0.25">
      <c r="B10476" s="59">
        <v>0.121076388889076</v>
      </c>
    </row>
    <row r="10477" spans="2:2" x14ac:dyDescent="0.25">
      <c r="B10477" s="58">
        <v>0.12108796296315</v>
      </c>
    </row>
    <row r="10478" spans="2:2" x14ac:dyDescent="0.25">
      <c r="B10478" s="59">
        <v>0.12109953703722399</v>
      </c>
    </row>
    <row r="10479" spans="2:2" x14ac:dyDescent="0.25">
      <c r="B10479" s="58">
        <v>0.12111111111129801</v>
      </c>
    </row>
    <row r="10480" spans="2:2" x14ac:dyDescent="0.25">
      <c r="B10480" s="59">
        <v>0.121122685185372</v>
      </c>
    </row>
    <row r="10481" spans="2:2" x14ac:dyDescent="0.25">
      <c r="B10481" s="58">
        <v>0.121134259259447</v>
      </c>
    </row>
    <row r="10482" spans="2:2" x14ac:dyDescent="0.25">
      <c r="B10482" s="59">
        <v>0.121145833333521</v>
      </c>
    </row>
    <row r="10483" spans="2:2" x14ac:dyDescent="0.25">
      <c r="B10483" s="58">
        <v>0.12115740740759499</v>
      </c>
    </row>
    <row r="10484" spans="2:2" x14ac:dyDescent="0.25">
      <c r="B10484" s="59">
        <v>0.12116898148166901</v>
      </c>
    </row>
    <row r="10485" spans="2:2" x14ac:dyDescent="0.25">
      <c r="B10485" s="58">
        <v>0.121180555555743</v>
      </c>
    </row>
    <row r="10486" spans="2:2" x14ac:dyDescent="0.25">
      <c r="B10486" s="59">
        <v>0.121192129629817</v>
      </c>
    </row>
    <row r="10487" spans="2:2" x14ac:dyDescent="0.25">
      <c r="B10487" s="58">
        <v>0.121203703703891</v>
      </c>
    </row>
    <row r="10488" spans="2:2" x14ac:dyDescent="0.25">
      <c r="B10488" s="59">
        <v>0.12121527777796499</v>
      </c>
    </row>
    <row r="10489" spans="2:2" x14ac:dyDescent="0.25">
      <c r="B10489" s="58">
        <v>0.12122685185203901</v>
      </c>
    </row>
    <row r="10490" spans="2:2" x14ac:dyDescent="0.25">
      <c r="B10490" s="59">
        <v>0.121238425926113</v>
      </c>
    </row>
    <row r="10491" spans="2:2" x14ac:dyDescent="0.25">
      <c r="B10491" s="58">
        <v>0.121250000000188</v>
      </c>
    </row>
    <row r="10492" spans="2:2" x14ac:dyDescent="0.25">
      <c r="B10492" s="59">
        <v>0.121261574074262</v>
      </c>
    </row>
    <row r="10493" spans="2:2" x14ac:dyDescent="0.25">
      <c r="B10493" s="58">
        <v>0.12127314814833599</v>
      </c>
    </row>
    <row r="10494" spans="2:2" x14ac:dyDescent="0.25">
      <c r="B10494" s="59">
        <v>0.12128472222241</v>
      </c>
    </row>
    <row r="10495" spans="2:2" x14ac:dyDescent="0.25">
      <c r="B10495" s="58">
        <v>0.121296296296484</v>
      </c>
    </row>
    <row r="10496" spans="2:2" x14ac:dyDescent="0.25">
      <c r="B10496" s="59">
        <v>0.121307870370558</v>
      </c>
    </row>
    <row r="10497" spans="2:2" x14ac:dyDescent="0.25">
      <c r="B10497" s="58">
        <v>0.121319444444632</v>
      </c>
    </row>
    <row r="10498" spans="2:2" x14ac:dyDescent="0.25">
      <c r="B10498" s="59">
        <v>0.12133101851870599</v>
      </c>
    </row>
    <row r="10499" spans="2:2" x14ac:dyDescent="0.25">
      <c r="B10499" s="58">
        <v>0.12134259259278</v>
      </c>
    </row>
    <row r="10500" spans="2:2" x14ac:dyDescent="0.25">
      <c r="B10500" s="59">
        <v>0.121354166666854</v>
      </c>
    </row>
    <row r="10501" spans="2:2" x14ac:dyDescent="0.25">
      <c r="B10501" s="58">
        <v>0.121365740740929</v>
      </c>
    </row>
    <row r="10502" spans="2:2" x14ac:dyDescent="0.25">
      <c r="B10502" s="59">
        <v>0.121377314815003</v>
      </c>
    </row>
    <row r="10503" spans="2:2" x14ac:dyDescent="0.25">
      <c r="B10503" s="58">
        <v>0.12138888888907701</v>
      </c>
    </row>
    <row r="10504" spans="2:2" x14ac:dyDescent="0.25">
      <c r="B10504" s="59">
        <v>0.121400462963151</v>
      </c>
    </row>
    <row r="10505" spans="2:2" x14ac:dyDescent="0.25">
      <c r="B10505" s="58">
        <v>0.121412037037225</v>
      </c>
    </row>
    <row r="10506" spans="2:2" x14ac:dyDescent="0.25">
      <c r="B10506" s="59">
        <v>0.121423611111299</v>
      </c>
    </row>
    <row r="10507" spans="2:2" x14ac:dyDescent="0.25">
      <c r="B10507" s="58">
        <v>0.121435185185373</v>
      </c>
    </row>
    <row r="10508" spans="2:2" x14ac:dyDescent="0.25">
      <c r="B10508" s="59">
        <v>0.12144675925944701</v>
      </c>
    </row>
    <row r="10509" spans="2:2" x14ac:dyDescent="0.25">
      <c r="B10509" s="58">
        <v>0.121458333333521</v>
      </c>
    </row>
    <row r="10510" spans="2:2" x14ac:dyDescent="0.25">
      <c r="B10510" s="59">
        <v>0.121469907407596</v>
      </c>
    </row>
    <row r="10511" spans="2:2" x14ac:dyDescent="0.25">
      <c r="B10511" s="58">
        <v>0.12148148148167</v>
      </c>
    </row>
    <row r="10512" spans="2:2" x14ac:dyDescent="0.25">
      <c r="B10512" s="59">
        <v>0.121493055555744</v>
      </c>
    </row>
    <row r="10513" spans="2:2" x14ac:dyDescent="0.25">
      <c r="B10513" s="58">
        <v>0.12150462962981801</v>
      </c>
    </row>
    <row r="10514" spans="2:2" x14ac:dyDescent="0.25">
      <c r="B10514" s="59">
        <v>0.121516203703892</v>
      </c>
    </row>
    <row r="10515" spans="2:2" x14ac:dyDescent="0.25">
      <c r="B10515" s="58">
        <v>0.121527777777966</v>
      </c>
    </row>
    <row r="10516" spans="2:2" x14ac:dyDescent="0.25">
      <c r="B10516" s="59">
        <v>0.12153935185204</v>
      </c>
    </row>
    <row r="10517" spans="2:2" x14ac:dyDescent="0.25">
      <c r="B10517" s="58">
        <v>0.121550925926114</v>
      </c>
    </row>
    <row r="10518" spans="2:2" x14ac:dyDescent="0.25">
      <c r="B10518" s="59">
        <v>0.12156250000018801</v>
      </c>
    </row>
    <row r="10519" spans="2:2" x14ac:dyDescent="0.25">
      <c r="B10519" s="58">
        <v>0.121574074074262</v>
      </c>
    </row>
    <row r="10520" spans="2:2" x14ac:dyDescent="0.25">
      <c r="B10520" s="59">
        <v>0.121585648148337</v>
      </c>
    </row>
    <row r="10521" spans="2:2" x14ac:dyDescent="0.25">
      <c r="B10521" s="58">
        <v>0.121597222222411</v>
      </c>
    </row>
    <row r="10522" spans="2:2" x14ac:dyDescent="0.25">
      <c r="B10522" s="59">
        <v>0.12160879629648499</v>
      </c>
    </row>
    <row r="10523" spans="2:2" x14ac:dyDescent="0.25">
      <c r="B10523" s="58">
        <v>0.12162037037055901</v>
      </c>
    </row>
    <row r="10524" spans="2:2" x14ac:dyDescent="0.25">
      <c r="B10524" s="59">
        <v>0.121631944444633</v>
      </c>
    </row>
    <row r="10525" spans="2:2" x14ac:dyDescent="0.25">
      <c r="B10525" s="58">
        <v>0.121643518518707</v>
      </c>
    </row>
    <row r="10526" spans="2:2" x14ac:dyDescent="0.25">
      <c r="B10526" s="59">
        <v>0.121655092592781</v>
      </c>
    </row>
    <row r="10527" spans="2:2" x14ac:dyDescent="0.25">
      <c r="B10527" s="58">
        <v>0.12166666666685499</v>
      </c>
    </row>
    <row r="10528" spans="2:2" x14ac:dyDescent="0.25">
      <c r="B10528" s="59">
        <v>0.12167824074092901</v>
      </c>
    </row>
    <row r="10529" spans="2:2" x14ac:dyDescent="0.25">
      <c r="B10529" s="58">
        <v>0.121689814815003</v>
      </c>
    </row>
    <row r="10530" spans="2:2" x14ac:dyDescent="0.25">
      <c r="B10530" s="59">
        <v>0.121701388889077</v>
      </c>
    </row>
    <row r="10531" spans="2:2" x14ac:dyDescent="0.25">
      <c r="B10531" s="58">
        <v>0.121712962963152</v>
      </c>
    </row>
    <row r="10532" spans="2:2" x14ac:dyDescent="0.25">
      <c r="B10532" s="59">
        <v>0.12172453703722599</v>
      </c>
    </row>
    <row r="10533" spans="2:2" x14ac:dyDescent="0.25">
      <c r="B10533" s="58">
        <v>0.1217361111113</v>
      </c>
    </row>
    <row r="10534" spans="2:2" x14ac:dyDescent="0.25">
      <c r="B10534" s="59">
        <v>0.121747685185374</v>
      </c>
    </row>
    <row r="10535" spans="2:2" x14ac:dyDescent="0.25">
      <c r="B10535" s="58">
        <v>0.121759259259448</v>
      </c>
    </row>
    <row r="10536" spans="2:2" x14ac:dyDescent="0.25">
      <c r="B10536" s="59">
        <v>0.121770833333522</v>
      </c>
    </row>
    <row r="10537" spans="2:2" x14ac:dyDescent="0.25">
      <c r="B10537" s="58">
        <v>0.12178240740759599</v>
      </c>
    </row>
    <row r="10538" spans="2:2" x14ac:dyDescent="0.25">
      <c r="B10538" s="59">
        <v>0.12179398148167001</v>
      </c>
    </row>
    <row r="10539" spans="2:2" x14ac:dyDescent="0.25">
      <c r="B10539" s="58">
        <v>0.121805555555744</v>
      </c>
    </row>
    <row r="10540" spans="2:2" x14ac:dyDescent="0.25">
      <c r="B10540" s="59">
        <v>0.121817129629818</v>
      </c>
    </row>
    <row r="10541" spans="2:2" x14ac:dyDescent="0.25">
      <c r="B10541" s="58">
        <v>0.121828703703893</v>
      </c>
    </row>
    <row r="10542" spans="2:2" x14ac:dyDescent="0.25">
      <c r="B10542" s="59">
        <v>0.12184027777796699</v>
      </c>
    </row>
    <row r="10543" spans="2:2" x14ac:dyDescent="0.25">
      <c r="B10543" s="58">
        <v>0.121851851852041</v>
      </c>
    </row>
    <row r="10544" spans="2:2" x14ac:dyDescent="0.25">
      <c r="B10544" s="59">
        <v>0.121863425926115</v>
      </c>
    </row>
    <row r="10545" spans="2:2" x14ac:dyDescent="0.25">
      <c r="B10545" s="58">
        <v>0.121875000000189</v>
      </c>
    </row>
    <row r="10546" spans="2:2" x14ac:dyDescent="0.25">
      <c r="B10546" s="59">
        <v>0.121886574074263</v>
      </c>
    </row>
    <row r="10547" spans="2:2" x14ac:dyDescent="0.25">
      <c r="B10547" s="58">
        <v>0.12189814814833699</v>
      </c>
    </row>
    <row r="10548" spans="2:2" x14ac:dyDescent="0.25">
      <c r="B10548" s="59">
        <v>0.121909722222411</v>
      </c>
    </row>
    <row r="10549" spans="2:2" x14ac:dyDescent="0.25">
      <c r="B10549" s="58">
        <v>0.121921296296485</v>
      </c>
    </row>
    <row r="10550" spans="2:2" x14ac:dyDescent="0.25">
      <c r="B10550" s="59">
        <v>0.121932870370559</v>
      </c>
    </row>
    <row r="10551" spans="2:2" x14ac:dyDescent="0.25">
      <c r="B10551" s="58">
        <v>0.121944444444634</v>
      </c>
    </row>
    <row r="10552" spans="2:2" x14ac:dyDescent="0.25">
      <c r="B10552" s="59">
        <v>0.12195601851870801</v>
      </c>
    </row>
    <row r="10553" spans="2:2" x14ac:dyDescent="0.25">
      <c r="B10553" s="58">
        <v>0.121967592592782</v>
      </c>
    </row>
    <row r="10554" spans="2:2" x14ac:dyDescent="0.25">
      <c r="B10554" s="59">
        <v>0.121979166666856</v>
      </c>
    </row>
    <row r="10555" spans="2:2" x14ac:dyDescent="0.25">
      <c r="B10555" s="58">
        <v>0.12199074074093</v>
      </c>
    </row>
    <row r="10556" spans="2:2" x14ac:dyDescent="0.25">
      <c r="B10556" s="59">
        <v>0.122002314815004</v>
      </c>
    </row>
    <row r="10557" spans="2:2" x14ac:dyDescent="0.25">
      <c r="B10557" s="58">
        <v>0.12201388888907801</v>
      </c>
    </row>
    <row r="10558" spans="2:2" x14ac:dyDescent="0.25">
      <c r="B10558" s="59">
        <v>0.122025462963152</v>
      </c>
    </row>
    <row r="10559" spans="2:2" x14ac:dyDescent="0.25">
      <c r="B10559" s="58">
        <v>0.122037037037226</v>
      </c>
    </row>
    <row r="10560" spans="2:2" x14ac:dyDescent="0.25">
      <c r="B10560" s="59">
        <v>0.1220486111113</v>
      </c>
    </row>
    <row r="10561" spans="2:2" x14ac:dyDescent="0.25">
      <c r="B10561" s="58">
        <v>0.12206018518537499</v>
      </c>
    </row>
    <row r="10562" spans="2:2" x14ac:dyDescent="0.25">
      <c r="B10562" s="59">
        <v>0.12207175925944901</v>
      </c>
    </row>
    <row r="10563" spans="2:2" x14ac:dyDescent="0.25">
      <c r="B10563" s="58">
        <v>0.122083333333523</v>
      </c>
    </row>
    <row r="10564" spans="2:2" x14ac:dyDescent="0.25">
      <c r="B10564" s="59">
        <v>0.122094907407597</v>
      </c>
    </row>
    <row r="10565" spans="2:2" x14ac:dyDescent="0.25">
      <c r="B10565" s="58">
        <v>0.122106481481671</v>
      </c>
    </row>
    <row r="10566" spans="2:2" x14ac:dyDescent="0.25">
      <c r="B10566" s="59">
        <v>0.12211805555574499</v>
      </c>
    </row>
    <row r="10567" spans="2:2" x14ac:dyDescent="0.25">
      <c r="B10567" s="58">
        <v>0.12212962962981901</v>
      </c>
    </row>
    <row r="10568" spans="2:2" x14ac:dyDescent="0.25">
      <c r="B10568" s="59">
        <v>0.122141203703893</v>
      </c>
    </row>
    <row r="10569" spans="2:2" x14ac:dyDescent="0.25">
      <c r="B10569" s="58">
        <v>0.122152777777967</v>
      </c>
    </row>
    <row r="10570" spans="2:2" x14ac:dyDescent="0.25">
      <c r="B10570" s="59">
        <v>0.122164351852041</v>
      </c>
    </row>
    <row r="10571" spans="2:2" x14ac:dyDescent="0.25">
      <c r="B10571" s="58">
        <v>0.12217592592611599</v>
      </c>
    </row>
    <row r="10572" spans="2:2" x14ac:dyDescent="0.25">
      <c r="B10572" s="59">
        <v>0.12218750000019001</v>
      </c>
    </row>
    <row r="10573" spans="2:2" x14ac:dyDescent="0.25">
      <c r="B10573" s="58">
        <v>0.122199074074264</v>
      </c>
    </row>
    <row r="10574" spans="2:2" x14ac:dyDescent="0.25">
      <c r="B10574" s="59">
        <v>0.122210648148338</v>
      </c>
    </row>
    <row r="10575" spans="2:2" x14ac:dyDescent="0.25">
      <c r="B10575" s="58">
        <v>0.122222222222412</v>
      </c>
    </row>
    <row r="10576" spans="2:2" x14ac:dyDescent="0.25">
      <c r="B10576" s="59">
        <v>0.12223379629648599</v>
      </c>
    </row>
    <row r="10577" spans="2:2" x14ac:dyDescent="0.25">
      <c r="B10577" s="58">
        <v>0.12224537037056001</v>
      </c>
    </row>
    <row r="10578" spans="2:2" x14ac:dyDescent="0.25">
      <c r="B10578" s="59">
        <v>0.122256944444634</v>
      </c>
    </row>
    <row r="10579" spans="2:2" x14ac:dyDescent="0.25">
      <c r="B10579" s="58">
        <v>0.122268518518709</v>
      </c>
    </row>
    <row r="10580" spans="2:2" x14ac:dyDescent="0.25">
      <c r="B10580" s="59">
        <v>0.122280092592782</v>
      </c>
    </row>
    <row r="10581" spans="2:2" x14ac:dyDescent="0.25">
      <c r="B10581" s="58">
        <v>0.12229166666685699</v>
      </c>
    </row>
    <row r="10582" spans="2:2" x14ac:dyDescent="0.25">
      <c r="B10582" s="59">
        <v>0.122303240740931</v>
      </c>
    </row>
    <row r="10583" spans="2:2" x14ac:dyDescent="0.25">
      <c r="B10583" s="58">
        <v>0.122314814815005</v>
      </c>
    </row>
    <row r="10584" spans="2:2" x14ac:dyDescent="0.25">
      <c r="B10584" s="59">
        <v>0.122326388889079</v>
      </c>
    </row>
    <row r="10585" spans="2:2" x14ac:dyDescent="0.25">
      <c r="B10585" s="58">
        <v>0.122337962963153</v>
      </c>
    </row>
    <row r="10586" spans="2:2" x14ac:dyDescent="0.25">
      <c r="B10586" s="59">
        <v>0.12234953703722699</v>
      </c>
    </row>
    <row r="10587" spans="2:2" x14ac:dyDescent="0.25">
      <c r="B10587" s="58">
        <v>0.122361111111301</v>
      </c>
    </row>
    <row r="10588" spans="2:2" x14ac:dyDescent="0.25">
      <c r="B10588" s="59">
        <v>0.122372685185375</v>
      </c>
    </row>
    <row r="10589" spans="2:2" x14ac:dyDescent="0.25">
      <c r="B10589" s="58">
        <v>0.122384259259449</v>
      </c>
    </row>
    <row r="10590" spans="2:2" x14ac:dyDescent="0.25">
      <c r="B10590" s="59">
        <v>0.122395833333524</v>
      </c>
    </row>
    <row r="10591" spans="2:2" x14ac:dyDescent="0.25">
      <c r="B10591" s="58">
        <v>0.12240740740759801</v>
      </c>
    </row>
    <row r="10592" spans="2:2" x14ac:dyDescent="0.25">
      <c r="B10592" s="59">
        <v>0.122418981481672</v>
      </c>
    </row>
    <row r="10593" spans="2:2" x14ac:dyDescent="0.25">
      <c r="B10593" s="58">
        <v>0.122430555555746</v>
      </c>
    </row>
    <row r="10594" spans="2:2" x14ac:dyDescent="0.25">
      <c r="B10594" s="59">
        <v>0.12244212962982</v>
      </c>
    </row>
    <row r="10595" spans="2:2" x14ac:dyDescent="0.25">
      <c r="B10595" s="58">
        <v>0.122453703703894</v>
      </c>
    </row>
    <row r="10596" spans="2:2" x14ac:dyDescent="0.25">
      <c r="B10596" s="59">
        <v>0.12246527777796801</v>
      </c>
    </row>
    <row r="10597" spans="2:2" x14ac:dyDescent="0.25">
      <c r="B10597" s="58">
        <v>0.122476851852042</v>
      </c>
    </row>
    <row r="10598" spans="2:2" x14ac:dyDescent="0.25">
      <c r="B10598" s="59">
        <v>0.122488425926116</v>
      </c>
    </row>
    <row r="10599" spans="2:2" x14ac:dyDescent="0.25">
      <c r="B10599" s="58">
        <v>0.122500000000191</v>
      </c>
    </row>
    <row r="10600" spans="2:2" x14ac:dyDescent="0.25">
      <c r="B10600" s="59">
        <v>0.122511574074265</v>
      </c>
    </row>
    <row r="10601" spans="2:2" x14ac:dyDescent="0.25">
      <c r="B10601" s="58">
        <v>0.12252314814833901</v>
      </c>
    </row>
    <row r="10602" spans="2:2" x14ac:dyDescent="0.25">
      <c r="B10602" s="59">
        <v>0.122534722222413</v>
      </c>
    </row>
    <row r="10603" spans="2:2" x14ac:dyDescent="0.25">
      <c r="B10603" s="58">
        <v>0.122546296296487</v>
      </c>
    </row>
    <row r="10604" spans="2:2" x14ac:dyDescent="0.25">
      <c r="B10604" s="59">
        <v>0.122557870370561</v>
      </c>
    </row>
    <row r="10605" spans="2:2" x14ac:dyDescent="0.25">
      <c r="B10605" s="58">
        <v>0.122569444444635</v>
      </c>
    </row>
    <row r="10606" spans="2:2" x14ac:dyDescent="0.25">
      <c r="B10606" s="59">
        <v>0.12258101851870901</v>
      </c>
    </row>
    <row r="10607" spans="2:2" x14ac:dyDescent="0.25">
      <c r="B10607" s="58">
        <v>0.122592592592783</v>
      </c>
    </row>
    <row r="10608" spans="2:2" x14ac:dyDescent="0.25">
      <c r="B10608" s="59">
        <v>0.122604166666857</v>
      </c>
    </row>
    <row r="10609" spans="2:2" x14ac:dyDescent="0.25">
      <c r="B10609" s="58">
        <v>0.122615740740932</v>
      </c>
    </row>
    <row r="10610" spans="2:2" x14ac:dyDescent="0.25">
      <c r="B10610" s="59">
        <v>0.12262731481500599</v>
      </c>
    </row>
    <row r="10611" spans="2:2" x14ac:dyDescent="0.25">
      <c r="B10611" s="58">
        <v>0.12263888888908001</v>
      </c>
    </row>
    <row r="10612" spans="2:2" x14ac:dyDescent="0.25">
      <c r="B10612" s="59">
        <v>0.122650462963154</v>
      </c>
    </row>
    <row r="10613" spans="2:2" x14ac:dyDescent="0.25">
      <c r="B10613" s="58">
        <v>0.122662037037228</v>
      </c>
    </row>
    <row r="10614" spans="2:2" x14ac:dyDescent="0.25">
      <c r="B10614" s="59">
        <v>0.122673611111302</v>
      </c>
    </row>
    <row r="10615" spans="2:2" x14ac:dyDescent="0.25">
      <c r="B10615" s="58">
        <v>0.12268518518537599</v>
      </c>
    </row>
    <row r="10616" spans="2:2" x14ac:dyDescent="0.25">
      <c r="B10616" s="59">
        <v>0.12269675925945001</v>
      </c>
    </row>
    <row r="10617" spans="2:2" x14ac:dyDescent="0.25">
      <c r="B10617" s="58">
        <v>0.122708333333524</v>
      </c>
    </row>
    <row r="10618" spans="2:2" x14ac:dyDescent="0.25">
      <c r="B10618" s="59">
        <v>0.122719907407598</v>
      </c>
    </row>
    <row r="10619" spans="2:2" x14ac:dyDescent="0.25">
      <c r="B10619" s="58">
        <v>0.122731481481673</v>
      </c>
    </row>
    <row r="10620" spans="2:2" x14ac:dyDescent="0.25">
      <c r="B10620" s="59">
        <v>0.12274305555574699</v>
      </c>
    </row>
    <row r="10621" spans="2:2" x14ac:dyDescent="0.25">
      <c r="B10621" s="58">
        <v>0.122754629629821</v>
      </c>
    </row>
    <row r="10622" spans="2:2" x14ac:dyDescent="0.25">
      <c r="B10622" s="59">
        <v>0.122766203703895</v>
      </c>
    </row>
    <row r="10623" spans="2:2" x14ac:dyDescent="0.25">
      <c r="B10623" s="58">
        <v>0.122777777777969</v>
      </c>
    </row>
    <row r="10624" spans="2:2" x14ac:dyDescent="0.25">
      <c r="B10624" s="59">
        <v>0.122789351852043</v>
      </c>
    </row>
    <row r="10625" spans="2:2" x14ac:dyDescent="0.25">
      <c r="B10625" s="58">
        <v>0.12280092592611699</v>
      </c>
    </row>
    <row r="10626" spans="2:2" x14ac:dyDescent="0.25">
      <c r="B10626" s="59">
        <v>0.122812500000191</v>
      </c>
    </row>
    <row r="10627" spans="2:2" x14ac:dyDescent="0.25">
      <c r="B10627" s="58">
        <v>0.122824074074265</v>
      </c>
    </row>
    <row r="10628" spans="2:2" x14ac:dyDescent="0.25">
      <c r="B10628" s="59">
        <v>0.122835648148339</v>
      </c>
    </row>
    <row r="10629" spans="2:2" x14ac:dyDescent="0.25">
      <c r="B10629" s="58">
        <v>0.122847222222414</v>
      </c>
    </row>
    <row r="10630" spans="2:2" x14ac:dyDescent="0.25">
      <c r="B10630" s="59">
        <v>0.12285879629648799</v>
      </c>
    </row>
    <row r="10631" spans="2:2" x14ac:dyDescent="0.25">
      <c r="B10631" s="58">
        <v>0.122870370370562</v>
      </c>
    </row>
    <row r="10632" spans="2:2" x14ac:dyDescent="0.25">
      <c r="B10632" s="59">
        <v>0.122881944444636</v>
      </c>
    </row>
    <row r="10633" spans="2:2" x14ac:dyDescent="0.25">
      <c r="B10633" s="58">
        <v>0.12289351851871</v>
      </c>
    </row>
    <row r="10634" spans="2:2" x14ac:dyDescent="0.25">
      <c r="B10634" s="59">
        <v>0.122905092592784</v>
      </c>
    </row>
    <row r="10635" spans="2:2" x14ac:dyDescent="0.25">
      <c r="B10635" s="58">
        <v>0.12291666666685799</v>
      </c>
    </row>
    <row r="10636" spans="2:2" x14ac:dyDescent="0.25">
      <c r="B10636" s="59">
        <v>0.122928240740932</v>
      </c>
    </row>
    <row r="10637" spans="2:2" x14ac:dyDescent="0.25">
      <c r="B10637" s="58">
        <v>0.122939814815006</v>
      </c>
    </row>
    <row r="10638" spans="2:2" x14ac:dyDescent="0.25">
      <c r="B10638" s="59">
        <v>0.12295138888908</v>
      </c>
    </row>
    <row r="10639" spans="2:2" x14ac:dyDescent="0.25">
      <c r="B10639" s="58">
        <v>0.122962962963155</v>
      </c>
    </row>
    <row r="10640" spans="2:2" x14ac:dyDescent="0.25">
      <c r="B10640" s="59">
        <v>0.12297453703722901</v>
      </c>
    </row>
    <row r="10641" spans="2:2" x14ac:dyDescent="0.25">
      <c r="B10641" s="58">
        <v>0.122986111111303</v>
      </c>
    </row>
    <row r="10642" spans="2:2" x14ac:dyDescent="0.25">
      <c r="B10642" s="59">
        <v>0.122997685185377</v>
      </c>
    </row>
    <row r="10643" spans="2:2" x14ac:dyDescent="0.25">
      <c r="B10643" s="58">
        <v>0.123009259259451</v>
      </c>
    </row>
    <row r="10644" spans="2:2" x14ac:dyDescent="0.25">
      <c r="B10644" s="59">
        <v>0.123020833333525</v>
      </c>
    </row>
    <row r="10645" spans="2:2" x14ac:dyDescent="0.25">
      <c r="B10645" s="58">
        <v>0.12303240740759901</v>
      </c>
    </row>
    <row r="10646" spans="2:2" x14ac:dyDescent="0.25">
      <c r="B10646" s="59">
        <v>0.123043981481673</v>
      </c>
    </row>
    <row r="10647" spans="2:2" x14ac:dyDescent="0.25">
      <c r="B10647" s="58">
        <v>0.123055555555747</v>
      </c>
    </row>
    <row r="10648" spans="2:2" x14ac:dyDescent="0.25">
      <c r="B10648" s="59">
        <v>0.123067129629821</v>
      </c>
    </row>
    <row r="10649" spans="2:2" x14ac:dyDescent="0.25">
      <c r="B10649" s="58">
        <v>0.12307870370389599</v>
      </c>
    </row>
    <row r="10650" spans="2:2" x14ac:dyDescent="0.25">
      <c r="B10650" s="59">
        <v>0.12309027777797001</v>
      </c>
    </row>
    <row r="10651" spans="2:2" x14ac:dyDescent="0.25">
      <c r="B10651" s="58">
        <v>0.123101851852044</v>
      </c>
    </row>
    <row r="10652" spans="2:2" x14ac:dyDescent="0.25">
      <c r="B10652" s="59">
        <v>0.123113425926118</v>
      </c>
    </row>
    <row r="10653" spans="2:2" x14ac:dyDescent="0.25">
      <c r="B10653" s="58">
        <v>0.123125000000192</v>
      </c>
    </row>
    <row r="10654" spans="2:2" x14ac:dyDescent="0.25">
      <c r="B10654" s="59">
        <v>0.12313657407426599</v>
      </c>
    </row>
    <row r="10655" spans="2:2" x14ac:dyDescent="0.25">
      <c r="B10655" s="58">
        <v>0.12314814814834001</v>
      </c>
    </row>
    <row r="10656" spans="2:2" x14ac:dyDescent="0.25">
      <c r="B10656" s="59">
        <v>0.123159722222414</v>
      </c>
    </row>
    <row r="10657" spans="2:2" x14ac:dyDescent="0.25">
      <c r="B10657" s="58">
        <v>0.123171296296488</v>
      </c>
    </row>
    <row r="10658" spans="2:2" x14ac:dyDescent="0.25">
      <c r="B10658" s="59">
        <v>0.123182870370562</v>
      </c>
    </row>
    <row r="10659" spans="2:2" x14ac:dyDescent="0.25">
      <c r="B10659" s="58">
        <v>0.12319444444463699</v>
      </c>
    </row>
    <row r="10660" spans="2:2" x14ac:dyDescent="0.25">
      <c r="B10660" s="59">
        <v>0.12320601851871101</v>
      </c>
    </row>
    <row r="10661" spans="2:2" x14ac:dyDescent="0.25">
      <c r="B10661" s="58">
        <v>0.123217592592785</v>
      </c>
    </row>
    <row r="10662" spans="2:2" x14ac:dyDescent="0.25">
      <c r="B10662" s="59">
        <v>0.123229166666859</v>
      </c>
    </row>
    <row r="10663" spans="2:2" x14ac:dyDescent="0.25">
      <c r="B10663" s="58">
        <v>0.123240740740933</v>
      </c>
    </row>
    <row r="10664" spans="2:2" x14ac:dyDescent="0.25">
      <c r="B10664" s="59">
        <v>0.12325231481500699</v>
      </c>
    </row>
    <row r="10665" spans="2:2" x14ac:dyDescent="0.25">
      <c r="B10665" s="58">
        <v>0.12326388888908101</v>
      </c>
    </row>
    <row r="10666" spans="2:2" x14ac:dyDescent="0.25">
      <c r="B10666" s="59">
        <v>0.123275462963155</v>
      </c>
    </row>
    <row r="10667" spans="2:2" x14ac:dyDescent="0.25">
      <c r="B10667" s="58">
        <v>0.123287037037229</v>
      </c>
    </row>
    <row r="10668" spans="2:2" x14ac:dyDescent="0.25">
      <c r="B10668" s="59">
        <v>0.123298611111303</v>
      </c>
    </row>
    <row r="10669" spans="2:2" x14ac:dyDescent="0.25">
      <c r="B10669" s="58">
        <v>0.12331018518537799</v>
      </c>
    </row>
    <row r="10670" spans="2:2" x14ac:dyDescent="0.25">
      <c r="B10670" s="59">
        <v>0.123321759259452</v>
      </c>
    </row>
    <row r="10671" spans="2:2" x14ac:dyDescent="0.25">
      <c r="B10671" s="58">
        <v>0.123333333333526</v>
      </c>
    </row>
    <row r="10672" spans="2:2" x14ac:dyDescent="0.25">
      <c r="B10672" s="59">
        <v>0.1233449074076</v>
      </c>
    </row>
    <row r="10673" spans="2:2" x14ac:dyDescent="0.25">
      <c r="B10673" s="58">
        <v>0.123356481481674</v>
      </c>
    </row>
    <row r="10674" spans="2:2" x14ac:dyDescent="0.25">
      <c r="B10674" s="59">
        <v>0.12336805555574799</v>
      </c>
    </row>
    <row r="10675" spans="2:2" x14ac:dyDescent="0.25">
      <c r="B10675" s="58">
        <v>0.123379629629822</v>
      </c>
    </row>
    <row r="10676" spans="2:2" x14ac:dyDescent="0.25">
      <c r="B10676" s="59">
        <v>0.123391203703896</v>
      </c>
    </row>
    <row r="10677" spans="2:2" x14ac:dyDescent="0.25">
      <c r="B10677" s="58">
        <v>0.12340277777797</v>
      </c>
    </row>
    <row r="10678" spans="2:2" x14ac:dyDescent="0.25">
      <c r="B10678" s="59">
        <v>0.123414351852044</v>
      </c>
    </row>
    <row r="10679" spans="2:2" x14ac:dyDescent="0.25">
      <c r="B10679" s="58">
        <v>0.12342592592611901</v>
      </c>
    </row>
    <row r="10680" spans="2:2" x14ac:dyDescent="0.25">
      <c r="B10680" s="59">
        <v>0.123437500000193</v>
      </c>
    </row>
    <row r="10681" spans="2:2" x14ac:dyDescent="0.25">
      <c r="B10681" s="58">
        <v>0.123449074074267</v>
      </c>
    </row>
    <row r="10682" spans="2:2" x14ac:dyDescent="0.25">
      <c r="B10682" s="59">
        <v>0.123460648148341</v>
      </c>
    </row>
    <row r="10683" spans="2:2" x14ac:dyDescent="0.25">
      <c r="B10683" s="58">
        <v>0.123472222222415</v>
      </c>
    </row>
    <row r="10684" spans="2:2" x14ac:dyDescent="0.25">
      <c r="B10684" s="59">
        <v>0.12348379629648901</v>
      </c>
    </row>
    <row r="10685" spans="2:2" x14ac:dyDescent="0.25">
      <c r="B10685" s="58">
        <v>0.123495370370563</v>
      </c>
    </row>
    <row r="10686" spans="2:2" x14ac:dyDescent="0.25">
      <c r="B10686" s="59">
        <v>0.123506944444637</v>
      </c>
    </row>
    <row r="10687" spans="2:2" x14ac:dyDescent="0.25">
      <c r="B10687" s="58">
        <v>0.123518518518711</v>
      </c>
    </row>
    <row r="10688" spans="2:2" x14ac:dyDescent="0.25">
      <c r="B10688" s="59">
        <v>0.123530092592785</v>
      </c>
    </row>
    <row r="10689" spans="2:2" x14ac:dyDescent="0.25">
      <c r="B10689" s="58">
        <v>0.12354166666686001</v>
      </c>
    </row>
    <row r="10690" spans="2:2" x14ac:dyDescent="0.25">
      <c r="B10690" s="59">
        <v>0.123553240740934</v>
      </c>
    </row>
    <row r="10691" spans="2:2" x14ac:dyDescent="0.25">
      <c r="B10691" s="58">
        <v>0.123564814815008</v>
      </c>
    </row>
    <row r="10692" spans="2:2" x14ac:dyDescent="0.25">
      <c r="B10692" s="59">
        <v>0.123576388889082</v>
      </c>
    </row>
    <row r="10693" spans="2:2" x14ac:dyDescent="0.25">
      <c r="B10693" s="58">
        <v>0.123587962963156</v>
      </c>
    </row>
    <row r="10694" spans="2:2" x14ac:dyDescent="0.25">
      <c r="B10694" s="59">
        <v>0.12359953703723001</v>
      </c>
    </row>
    <row r="10695" spans="2:2" x14ac:dyDescent="0.25">
      <c r="B10695" s="58">
        <v>0.123611111111304</v>
      </c>
    </row>
    <row r="10696" spans="2:2" x14ac:dyDescent="0.25">
      <c r="B10696" s="59">
        <v>0.123622685185378</v>
      </c>
    </row>
    <row r="10697" spans="2:2" x14ac:dyDescent="0.25">
      <c r="B10697" s="58">
        <v>0.123634259259452</v>
      </c>
    </row>
    <row r="10698" spans="2:2" x14ac:dyDescent="0.25">
      <c r="B10698" s="59">
        <v>0.123645833333526</v>
      </c>
    </row>
    <row r="10699" spans="2:2" x14ac:dyDescent="0.25">
      <c r="B10699" s="58">
        <v>0.12365740740760101</v>
      </c>
    </row>
    <row r="10700" spans="2:2" x14ac:dyDescent="0.25">
      <c r="B10700" s="59">
        <v>0.123668981481675</v>
      </c>
    </row>
    <row r="10701" spans="2:2" x14ac:dyDescent="0.25">
      <c r="B10701" s="58">
        <v>0.123680555555749</v>
      </c>
    </row>
    <row r="10702" spans="2:2" x14ac:dyDescent="0.25">
      <c r="B10702" s="59">
        <v>0.123692129629823</v>
      </c>
    </row>
    <row r="10703" spans="2:2" x14ac:dyDescent="0.25">
      <c r="B10703" s="58">
        <v>0.12370370370389699</v>
      </c>
    </row>
    <row r="10704" spans="2:2" x14ac:dyDescent="0.25">
      <c r="B10704" s="59">
        <v>0.12371527777797101</v>
      </c>
    </row>
    <row r="10705" spans="2:2" x14ac:dyDescent="0.25">
      <c r="B10705" s="58">
        <v>0.123726851852045</v>
      </c>
    </row>
    <row r="10706" spans="2:2" x14ac:dyDescent="0.25">
      <c r="B10706" s="59">
        <v>0.123738425926119</v>
      </c>
    </row>
    <row r="10707" spans="2:2" x14ac:dyDescent="0.25">
      <c r="B10707" s="58">
        <v>0.123750000000193</v>
      </c>
    </row>
    <row r="10708" spans="2:2" x14ac:dyDescent="0.25">
      <c r="B10708" s="59">
        <v>0.12376157407426699</v>
      </c>
    </row>
    <row r="10709" spans="2:2" x14ac:dyDescent="0.25">
      <c r="B10709" s="58">
        <v>0.123773148148342</v>
      </c>
    </row>
    <row r="10710" spans="2:2" x14ac:dyDescent="0.25">
      <c r="B10710" s="59">
        <v>0.123784722222416</v>
      </c>
    </row>
    <row r="10711" spans="2:2" x14ac:dyDescent="0.25">
      <c r="B10711" s="58">
        <v>0.12379629629649</v>
      </c>
    </row>
    <row r="10712" spans="2:2" x14ac:dyDescent="0.25">
      <c r="B10712" s="59">
        <v>0.123807870370564</v>
      </c>
    </row>
    <row r="10713" spans="2:2" x14ac:dyDescent="0.25">
      <c r="B10713" s="58">
        <v>0.12381944444463799</v>
      </c>
    </row>
    <row r="10714" spans="2:2" x14ac:dyDescent="0.25">
      <c r="B10714" s="59">
        <v>0.123831018518712</v>
      </c>
    </row>
    <row r="10715" spans="2:2" x14ac:dyDescent="0.25">
      <c r="B10715" s="58">
        <v>0.123842592592786</v>
      </c>
    </row>
    <row r="10716" spans="2:2" x14ac:dyDescent="0.25">
      <c r="B10716" s="59">
        <v>0.12385416666686</v>
      </c>
    </row>
    <row r="10717" spans="2:2" x14ac:dyDescent="0.25">
      <c r="B10717" s="58">
        <v>0.123865740740934</v>
      </c>
    </row>
    <row r="10718" spans="2:2" x14ac:dyDescent="0.25">
      <c r="B10718" s="59">
        <v>0.12387731481500799</v>
      </c>
    </row>
    <row r="10719" spans="2:2" x14ac:dyDescent="0.25">
      <c r="B10719" s="58">
        <v>0.123888888889083</v>
      </c>
    </row>
    <row r="10720" spans="2:2" x14ac:dyDescent="0.25">
      <c r="B10720" s="59">
        <v>0.123900462963157</v>
      </c>
    </row>
    <row r="10721" spans="2:2" x14ac:dyDescent="0.25">
      <c r="B10721" s="58">
        <v>0.123912037037231</v>
      </c>
    </row>
    <row r="10722" spans="2:2" x14ac:dyDescent="0.25">
      <c r="B10722" s="59">
        <v>0.123923611111305</v>
      </c>
    </row>
    <row r="10723" spans="2:2" x14ac:dyDescent="0.25">
      <c r="B10723" s="58">
        <v>0.12393518518537899</v>
      </c>
    </row>
    <row r="10724" spans="2:2" x14ac:dyDescent="0.25">
      <c r="B10724" s="59">
        <v>0.123946759259453</v>
      </c>
    </row>
    <row r="10725" spans="2:2" x14ac:dyDescent="0.25">
      <c r="B10725" s="58">
        <v>0.123958333333527</v>
      </c>
    </row>
    <row r="10726" spans="2:2" x14ac:dyDescent="0.25">
      <c r="B10726" s="59">
        <v>0.123969907407601</v>
      </c>
    </row>
    <row r="10727" spans="2:2" x14ac:dyDescent="0.25">
      <c r="B10727" s="58">
        <v>0.123981481481675</v>
      </c>
    </row>
    <row r="10728" spans="2:2" x14ac:dyDescent="0.25">
      <c r="B10728" s="59">
        <v>0.12399305555574899</v>
      </c>
    </row>
    <row r="10729" spans="2:2" x14ac:dyDescent="0.25">
      <c r="B10729" s="58">
        <v>0.124004629629824</v>
      </c>
    </row>
    <row r="10730" spans="2:2" x14ac:dyDescent="0.25">
      <c r="B10730" s="59">
        <v>0.124016203703898</v>
      </c>
    </row>
    <row r="10731" spans="2:2" x14ac:dyDescent="0.25">
      <c r="B10731" s="58">
        <v>0.124027777777972</v>
      </c>
    </row>
    <row r="10732" spans="2:2" x14ac:dyDescent="0.25">
      <c r="B10732" s="59">
        <v>0.124039351852046</v>
      </c>
    </row>
    <row r="10733" spans="2:2" x14ac:dyDescent="0.25">
      <c r="B10733" s="58">
        <v>0.12405092592612001</v>
      </c>
    </row>
    <row r="10734" spans="2:2" x14ac:dyDescent="0.25">
      <c r="B10734" s="59">
        <v>0.124062500000194</v>
      </c>
    </row>
    <row r="10735" spans="2:2" x14ac:dyDescent="0.25">
      <c r="B10735" s="58">
        <v>0.124074074074268</v>
      </c>
    </row>
    <row r="10736" spans="2:2" x14ac:dyDescent="0.25">
      <c r="B10736" s="59">
        <v>0.124085648148342</v>
      </c>
    </row>
    <row r="10737" spans="2:2" x14ac:dyDescent="0.25">
      <c r="B10737" s="58">
        <v>0.124097222222416</v>
      </c>
    </row>
    <row r="10738" spans="2:2" x14ac:dyDescent="0.25">
      <c r="B10738" s="59">
        <v>0.12410879629649101</v>
      </c>
    </row>
    <row r="10739" spans="2:2" x14ac:dyDescent="0.25">
      <c r="B10739" s="58">
        <v>0.124120370370565</v>
      </c>
    </row>
    <row r="10740" spans="2:2" x14ac:dyDescent="0.25">
      <c r="B10740" s="59">
        <v>0.124131944444639</v>
      </c>
    </row>
    <row r="10741" spans="2:2" x14ac:dyDescent="0.25">
      <c r="B10741" s="58">
        <v>0.124143518518713</v>
      </c>
    </row>
    <row r="10742" spans="2:2" x14ac:dyDescent="0.25">
      <c r="B10742" s="59">
        <v>0.12415509259278699</v>
      </c>
    </row>
    <row r="10743" spans="2:2" x14ac:dyDescent="0.25">
      <c r="B10743" s="58">
        <v>0.12416666666686101</v>
      </c>
    </row>
    <row r="10744" spans="2:2" x14ac:dyDescent="0.25">
      <c r="B10744" s="59">
        <v>0.124178240740935</v>
      </c>
    </row>
    <row r="10745" spans="2:2" x14ac:dyDescent="0.25">
      <c r="B10745" s="58">
        <v>0.124189814815009</v>
      </c>
    </row>
    <row r="10746" spans="2:2" x14ac:dyDescent="0.25">
      <c r="B10746" s="59">
        <v>0.124201388889083</v>
      </c>
    </row>
    <row r="10747" spans="2:2" x14ac:dyDescent="0.25">
      <c r="B10747" s="58">
        <v>0.12421296296315799</v>
      </c>
    </row>
    <row r="10748" spans="2:2" x14ac:dyDescent="0.25">
      <c r="B10748" s="59">
        <v>0.12422453703723201</v>
      </c>
    </row>
    <row r="10749" spans="2:2" x14ac:dyDescent="0.25">
      <c r="B10749" s="58">
        <v>0.124236111111306</v>
      </c>
    </row>
    <row r="10750" spans="2:2" x14ac:dyDescent="0.25">
      <c r="B10750" s="59">
        <v>0.12424768518538</v>
      </c>
    </row>
    <row r="10751" spans="2:2" x14ac:dyDescent="0.25">
      <c r="B10751" s="58">
        <v>0.124259259259454</v>
      </c>
    </row>
    <row r="10752" spans="2:2" x14ac:dyDescent="0.25">
      <c r="B10752" s="59">
        <v>0.12427083333352799</v>
      </c>
    </row>
    <row r="10753" spans="2:2" x14ac:dyDescent="0.25">
      <c r="B10753" s="58">
        <v>0.12428240740760201</v>
      </c>
    </row>
    <row r="10754" spans="2:2" x14ac:dyDescent="0.25">
      <c r="B10754" s="59">
        <v>0.124293981481676</v>
      </c>
    </row>
    <row r="10755" spans="2:2" x14ac:dyDescent="0.25">
      <c r="B10755" s="58">
        <v>0.12430555555575</v>
      </c>
    </row>
    <row r="10756" spans="2:2" x14ac:dyDescent="0.25">
      <c r="B10756" s="59">
        <v>0.124317129629824</v>
      </c>
    </row>
    <row r="10757" spans="2:2" x14ac:dyDescent="0.25">
      <c r="B10757" s="58">
        <v>0.12432870370389899</v>
      </c>
    </row>
    <row r="10758" spans="2:2" x14ac:dyDescent="0.25">
      <c r="B10758" s="59">
        <v>0.124340277777973</v>
      </c>
    </row>
    <row r="10759" spans="2:2" x14ac:dyDescent="0.25">
      <c r="B10759" s="58">
        <v>0.124351851852047</v>
      </c>
    </row>
    <row r="10760" spans="2:2" x14ac:dyDescent="0.25">
      <c r="B10760" s="59">
        <v>0.124363425926121</v>
      </c>
    </row>
    <row r="10761" spans="2:2" x14ac:dyDescent="0.25">
      <c r="B10761" s="58">
        <v>0.124375000000195</v>
      </c>
    </row>
    <row r="10762" spans="2:2" x14ac:dyDescent="0.25">
      <c r="B10762" s="59">
        <v>0.12438657407426899</v>
      </c>
    </row>
    <row r="10763" spans="2:2" x14ac:dyDescent="0.25">
      <c r="B10763" s="58">
        <v>0.124398148148343</v>
      </c>
    </row>
    <row r="10764" spans="2:2" x14ac:dyDescent="0.25">
      <c r="B10764" s="59">
        <v>0.124409722222417</v>
      </c>
    </row>
    <row r="10765" spans="2:2" x14ac:dyDescent="0.25">
      <c r="B10765" s="58">
        <v>0.124421296296491</v>
      </c>
    </row>
    <row r="10766" spans="2:2" x14ac:dyDescent="0.25">
      <c r="B10766" s="59">
        <v>0.124432870370565</v>
      </c>
    </row>
    <row r="10767" spans="2:2" x14ac:dyDescent="0.25">
      <c r="B10767" s="58">
        <v>0.12444444444464001</v>
      </c>
    </row>
    <row r="10768" spans="2:2" x14ac:dyDescent="0.25">
      <c r="B10768" s="59">
        <v>0.124456018518714</v>
      </c>
    </row>
    <row r="10769" spans="2:2" x14ac:dyDescent="0.25">
      <c r="B10769" s="58">
        <v>0.124467592592788</v>
      </c>
    </row>
    <row r="10770" spans="2:2" x14ac:dyDescent="0.25">
      <c r="B10770" s="59">
        <v>0.124479166666862</v>
      </c>
    </row>
    <row r="10771" spans="2:2" x14ac:dyDescent="0.25">
      <c r="B10771" s="58">
        <v>0.124490740740936</v>
      </c>
    </row>
    <row r="10772" spans="2:2" x14ac:dyDescent="0.25">
      <c r="B10772" s="59">
        <v>0.12450231481501001</v>
      </c>
    </row>
    <row r="10773" spans="2:2" x14ac:dyDescent="0.25">
      <c r="B10773" s="58">
        <v>0.124513888889084</v>
      </c>
    </row>
    <row r="10774" spans="2:2" x14ac:dyDescent="0.25">
      <c r="B10774" s="59">
        <v>0.124525462963158</v>
      </c>
    </row>
    <row r="10775" spans="2:2" x14ac:dyDescent="0.25">
      <c r="B10775" s="58">
        <v>0.124537037037232</v>
      </c>
    </row>
    <row r="10776" spans="2:2" x14ac:dyDescent="0.25">
      <c r="B10776" s="59">
        <v>0.124548611111306</v>
      </c>
    </row>
    <row r="10777" spans="2:2" x14ac:dyDescent="0.25">
      <c r="B10777" s="58">
        <v>0.12456018518538101</v>
      </c>
    </row>
    <row r="10778" spans="2:2" x14ac:dyDescent="0.25">
      <c r="B10778" s="59">
        <v>0.124571759259455</v>
      </c>
    </row>
    <row r="10779" spans="2:2" x14ac:dyDescent="0.25">
      <c r="B10779" s="58">
        <v>0.124583333333529</v>
      </c>
    </row>
    <row r="10780" spans="2:2" x14ac:dyDescent="0.25">
      <c r="B10780" s="59">
        <v>0.124594907407603</v>
      </c>
    </row>
    <row r="10781" spans="2:2" x14ac:dyDescent="0.25">
      <c r="B10781" s="58">
        <v>0.124606481481677</v>
      </c>
    </row>
    <row r="10782" spans="2:2" x14ac:dyDescent="0.25">
      <c r="B10782" s="59">
        <v>0.12461805555575101</v>
      </c>
    </row>
    <row r="10783" spans="2:2" x14ac:dyDescent="0.25">
      <c r="B10783" s="58">
        <v>0.124629629629825</v>
      </c>
    </row>
    <row r="10784" spans="2:2" x14ac:dyDescent="0.25">
      <c r="B10784" s="59">
        <v>0.124641203703899</v>
      </c>
    </row>
    <row r="10785" spans="2:2" x14ac:dyDescent="0.25">
      <c r="B10785" s="58">
        <v>0.124652777777973</v>
      </c>
    </row>
    <row r="10786" spans="2:2" x14ac:dyDescent="0.25">
      <c r="B10786" s="59">
        <v>0.124664351852047</v>
      </c>
    </row>
    <row r="10787" spans="2:2" x14ac:dyDescent="0.25">
      <c r="B10787" s="58">
        <v>0.12467592592612201</v>
      </c>
    </row>
    <row r="10788" spans="2:2" x14ac:dyDescent="0.25">
      <c r="B10788" s="59">
        <v>0.124687500000196</v>
      </c>
    </row>
    <row r="10789" spans="2:2" x14ac:dyDescent="0.25">
      <c r="B10789" s="58">
        <v>0.12469907407427</v>
      </c>
    </row>
    <row r="10790" spans="2:2" x14ac:dyDescent="0.25">
      <c r="B10790" s="59">
        <v>0.124710648148344</v>
      </c>
    </row>
    <row r="10791" spans="2:2" x14ac:dyDescent="0.25">
      <c r="B10791" s="58">
        <v>0.12472222222241799</v>
      </c>
    </row>
    <row r="10792" spans="2:2" x14ac:dyDescent="0.25">
      <c r="B10792" s="59">
        <v>0.12473379629649201</v>
      </c>
    </row>
    <row r="10793" spans="2:2" x14ac:dyDescent="0.25">
      <c r="B10793" s="58">
        <v>0.124745370370566</v>
      </c>
    </row>
    <row r="10794" spans="2:2" x14ac:dyDescent="0.25">
      <c r="B10794" s="59">
        <v>0.12475694444464</v>
      </c>
    </row>
    <row r="10795" spans="2:2" x14ac:dyDescent="0.25">
      <c r="B10795" s="58">
        <v>0.124768518518714</v>
      </c>
    </row>
    <row r="10796" spans="2:2" x14ac:dyDescent="0.25">
      <c r="B10796" s="59">
        <v>0.12478009259278799</v>
      </c>
    </row>
    <row r="10797" spans="2:2" x14ac:dyDescent="0.25">
      <c r="B10797" s="58">
        <v>0.124791666666863</v>
      </c>
    </row>
    <row r="10798" spans="2:2" x14ac:dyDescent="0.25">
      <c r="B10798" s="59">
        <v>0.124803240740937</v>
      </c>
    </row>
    <row r="10799" spans="2:2" x14ac:dyDescent="0.25">
      <c r="B10799" s="58">
        <v>0.124814814815011</v>
      </c>
    </row>
    <row r="10800" spans="2:2" x14ac:dyDescent="0.25">
      <c r="B10800" s="59">
        <v>0.124826388889085</v>
      </c>
    </row>
    <row r="10801" spans="2:2" x14ac:dyDescent="0.25">
      <c r="B10801" s="58">
        <v>0.12483796296315899</v>
      </c>
    </row>
    <row r="10802" spans="2:2" x14ac:dyDescent="0.25">
      <c r="B10802" s="59">
        <v>0.124849537037233</v>
      </c>
    </row>
    <row r="10803" spans="2:2" x14ac:dyDescent="0.25">
      <c r="B10803" s="58">
        <v>0.124861111111307</v>
      </c>
    </row>
    <row r="10804" spans="2:2" x14ac:dyDescent="0.25">
      <c r="B10804" s="59">
        <v>0.124872685185381</v>
      </c>
    </row>
    <row r="10805" spans="2:2" x14ac:dyDescent="0.25">
      <c r="B10805" s="58">
        <v>0.124884259259455</v>
      </c>
    </row>
    <row r="10806" spans="2:2" x14ac:dyDescent="0.25">
      <c r="B10806" s="59">
        <v>0.12489583333352899</v>
      </c>
    </row>
    <row r="10807" spans="2:2" x14ac:dyDescent="0.25">
      <c r="B10807" s="58">
        <v>0.124907407407604</v>
      </c>
    </row>
    <row r="10808" spans="2:2" x14ac:dyDescent="0.25">
      <c r="B10808" s="59">
        <v>0.124918981481678</v>
      </c>
    </row>
    <row r="10809" spans="2:2" x14ac:dyDescent="0.25">
      <c r="B10809" s="58">
        <v>0.124930555555752</v>
      </c>
    </row>
    <row r="10810" spans="2:2" x14ac:dyDescent="0.25">
      <c r="B10810" s="59">
        <v>0.124942129629826</v>
      </c>
    </row>
    <row r="10811" spans="2:2" x14ac:dyDescent="0.25">
      <c r="B10811" s="58">
        <v>0.12495370370389999</v>
      </c>
    </row>
    <row r="10812" spans="2:2" x14ac:dyDescent="0.25">
      <c r="B10812" s="59">
        <v>0.124965277777974</v>
      </c>
    </row>
    <row r="10813" spans="2:2" x14ac:dyDescent="0.25">
      <c r="B10813" s="58">
        <v>0.124976851852048</v>
      </c>
    </row>
    <row r="10814" spans="2:2" x14ac:dyDescent="0.25">
      <c r="B10814" s="59">
        <v>0.124988425926122</v>
      </c>
    </row>
    <row r="10815" spans="2:2" x14ac:dyDescent="0.25">
      <c r="B10815" s="58">
        <v>0.12500000000019601</v>
      </c>
    </row>
  </sheetData>
  <sheetProtection algorithmName="SHA-512" hashValue="oo7UsWr8vQevSfqv1XCkn/TfJuQrLSHmdaaPndvMpf91j3r2/RPqxeNnpXWT5mLZGR6ffVqRemfzZCZoqXCMOA==" saltValue="+w90lIRV5Vq7+oFP7cfpig==" spinCount="100000" sheet="1" objects="1" scenarios="1"/>
  <mergeCells count="10">
    <mergeCell ref="A1:H1"/>
    <mergeCell ref="A2:I2"/>
    <mergeCell ref="B11:C11"/>
    <mergeCell ref="A3:I3"/>
    <mergeCell ref="A4:I4"/>
    <mergeCell ref="A7:I7"/>
    <mergeCell ref="A8:I8"/>
    <mergeCell ref="A11:A13"/>
    <mergeCell ref="C14:E14"/>
    <mergeCell ref="D12:E12"/>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05DF5-13A3-4C70-81C0-1EDC61BF2F65}">
  <sheetPr>
    <tabColor theme="9"/>
  </sheetPr>
  <dimension ref="A1:M10855"/>
  <sheetViews>
    <sheetView workbookViewId="0">
      <selection activeCell="F28" sqref="F28"/>
    </sheetView>
  </sheetViews>
  <sheetFormatPr baseColWidth="10" defaultColWidth="9.140625" defaultRowHeight="15" x14ac:dyDescent="0.25"/>
  <cols>
    <col min="3" max="3" width="10.28515625" customWidth="1"/>
    <col min="8" max="8" width="9.140625" style="16"/>
    <col min="13" max="13" width="18.28515625" customWidth="1"/>
  </cols>
  <sheetData>
    <row r="1" spans="1:13" ht="21" x14ac:dyDescent="0.35">
      <c r="A1" s="98" t="s">
        <v>28</v>
      </c>
      <c r="B1" s="98"/>
      <c r="C1" s="98"/>
      <c r="D1" s="98"/>
      <c r="H1" s="14"/>
    </row>
    <row r="2" spans="1:13" x14ac:dyDescent="0.25">
      <c r="A2" s="99" t="s">
        <v>29</v>
      </c>
      <c r="B2" s="99"/>
      <c r="C2" s="99"/>
      <c r="D2" s="99"/>
      <c r="H2" s="15"/>
      <c r="J2" s="1" t="s">
        <v>17</v>
      </c>
      <c r="K2" s="1" t="s">
        <v>23</v>
      </c>
      <c r="L2" s="1" t="s">
        <v>24</v>
      </c>
      <c r="M2" s="1" t="s">
        <v>31</v>
      </c>
    </row>
    <row r="3" spans="1:13" x14ac:dyDescent="0.25">
      <c r="A3" s="1" t="s">
        <v>27</v>
      </c>
      <c r="B3" s="1" t="s">
        <v>18</v>
      </c>
      <c r="C3" s="1" t="s">
        <v>25</v>
      </c>
      <c r="D3" s="1" t="s">
        <v>26</v>
      </c>
      <c r="G3" s="9" t="s">
        <v>6</v>
      </c>
      <c r="H3" s="15"/>
      <c r="J3" s="2">
        <v>1</v>
      </c>
      <c r="K3" s="18">
        <f>Calculator!D16</f>
        <v>50</v>
      </c>
      <c r="L3" s="18">
        <f>Calculator!E16</f>
        <v>69</v>
      </c>
      <c r="M3">
        <f>VLOOKUP(L3/100,$C$4:$D$103,2,0)</f>
        <v>102.99</v>
      </c>
    </row>
    <row r="4" spans="1:13" x14ac:dyDescent="0.25">
      <c r="A4">
        <f>Calculator!$C$12</f>
        <v>125</v>
      </c>
      <c r="B4">
        <f>Calculator!$C$13</f>
        <v>54</v>
      </c>
      <c r="C4">
        <v>0.01</v>
      </c>
      <c r="D4">
        <f t="shared" ref="D4:D9" si="0">(A4-B4)*C4+B4</f>
        <v>54.71</v>
      </c>
      <c r="G4" s="8" t="str">
        <f>IF(Calculator!A15="","0",IF(Calculator!A15&lt;=KarvonenFormula!$M$3,"1",IF(Calculator!A15&lt;=KarvonenFormula!$M$4,"2",IF(Calculator!A15&lt;=KarvonenFormula!$M$5,"3",IF(Calculator!A15&lt;=KarvonenFormula!$M$6,"4","5")))))</f>
        <v>0</v>
      </c>
      <c r="H4" s="15"/>
      <c r="J4" s="3">
        <v>2</v>
      </c>
      <c r="K4" s="18">
        <f>Calculator!D17</f>
        <v>70</v>
      </c>
      <c r="L4" s="18">
        <f>Calculator!E17</f>
        <v>79</v>
      </c>
      <c r="M4">
        <f>VLOOKUP(L4/100,$C$4:$D$103,2,0)</f>
        <v>110.09</v>
      </c>
    </row>
    <row r="5" spans="1:13" x14ac:dyDescent="0.25">
      <c r="A5">
        <f>Calculator!$C$12</f>
        <v>125</v>
      </c>
      <c r="B5">
        <f>Calculator!$C$13</f>
        <v>54</v>
      </c>
      <c r="C5">
        <v>0.02</v>
      </c>
      <c r="D5">
        <f t="shared" si="0"/>
        <v>55.42</v>
      </c>
      <c r="G5" s="8" t="str">
        <f>IF(Calculator!A16="","0",IF(Calculator!A16&lt;=KarvonenFormula!$M$3,"1",IF(Calculator!A16&lt;=KarvonenFormula!$M$4,"2",IF(Calculator!A16&lt;=KarvonenFormula!$M$5,"3",IF(Calculator!A16&lt;=KarvonenFormula!$M$6,"4","5")))))</f>
        <v>0</v>
      </c>
      <c r="H5" s="15"/>
      <c r="J5" s="4">
        <v>3</v>
      </c>
      <c r="K5" s="18">
        <f>Calculator!D18</f>
        <v>80</v>
      </c>
      <c r="L5" s="18">
        <f>Calculator!E18</f>
        <v>84</v>
      </c>
      <c r="M5">
        <f>VLOOKUP(L5/100,$C$4:$D$103,2,0)</f>
        <v>113.64</v>
      </c>
    </row>
    <row r="6" spans="1:13" x14ac:dyDescent="0.25">
      <c r="A6">
        <f>Calculator!$C$12</f>
        <v>125</v>
      </c>
      <c r="B6">
        <f>Calculator!$C$13</f>
        <v>54</v>
      </c>
      <c r="C6">
        <v>0.03</v>
      </c>
      <c r="D6">
        <f t="shared" si="0"/>
        <v>56.13</v>
      </c>
      <c r="G6" s="8" t="str">
        <f>IF(Calculator!A17="","0",IF(Calculator!A17&lt;=KarvonenFormula!$M$3,"1",IF(Calculator!A17&lt;=KarvonenFormula!$M$4,"2",IF(Calculator!A17&lt;=KarvonenFormula!$M$5,"3",IF(Calculator!A17&lt;=KarvonenFormula!$M$6,"4","5")))))</f>
        <v>0</v>
      </c>
      <c r="H6" s="15"/>
      <c r="J6" s="5">
        <v>4</v>
      </c>
      <c r="K6" s="18">
        <f>Calculator!D19</f>
        <v>85</v>
      </c>
      <c r="L6" s="18">
        <f>Calculator!E19</f>
        <v>89</v>
      </c>
      <c r="M6">
        <f>VLOOKUP(L6/100,$C$4:$D$103,2,0)</f>
        <v>117.19</v>
      </c>
    </row>
    <row r="7" spans="1:13" x14ac:dyDescent="0.25">
      <c r="A7">
        <f>Calculator!$C$12</f>
        <v>125</v>
      </c>
      <c r="B7">
        <f>Calculator!$C$13</f>
        <v>54</v>
      </c>
      <c r="C7">
        <v>0.04</v>
      </c>
      <c r="D7">
        <f t="shared" si="0"/>
        <v>56.84</v>
      </c>
      <c r="G7" s="8" t="str">
        <f>IF(Calculator!A18="","0",IF(Calculator!A18&lt;=KarvonenFormula!$M$3,"1",IF(Calculator!A18&lt;=KarvonenFormula!$M$4,"2",IF(Calculator!A18&lt;=KarvonenFormula!$M$5,"3",IF(Calculator!A18&lt;=KarvonenFormula!$M$6,"4","5")))))</f>
        <v>0</v>
      </c>
      <c r="H7" s="15"/>
      <c r="J7" s="6">
        <v>5</v>
      </c>
      <c r="K7" s="18">
        <f>Calculator!D20</f>
        <v>90</v>
      </c>
      <c r="L7" s="18">
        <v>100</v>
      </c>
      <c r="M7">
        <f>VLOOKUP(L7/100,$C$4:$D$103,2,0)</f>
        <v>125</v>
      </c>
    </row>
    <row r="8" spans="1:13" x14ac:dyDescent="0.25">
      <c r="A8">
        <f>Calculator!$C$12</f>
        <v>125</v>
      </c>
      <c r="B8">
        <f>Calculator!$C$13</f>
        <v>54</v>
      </c>
      <c r="C8">
        <v>0.05</v>
      </c>
      <c r="D8">
        <f t="shared" si="0"/>
        <v>57.55</v>
      </c>
      <c r="G8" s="8" t="str">
        <f>IF(Calculator!A19="","0",IF(Calculator!A19&lt;=KarvonenFormula!$M$3,"1",IF(Calculator!A19&lt;=KarvonenFormula!$M$4,"2",IF(Calculator!A19&lt;=KarvonenFormula!$M$5,"3",IF(Calculator!A19&lt;=KarvonenFormula!$M$6,"4","5")))))</f>
        <v>0</v>
      </c>
      <c r="H8" s="15"/>
      <c r="J8" s="12"/>
      <c r="K8" s="10"/>
      <c r="L8" s="10"/>
    </row>
    <row r="9" spans="1:13" x14ac:dyDescent="0.25">
      <c r="A9">
        <f>Calculator!$C$12</f>
        <v>125</v>
      </c>
      <c r="B9">
        <f>Calculator!$C$13</f>
        <v>54</v>
      </c>
      <c r="C9">
        <v>0.06</v>
      </c>
      <c r="D9">
        <f t="shared" si="0"/>
        <v>58.26</v>
      </c>
      <c r="G9" s="8" t="str">
        <f>IF(Calculator!A20="","0",IF(Calculator!A20&lt;=KarvonenFormula!$M$3,"1",IF(Calculator!A20&lt;=KarvonenFormula!$M$4,"2",IF(Calculator!A20&lt;=KarvonenFormula!$M$5,"3",IF(Calculator!A20&lt;=KarvonenFormula!$M$6,"4","5")))))</f>
        <v>0</v>
      </c>
      <c r="H9" s="15"/>
      <c r="J9" s="12"/>
      <c r="K9" s="10"/>
      <c r="L9" s="10"/>
    </row>
    <row r="10" spans="1:13" x14ac:dyDescent="0.25">
      <c r="A10">
        <f>Calculator!$C$12</f>
        <v>125</v>
      </c>
      <c r="B10">
        <f>Calculator!$C$13</f>
        <v>54</v>
      </c>
      <c r="C10">
        <v>7.0000000000000007E-2</v>
      </c>
      <c r="D10">
        <f t="shared" ref="D10:D14" si="1">(A10-B10)*C10+B10</f>
        <v>58.97</v>
      </c>
      <c r="G10" s="8" t="str">
        <f>IF(Calculator!A21="","0",IF(Calculator!A21&lt;=KarvonenFormula!$M$3,"1",IF(Calculator!A21&lt;=KarvonenFormula!$M$4,"2",IF(Calculator!A21&lt;=KarvonenFormula!$M$5,"3",IF(Calculator!A21&lt;=KarvonenFormula!$M$6,"4","5")))))</f>
        <v>0</v>
      </c>
      <c r="H10" s="15"/>
      <c r="J10" s="12"/>
      <c r="K10" s="10"/>
      <c r="L10" s="10"/>
    </row>
    <row r="11" spans="1:13" x14ac:dyDescent="0.25">
      <c r="A11">
        <f>Calculator!$C$12</f>
        <v>125</v>
      </c>
      <c r="B11">
        <f>Calculator!$C$13</f>
        <v>54</v>
      </c>
      <c r="C11">
        <v>0.08</v>
      </c>
      <c r="D11">
        <f t="shared" si="1"/>
        <v>59.68</v>
      </c>
      <c r="G11" s="8" t="str">
        <f>IF(Calculator!A22="","0",IF(Calculator!A22&lt;=KarvonenFormula!$M$3,"1",IF(Calculator!A22&lt;=KarvonenFormula!$M$4,"2",IF(Calculator!A22&lt;=KarvonenFormula!$M$5,"3",IF(Calculator!A22&lt;=KarvonenFormula!$M$6,"4","5")))))</f>
        <v>0</v>
      </c>
      <c r="H11" s="15"/>
      <c r="J11" s="12"/>
      <c r="K11" s="10"/>
      <c r="L11" s="10"/>
    </row>
    <row r="12" spans="1:13" x14ac:dyDescent="0.25">
      <c r="A12">
        <f>Calculator!$C$12</f>
        <v>125</v>
      </c>
      <c r="B12">
        <f>Calculator!$C$13</f>
        <v>54</v>
      </c>
      <c r="C12">
        <v>0.09</v>
      </c>
      <c r="D12">
        <f t="shared" si="1"/>
        <v>60.39</v>
      </c>
      <c r="G12" s="8" t="str">
        <f>IF(Calculator!A23="","0",IF(Calculator!A23&lt;=KarvonenFormula!$M$3,"1",IF(Calculator!A23&lt;=KarvonenFormula!$M$4,"2",IF(Calculator!A23&lt;=KarvonenFormula!$M$5,"3",IF(Calculator!A23&lt;=KarvonenFormula!$M$6,"4","5")))))</f>
        <v>0</v>
      </c>
      <c r="H12" s="15"/>
      <c r="J12" s="12"/>
      <c r="K12" s="10"/>
      <c r="L12" s="10"/>
    </row>
    <row r="13" spans="1:13" x14ac:dyDescent="0.25">
      <c r="A13">
        <f>Calculator!$C$12</f>
        <v>125</v>
      </c>
      <c r="B13">
        <f>Calculator!$C$13</f>
        <v>54</v>
      </c>
      <c r="C13">
        <v>0.1</v>
      </c>
      <c r="D13">
        <f t="shared" si="1"/>
        <v>61.1</v>
      </c>
      <c r="G13" s="8" t="str">
        <f>IF(Calculator!A24="","0",IF(Calculator!A24&lt;=KarvonenFormula!$M$3,"1",IF(Calculator!A24&lt;=KarvonenFormula!$M$4,"2",IF(Calculator!A24&lt;=KarvonenFormula!$M$5,"3",IF(Calculator!A24&lt;=KarvonenFormula!$M$6,"4","5")))))</f>
        <v>0</v>
      </c>
      <c r="H13" s="15"/>
      <c r="J13" s="12"/>
      <c r="K13" s="10"/>
      <c r="L13" s="10"/>
    </row>
    <row r="14" spans="1:13" x14ac:dyDescent="0.25">
      <c r="A14">
        <f>Calculator!$C$12</f>
        <v>125</v>
      </c>
      <c r="B14">
        <f>Calculator!$C$13</f>
        <v>54</v>
      </c>
      <c r="C14">
        <v>0.11</v>
      </c>
      <c r="D14">
        <f t="shared" si="1"/>
        <v>61.81</v>
      </c>
      <c r="G14" s="8" t="str">
        <f>IF(Calculator!A25="","0",IF(Calculator!A25&lt;=KarvonenFormula!$M$3,"1",IF(Calculator!A25&lt;=KarvonenFormula!$M$4,"2",IF(Calculator!A25&lt;=KarvonenFormula!$M$5,"3",IF(Calculator!A25&lt;=KarvonenFormula!$M$6,"4","5")))))</f>
        <v>0</v>
      </c>
      <c r="H14" s="15"/>
      <c r="J14" s="12"/>
      <c r="K14" s="10"/>
      <c r="L14" s="10"/>
    </row>
    <row r="15" spans="1:13" x14ac:dyDescent="0.25">
      <c r="A15">
        <f>Calculator!$C$12</f>
        <v>125</v>
      </c>
      <c r="B15">
        <f>Calculator!$C$13</f>
        <v>54</v>
      </c>
      <c r="C15">
        <v>0.12</v>
      </c>
      <c r="D15">
        <f t="shared" ref="D15:D18" si="2">(A15-B15)*C15+B15</f>
        <v>62.519999999999996</v>
      </c>
      <c r="G15" s="8" t="str">
        <f>IF(Calculator!A26="","0",IF(Calculator!A26&lt;=KarvonenFormula!$M$3,"1",IF(Calculator!A26&lt;=KarvonenFormula!$M$4,"2",IF(Calculator!A26&lt;=KarvonenFormula!$M$5,"3",IF(Calculator!A26&lt;=KarvonenFormula!$M$6,"4","5")))))</f>
        <v>0</v>
      </c>
      <c r="H15" s="15"/>
      <c r="J15" s="12"/>
      <c r="K15" s="10"/>
      <c r="L15" s="10"/>
    </row>
    <row r="16" spans="1:13" x14ac:dyDescent="0.25">
      <c r="A16">
        <f>Calculator!$C$12</f>
        <v>125</v>
      </c>
      <c r="B16">
        <f>Calculator!$C$13</f>
        <v>54</v>
      </c>
      <c r="C16">
        <v>0.13</v>
      </c>
      <c r="D16">
        <f t="shared" si="2"/>
        <v>63.230000000000004</v>
      </c>
      <c r="G16" s="8" t="str">
        <f>IF(Calculator!A27="","0",IF(Calculator!A27&lt;=KarvonenFormula!$M$3,"1",IF(Calculator!A27&lt;=KarvonenFormula!$M$4,"2",IF(Calculator!A27&lt;=KarvonenFormula!$M$5,"3",IF(Calculator!A27&lt;=KarvonenFormula!$M$6,"4","5")))))</f>
        <v>0</v>
      </c>
      <c r="H16" s="15"/>
      <c r="J16" s="12"/>
      <c r="K16" s="10"/>
      <c r="L16" s="10"/>
    </row>
    <row r="17" spans="1:12" x14ac:dyDescent="0.25">
      <c r="A17">
        <f>Calculator!$C$12</f>
        <v>125</v>
      </c>
      <c r="B17">
        <f>Calculator!$C$13</f>
        <v>54</v>
      </c>
      <c r="C17">
        <v>0.14000000000000001</v>
      </c>
      <c r="D17">
        <f t="shared" si="2"/>
        <v>63.94</v>
      </c>
      <c r="G17" s="8" t="str">
        <f>IF(Calculator!A28="","0",IF(Calculator!A28&lt;=KarvonenFormula!$M$3,"1",IF(Calculator!A28&lt;=KarvonenFormula!$M$4,"2",IF(Calculator!A28&lt;=KarvonenFormula!$M$5,"3",IF(Calculator!A28&lt;=KarvonenFormula!$M$6,"4","5")))))</f>
        <v>0</v>
      </c>
      <c r="H17" s="15"/>
      <c r="J17" s="12"/>
      <c r="K17" s="10"/>
      <c r="L17" s="10"/>
    </row>
    <row r="18" spans="1:12" x14ac:dyDescent="0.25">
      <c r="A18">
        <f>Calculator!$C$12</f>
        <v>125</v>
      </c>
      <c r="B18">
        <f>Calculator!$C$13</f>
        <v>54</v>
      </c>
      <c r="C18">
        <v>0.15</v>
      </c>
      <c r="D18">
        <f t="shared" si="2"/>
        <v>64.650000000000006</v>
      </c>
      <c r="G18" s="8" t="str">
        <f>IF(Calculator!A29="","0",IF(Calculator!A29&lt;=KarvonenFormula!$M$3,"1",IF(Calculator!A29&lt;=KarvonenFormula!$M$4,"2",IF(Calculator!A29&lt;=KarvonenFormula!$M$5,"3",IF(Calculator!A29&lt;=KarvonenFormula!$M$6,"4","5")))))</f>
        <v>0</v>
      </c>
      <c r="H18" s="15"/>
      <c r="J18" s="12"/>
      <c r="K18" s="10"/>
      <c r="L18" s="10"/>
    </row>
    <row r="19" spans="1:12" x14ac:dyDescent="0.25">
      <c r="A19">
        <f>Calculator!$C$12</f>
        <v>125</v>
      </c>
      <c r="B19">
        <f>Calculator!$C$13</f>
        <v>54</v>
      </c>
      <c r="C19">
        <v>0.16</v>
      </c>
      <c r="D19">
        <f t="shared" ref="D19:D26" si="3">(A19-B19)*C19+B19</f>
        <v>65.36</v>
      </c>
      <c r="G19" s="8" t="str">
        <f>IF(Calculator!A30="","0",IF(Calculator!A30&lt;=KarvonenFormula!$M$3,"1",IF(Calculator!A30&lt;=KarvonenFormula!$M$4,"2",IF(Calculator!A30&lt;=KarvonenFormula!$M$5,"3",IF(Calculator!A30&lt;=KarvonenFormula!$M$6,"4","5")))))</f>
        <v>0</v>
      </c>
      <c r="H19" s="15"/>
      <c r="J19" s="12"/>
      <c r="K19" s="10"/>
      <c r="L19" s="10"/>
    </row>
    <row r="20" spans="1:12" x14ac:dyDescent="0.25">
      <c r="A20">
        <f>Calculator!$C$12</f>
        <v>125</v>
      </c>
      <c r="B20">
        <f>Calculator!$C$13</f>
        <v>54</v>
      </c>
      <c r="C20">
        <v>0.17</v>
      </c>
      <c r="D20">
        <f t="shared" si="3"/>
        <v>66.069999999999993</v>
      </c>
      <c r="G20" s="8" t="str">
        <f>IF(Calculator!A31="","0",IF(Calculator!A31&lt;=KarvonenFormula!$M$3,"1",IF(Calculator!A31&lt;=KarvonenFormula!$M$4,"2",IF(Calculator!A31&lt;=KarvonenFormula!$M$5,"3",IF(Calculator!A31&lt;=KarvonenFormula!$M$6,"4","5")))))</f>
        <v>0</v>
      </c>
      <c r="H20" s="15"/>
      <c r="J20" s="12"/>
      <c r="K20" s="10"/>
      <c r="L20" s="10"/>
    </row>
    <row r="21" spans="1:12" x14ac:dyDescent="0.25">
      <c r="A21">
        <f>Calculator!$C$12</f>
        <v>125</v>
      </c>
      <c r="B21">
        <f>Calculator!$C$13</f>
        <v>54</v>
      </c>
      <c r="C21">
        <v>0.18</v>
      </c>
      <c r="D21">
        <f t="shared" si="3"/>
        <v>66.78</v>
      </c>
      <c r="G21" s="8" t="str">
        <f>IF(Calculator!A32="","0",IF(Calculator!A32&lt;=KarvonenFormula!$M$3,"1",IF(Calculator!A32&lt;=KarvonenFormula!$M$4,"2",IF(Calculator!A32&lt;=KarvonenFormula!$M$5,"3",IF(Calculator!A32&lt;=KarvonenFormula!$M$6,"4","5")))))</f>
        <v>0</v>
      </c>
      <c r="H21" s="15"/>
      <c r="J21" s="12"/>
      <c r="K21" s="10"/>
      <c r="L21" s="10"/>
    </row>
    <row r="22" spans="1:12" x14ac:dyDescent="0.25">
      <c r="A22">
        <f>Calculator!$C$12</f>
        <v>125</v>
      </c>
      <c r="B22">
        <f>Calculator!$C$13</f>
        <v>54</v>
      </c>
      <c r="C22">
        <v>0.19</v>
      </c>
      <c r="D22">
        <f t="shared" si="3"/>
        <v>67.489999999999995</v>
      </c>
      <c r="G22" s="8" t="str">
        <f>IF(Calculator!A33="","0",IF(Calculator!A33&lt;=KarvonenFormula!$M$3,"1",IF(Calculator!A33&lt;=KarvonenFormula!$M$4,"2",IF(Calculator!A33&lt;=KarvonenFormula!$M$5,"3",IF(Calculator!A33&lt;=KarvonenFormula!$M$6,"4","5")))))</f>
        <v>0</v>
      </c>
      <c r="H22" s="15"/>
      <c r="J22" s="12"/>
      <c r="K22" s="10"/>
      <c r="L22" s="10"/>
    </row>
    <row r="23" spans="1:12" x14ac:dyDescent="0.25">
      <c r="A23">
        <f>Calculator!$C$12</f>
        <v>125</v>
      </c>
      <c r="B23">
        <f>Calculator!$C$13</f>
        <v>54</v>
      </c>
      <c r="C23">
        <v>0.2</v>
      </c>
      <c r="D23">
        <f t="shared" si="3"/>
        <v>68.2</v>
      </c>
      <c r="G23" s="8" t="str">
        <f>IF(Calculator!A34="","0",IF(Calculator!A34&lt;=KarvonenFormula!$M$3,"1",IF(Calculator!A34&lt;=KarvonenFormula!$M$4,"2",IF(Calculator!A34&lt;=KarvonenFormula!$M$5,"3",IF(Calculator!A34&lt;=KarvonenFormula!$M$6,"4","5")))))</f>
        <v>0</v>
      </c>
      <c r="H23" s="15"/>
      <c r="J23" s="12"/>
      <c r="K23" s="10"/>
      <c r="L23" s="10"/>
    </row>
    <row r="24" spans="1:12" x14ac:dyDescent="0.25">
      <c r="A24">
        <f>Calculator!$C$12</f>
        <v>125</v>
      </c>
      <c r="B24">
        <f>Calculator!$C$13</f>
        <v>54</v>
      </c>
      <c r="C24">
        <v>0.21</v>
      </c>
      <c r="D24">
        <f t="shared" si="3"/>
        <v>68.91</v>
      </c>
      <c r="G24" s="8" t="str">
        <f>IF(Calculator!A35="","0",IF(Calculator!A35&lt;=KarvonenFormula!$M$3,"1",IF(Calculator!A35&lt;=KarvonenFormula!$M$4,"2",IF(Calculator!A35&lt;=KarvonenFormula!$M$5,"3",IF(Calculator!A35&lt;=KarvonenFormula!$M$6,"4","5")))))</f>
        <v>0</v>
      </c>
      <c r="H24" s="15"/>
      <c r="J24" s="12"/>
      <c r="K24" s="10"/>
      <c r="L24" s="10"/>
    </row>
    <row r="25" spans="1:12" x14ac:dyDescent="0.25">
      <c r="A25">
        <f>Calculator!$C$12</f>
        <v>125</v>
      </c>
      <c r="B25">
        <f>Calculator!$C$13</f>
        <v>54</v>
      </c>
      <c r="C25">
        <v>0.22</v>
      </c>
      <c r="D25">
        <f t="shared" si="3"/>
        <v>69.62</v>
      </c>
      <c r="G25" s="8" t="str">
        <f>IF(Calculator!A36="","0",IF(Calculator!A36&lt;=KarvonenFormula!$M$3,"1",IF(Calculator!A36&lt;=KarvonenFormula!$M$4,"2",IF(Calculator!A36&lt;=KarvonenFormula!$M$5,"3",IF(Calculator!A36&lt;=KarvonenFormula!$M$6,"4","5")))))</f>
        <v>0</v>
      </c>
      <c r="H25" s="15"/>
      <c r="J25" s="12"/>
      <c r="K25" s="10"/>
      <c r="L25" s="10"/>
    </row>
    <row r="26" spans="1:12" x14ac:dyDescent="0.25">
      <c r="A26">
        <f>Calculator!$C$12</f>
        <v>125</v>
      </c>
      <c r="B26">
        <f>Calculator!$C$13</f>
        <v>54</v>
      </c>
      <c r="C26">
        <v>0.23</v>
      </c>
      <c r="D26">
        <f t="shared" si="3"/>
        <v>70.33</v>
      </c>
      <c r="G26" s="8" t="str">
        <f>IF(Calculator!A37="","0",IF(Calculator!A37&lt;=KarvonenFormula!$M$3,"1",IF(Calculator!A37&lt;=KarvonenFormula!$M$4,"2",IF(Calculator!A37&lt;=KarvonenFormula!$M$5,"3",IF(Calculator!A37&lt;=KarvonenFormula!$M$6,"4","5")))))</f>
        <v>0</v>
      </c>
      <c r="H26" s="15"/>
      <c r="J26" s="12"/>
      <c r="K26" s="10"/>
      <c r="L26" s="10"/>
    </row>
    <row r="27" spans="1:12" x14ac:dyDescent="0.25">
      <c r="A27">
        <f>Calculator!$C$12</f>
        <v>125</v>
      </c>
      <c r="B27">
        <f>Calculator!$C$13</f>
        <v>54</v>
      </c>
      <c r="C27">
        <v>0.24</v>
      </c>
      <c r="D27">
        <f t="shared" ref="D27:D33" si="4">(A27-B27)*C27+B27</f>
        <v>71.039999999999992</v>
      </c>
      <c r="G27" s="8" t="str">
        <f>IF(Calculator!A38="","0",IF(Calculator!A38&lt;=KarvonenFormula!$M$3,"1",IF(Calculator!A38&lt;=KarvonenFormula!$M$4,"2",IF(Calculator!A38&lt;=KarvonenFormula!$M$5,"3",IF(Calculator!A38&lt;=KarvonenFormula!$M$6,"4","5")))))</f>
        <v>0</v>
      </c>
      <c r="H27" s="15"/>
      <c r="J27" s="12"/>
      <c r="K27" s="10"/>
      <c r="L27" s="10"/>
    </row>
    <row r="28" spans="1:12" x14ac:dyDescent="0.25">
      <c r="A28">
        <f>Calculator!$C$12</f>
        <v>125</v>
      </c>
      <c r="B28">
        <f>Calculator!$C$13</f>
        <v>54</v>
      </c>
      <c r="C28">
        <v>0.25</v>
      </c>
      <c r="D28">
        <f t="shared" si="4"/>
        <v>71.75</v>
      </c>
      <c r="G28" s="8" t="str">
        <f>IF(Calculator!A39="","0",IF(Calculator!A39&lt;=KarvonenFormula!$M$3,"1",IF(Calculator!A39&lt;=KarvonenFormula!$M$4,"2",IF(Calculator!A39&lt;=KarvonenFormula!$M$5,"3",IF(Calculator!A39&lt;=KarvonenFormula!$M$6,"4","5")))))</f>
        <v>0</v>
      </c>
      <c r="H28" s="15"/>
      <c r="J28" s="12"/>
      <c r="K28" s="10"/>
      <c r="L28" s="10"/>
    </row>
    <row r="29" spans="1:12" x14ac:dyDescent="0.25">
      <c r="A29">
        <f>Calculator!$C$12</f>
        <v>125</v>
      </c>
      <c r="B29">
        <f>Calculator!$C$13</f>
        <v>54</v>
      </c>
      <c r="C29">
        <v>0.26</v>
      </c>
      <c r="D29">
        <f t="shared" si="4"/>
        <v>72.460000000000008</v>
      </c>
      <c r="G29" s="8" t="str">
        <f>IF(Calculator!A40="","0",IF(Calculator!A40&lt;=KarvonenFormula!$M$3,"1",IF(Calculator!A40&lt;=KarvonenFormula!$M$4,"2",IF(Calculator!A40&lt;=KarvonenFormula!$M$5,"3",IF(Calculator!A40&lt;=KarvonenFormula!$M$6,"4","5")))))</f>
        <v>0</v>
      </c>
      <c r="H29" s="15"/>
      <c r="J29" s="12"/>
      <c r="K29" s="10"/>
      <c r="L29" s="10"/>
    </row>
    <row r="30" spans="1:12" x14ac:dyDescent="0.25">
      <c r="A30">
        <f>Calculator!$C$12</f>
        <v>125</v>
      </c>
      <c r="B30">
        <f>Calculator!$C$13</f>
        <v>54</v>
      </c>
      <c r="C30">
        <v>0.27</v>
      </c>
      <c r="D30">
        <f t="shared" si="4"/>
        <v>73.17</v>
      </c>
      <c r="G30" s="8" t="str">
        <f>IF(Calculator!A41="","0",IF(Calculator!A41&lt;=KarvonenFormula!$M$3,"1",IF(Calculator!A41&lt;=KarvonenFormula!$M$4,"2",IF(Calculator!A41&lt;=KarvonenFormula!$M$5,"3",IF(Calculator!A41&lt;=KarvonenFormula!$M$6,"4","5")))))</f>
        <v>0</v>
      </c>
      <c r="H30" s="15"/>
      <c r="J30" s="12"/>
      <c r="K30" s="10"/>
      <c r="L30" s="10"/>
    </row>
    <row r="31" spans="1:12" x14ac:dyDescent="0.25">
      <c r="A31">
        <f>Calculator!$C$12</f>
        <v>125</v>
      </c>
      <c r="B31">
        <f>Calculator!$C$13</f>
        <v>54</v>
      </c>
      <c r="C31">
        <v>0.28000000000000003</v>
      </c>
      <c r="D31">
        <f t="shared" si="4"/>
        <v>73.88</v>
      </c>
      <c r="G31" s="8" t="str">
        <f>IF(Calculator!A42="","0",IF(Calculator!A42&lt;=KarvonenFormula!$M$3,"1",IF(Calculator!A42&lt;=KarvonenFormula!$M$4,"2",IF(Calculator!A42&lt;=KarvonenFormula!$M$5,"3",IF(Calculator!A42&lt;=KarvonenFormula!$M$6,"4","5")))))</f>
        <v>0</v>
      </c>
      <c r="H31" s="15"/>
      <c r="J31" s="12"/>
      <c r="K31" s="10"/>
      <c r="L31" s="10"/>
    </row>
    <row r="32" spans="1:12" x14ac:dyDescent="0.25">
      <c r="A32">
        <f>Calculator!$C$12</f>
        <v>125</v>
      </c>
      <c r="B32">
        <f>Calculator!$C$13</f>
        <v>54</v>
      </c>
      <c r="C32">
        <v>0.28999999999999998</v>
      </c>
      <c r="D32">
        <f t="shared" si="4"/>
        <v>74.59</v>
      </c>
      <c r="G32" s="8" t="str">
        <f>IF(Calculator!A43="","0",IF(Calculator!A43&lt;=KarvonenFormula!$M$3,"1",IF(Calculator!A43&lt;=KarvonenFormula!$M$4,"2",IF(Calculator!A43&lt;=KarvonenFormula!$M$5,"3",IF(Calculator!A43&lt;=KarvonenFormula!$M$6,"4","5")))))</f>
        <v>0</v>
      </c>
      <c r="H32" s="15"/>
      <c r="J32" s="12"/>
      <c r="K32" s="10"/>
      <c r="L32" s="10"/>
    </row>
    <row r="33" spans="1:12" x14ac:dyDescent="0.25">
      <c r="A33">
        <f>Calculator!$C$12</f>
        <v>125</v>
      </c>
      <c r="B33">
        <f>Calculator!$C$13</f>
        <v>54</v>
      </c>
      <c r="C33">
        <v>0.3</v>
      </c>
      <c r="D33">
        <f t="shared" si="4"/>
        <v>75.3</v>
      </c>
      <c r="G33" s="8" t="str">
        <f>IF(Calculator!A44="","0",IF(Calculator!A44&lt;=KarvonenFormula!$M$3,"1",IF(Calculator!A44&lt;=KarvonenFormula!$M$4,"2",IF(Calculator!A44&lt;=KarvonenFormula!$M$5,"3",IF(Calculator!A44&lt;=KarvonenFormula!$M$6,"4","5")))))</f>
        <v>0</v>
      </c>
      <c r="H33" s="15"/>
      <c r="J33" s="12"/>
      <c r="K33" s="10"/>
      <c r="L33" s="10"/>
    </row>
    <row r="34" spans="1:12" x14ac:dyDescent="0.25">
      <c r="A34">
        <f>Calculator!$C$12</f>
        <v>125</v>
      </c>
      <c r="B34">
        <f>Calculator!$C$13</f>
        <v>54</v>
      </c>
      <c r="C34">
        <v>0.31</v>
      </c>
      <c r="D34">
        <f t="shared" ref="D34:D42" si="5">(A34-B34)*C34+B34</f>
        <v>76.010000000000005</v>
      </c>
      <c r="G34" s="8" t="str">
        <f>IF(Calculator!A45="","0",IF(Calculator!A45&lt;=KarvonenFormula!$M$3,"1",IF(Calculator!A45&lt;=KarvonenFormula!$M$4,"2",IF(Calculator!A45&lt;=KarvonenFormula!$M$5,"3",IF(Calculator!A45&lt;=KarvonenFormula!$M$6,"4","5")))))</f>
        <v>0</v>
      </c>
      <c r="H34" s="15"/>
      <c r="J34" s="12"/>
      <c r="K34" s="10"/>
      <c r="L34" s="10"/>
    </row>
    <row r="35" spans="1:12" x14ac:dyDescent="0.25">
      <c r="A35">
        <f>Calculator!$C$12</f>
        <v>125</v>
      </c>
      <c r="B35">
        <f>Calculator!$C$13</f>
        <v>54</v>
      </c>
      <c r="C35">
        <v>0.32</v>
      </c>
      <c r="D35">
        <f t="shared" si="5"/>
        <v>76.72</v>
      </c>
      <c r="G35" s="8" t="str">
        <f>IF(Calculator!A46="","0",IF(Calculator!A46&lt;=KarvonenFormula!$M$3,"1",IF(Calculator!A46&lt;=KarvonenFormula!$M$4,"2",IF(Calculator!A46&lt;=KarvonenFormula!$M$5,"3",IF(Calculator!A46&lt;=KarvonenFormula!$M$6,"4","5")))))</f>
        <v>0</v>
      </c>
      <c r="H35" s="15"/>
      <c r="J35" s="12"/>
      <c r="K35" s="10"/>
      <c r="L35" s="10"/>
    </row>
    <row r="36" spans="1:12" x14ac:dyDescent="0.25">
      <c r="A36">
        <f>Calculator!$C$12</f>
        <v>125</v>
      </c>
      <c r="B36">
        <f>Calculator!$C$13</f>
        <v>54</v>
      </c>
      <c r="C36">
        <v>0.33</v>
      </c>
      <c r="D36">
        <f t="shared" si="5"/>
        <v>77.430000000000007</v>
      </c>
      <c r="G36" s="8" t="str">
        <f>IF(Calculator!A47="","0",IF(Calculator!A47&lt;=KarvonenFormula!$M$3,"1",IF(Calculator!A47&lt;=KarvonenFormula!$M$4,"2",IF(Calculator!A47&lt;=KarvonenFormula!$M$5,"3",IF(Calculator!A47&lt;=KarvonenFormula!$M$6,"4","5")))))</f>
        <v>0</v>
      </c>
      <c r="H36" s="15"/>
      <c r="J36" s="12"/>
      <c r="K36" s="10"/>
      <c r="L36" s="10"/>
    </row>
    <row r="37" spans="1:12" x14ac:dyDescent="0.25">
      <c r="A37">
        <f>Calculator!$C$12</f>
        <v>125</v>
      </c>
      <c r="B37">
        <f>Calculator!$C$13</f>
        <v>54</v>
      </c>
      <c r="C37">
        <v>0.34</v>
      </c>
      <c r="D37">
        <f t="shared" si="5"/>
        <v>78.14</v>
      </c>
      <c r="G37" s="8" t="str">
        <f>IF(Calculator!A48="","0",IF(Calculator!A48&lt;=KarvonenFormula!$M$3,"1",IF(Calculator!A48&lt;=KarvonenFormula!$M$4,"2",IF(Calculator!A48&lt;=KarvonenFormula!$M$5,"3",IF(Calculator!A48&lt;=KarvonenFormula!$M$6,"4","5")))))</f>
        <v>0</v>
      </c>
      <c r="H37" s="15"/>
      <c r="J37" s="12"/>
      <c r="K37" s="10"/>
      <c r="L37" s="10"/>
    </row>
    <row r="38" spans="1:12" x14ac:dyDescent="0.25">
      <c r="A38">
        <f>Calculator!$C$12</f>
        <v>125</v>
      </c>
      <c r="B38">
        <f>Calculator!$C$13</f>
        <v>54</v>
      </c>
      <c r="C38">
        <v>0.35</v>
      </c>
      <c r="D38">
        <f t="shared" si="5"/>
        <v>78.849999999999994</v>
      </c>
      <c r="G38" s="8" t="str">
        <f>IF(Calculator!A49="","0",IF(Calculator!A49&lt;=KarvonenFormula!$M$3,"1",IF(Calculator!A49&lt;=KarvonenFormula!$M$4,"2",IF(Calculator!A49&lt;=KarvonenFormula!$M$5,"3",IF(Calculator!A49&lt;=KarvonenFormula!$M$6,"4","5")))))</f>
        <v>0</v>
      </c>
      <c r="H38" s="15"/>
      <c r="J38" s="12"/>
      <c r="K38" s="10"/>
      <c r="L38" s="10"/>
    </row>
    <row r="39" spans="1:12" x14ac:dyDescent="0.25">
      <c r="A39">
        <f>Calculator!$C$12</f>
        <v>125</v>
      </c>
      <c r="B39">
        <f>Calculator!$C$13</f>
        <v>54</v>
      </c>
      <c r="C39">
        <v>0.36</v>
      </c>
      <c r="D39">
        <f t="shared" si="5"/>
        <v>79.56</v>
      </c>
      <c r="G39" s="8" t="str">
        <f>IF(Calculator!A50="","0",IF(Calculator!A50&lt;=KarvonenFormula!$M$3,"1",IF(Calculator!A50&lt;=KarvonenFormula!$M$4,"2",IF(Calculator!A50&lt;=KarvonenFormula!$M$5,"3",IF(Calculator!A50&lt;=KarvonenFormula!$M$6,"4","5")))))</f>
        <v>0</v>
      </c>
      <c r="H39" s="15"/>
      <c r="J39" s="12"/>
      <c r="K39" s="10"/>
      <c r="L39" s="10"/>
    </row>
    <row r="40" spans="1:12" x14ac:dyDescent="0.25">
      <c r="A40">
        <f>Calculator!$C$12</f>
        <v>125</v>
      </c>
      <c r="B40">
        <f>Calculator!$C$13</f>
        <v>54</v>
      </c>
      <c r="C40">
        <v>0.37</v>
      </c>
      <c r="D40">
        <f t="shared" si="5"/>
        <v>80.27</v>
      </c>
      <c r="G40" s="8" t="str">
        <f>IF(Calculator!A51="","0",IF(Calculator!A51&lt;=KarvonenFormula!$M$3,"1",IF(Calculator!A51&lt;=KarvonenFormula!$M$4,"2",IF(Calculator!A51&lt;=KarvonenFormula!$M$5,"3",IF(Calculator!A51&lt;=KarvonenFormula!$M$6,"4","5")))))</f>
        <v>0</v>
      </c>
      <c r="H40" s="15"/>
      <c r="J40" s="12"/>
      <c r="K40" s="10"/>
      <c r="L40" s="10"/>
    </row>
    <row r="41" spans="1:12" x14ac:dyDescent="0.25">
      <c r="A41">
        <f>Calculator!$C$12</f>
        <v>125</v>
      </c>
      <c r="B41">
        <f>Calculator!$C$13</f>
        <v>54</v>
      </c>
      <c r="C41">
        <v>0.38</v>
      </c>
      <c r="D41">
        <f t="shared" si="5"/>
        <v>80.98</v>
      </c>
      <c r="G41" s="8" t="str">
        <f>IF(Calculator!A52="","0",IF(Calculator!A52&lt;=KarvonenFormula!$M$3,"1",IF(Calculator!A52&lt;=KarvonenFormula!$M$4,"2",IF(Calculator!A52&lt;=KarvonenFormula!$M$5,"3",IF(Calculator!A52&lt;=KarvonenFormula!$M$6,"4","5")))))</f>
        <v>0</v>
      </c>
      <c r="H41" s="15"/>
      <c r="J41" s="12"/>
      <c r="K41" s="10"/>
      <c r="L41" s="10"/>
    </row>
    <row r="42" spans="1:12" x14ac:dyDescent="0.25">
      <c r="A42">
        <f>Calculator!$C$12</f>
        <v>125</v>
      </c>
      <c r="B42">
        <f>Calculator!$C$13</f>
        <v>54</v>
      </c>
      <c r="C42">
        <v>0.39</v>
      </c>
      <c r="D42">
        <f t="shared" si="5"/>
        <v>81.69</v>
      </c>
      <c r="G42" s="8" t="str">
        <f>IF(Calculator!A53="","0",IF(Calculator!A53&lt;=KarvonenFormula!$M$3,"1",IF(Calculator!A53&lt;=KarvonenFormula!$M$4,"2",IF(Calculator!A53&lt;=KarvonenFormula!$M$5,"3",IF(Calculator!A53&lt;=KarvonenFormula!$M$6,"4","5")))))</f>
        <v>0</v>
      </c>
      <c r="H42" s="15"/>
      <c r="J42" s="12"/>
      <c r="K42" s="10"/>
      <c r="L42" s="10"/>
    </row>
    <row r="43" spans="1:12" x14ac:dyDescent="0.25">
      <c r="A43">
        <f>Calculator!$C$12</f>
        <v>125</v>
      </c>
      <c r="B43">
        <f>Calculator!$C$13</f>
        <v>54</v>
      </c>
      <c r="C43">
        <v>0.4</v>
      </c>
      <c r="D43">
        <f t="shared" ref="D43:D48" si="6">(A43-B43)*C43+B43</f>
        <v>82.4</v>
      </c>
      <c r="G43" s="8" t="str">
        <f>IF(Calculator!A54="","0",IF(Calculator!A54&lt;=KarvonenFormula!$M$3,"1",IF(Calculator!A54&lt;=KarvonenFormula!$M$4,"2",IF(Calculator!A54&lt;=KarvonenFormula!$M$5,"3",IF(Calculator!A54&lt;=KarvonenFormula!$M$6,"4","5")))))</f>
        <v>0</v>
      </c>
      <c r="H43" s="15"/>
      <c r="J43" s="12"/>
      <c r="K43" s="10"/>
      <c r="L43" s="10"/>
    </row>
    <row r="44" spans="1:12" x14ac:dyDescent="0.25">
      <c r="A44">
        <f>Calculator!$C$12</f>
        <v>125</v>
      </c>
      <c r="B44">
        <f>Calculator!$C$13</f>
        <v>54</v>
      </c>
      <c r="C44">
        <v>0.41</v>
      </c>
      <c r="D44">
        <f t="shared" si="6"/>
        <v>83.11</v>
      </c>
      <c r="G44" s="8" t="str">
        <f>IF(Calculator!A55="","0",IF(Calculator!A55&lt;=KarvonenFormula!$M$3,"1",IF(Calculator!A55&lt;=KarvonenFormula!$M$4,"2",IF(Calculator!A55&lt;=KarvonenFormula!$M$5,"3",IF(Calculator!A55&lt;=KarvonenFormula!$M$6,"4","5")))))</f>
        <v>0</v>
      </c>
      <c r="H44" s="15"/>
      <c r="J44" s="12"/>
      <c r="K44" s="10"/>
      <c r="L44" s="10"/>
    </row>
    <row r="45" spans="1:12" x14ac:dyDescent="0.25">
      <c r="A45">
        <f>Calculator!$C$12</f>
        <v>125</v>
      </c>
      <c r="B45">
        <f>Calculator!$C$13</f>
        <v>54</v>
      </c>
      <c r="C45">
        <v>0.42</v>
      </c>
      <c r="D45">
        <f t="shared" si="6"/>
        <v>83.82</v>
      </c>
      <c r="G45" s="8" t="str">
        <f>IF(Calculator!A56="","0",IF(Calculator!A56&lt;=KarvonenFormula!$M$3,"1",IF(Calculator!A56&lt;=KarvonenFormula!$M$4,"2",IF(Calculator!A56&lt;=KarvonenFormula!$M$5,"3",IF(Calculator!A56&lt;=KarvonenFormula!$M$6,"4","5")))))</f>
        <v>0</v>
      </c>
      <c r="H45" s="15"/>
      <c r="J45" s="12"/>
      <c r="K45" s="10"/>
      <c r="L45" s="10"/>
    </row>
    <row r="46" spans="1:12" x14ac:dyDescent="0.25">
      <c r="A46">
        <f>Calculator!$C$12</f>
        <v>125</v>
      </c>
      <c r="B46">
        <f>Calculator!$C$13</f>
        <v>54</v>
      </c>
      <c r="C46">
        <v>0.43</v>
      </c>
      <c r="D46">
        <f t="shared" si="6"/>
        <v>84.53</v>
      </c>
      <c r="G46" s="8" t="str">
        <f>IF(Calculator!A57="","0",IF(Calculator!A57&lt;=KarvonenFormula!$M$3,"1",IF(Calculator!A57&lt;=KarvonenFormula!$M$4,"2",IF(Calculator!A57&lt;=KarvonenFormula!$M$5,"3",IF(Calculator!A57&lt;=KarvonenFormula!$M$6,"4","5")))))</f>
        <v>0</v>
      </c>
      <c r="H46" s="15"/>
      <c r="J46" s="12"/>
      <c r="K46" s="10"/>
      <c r="L46" s="10"/>
    </row>
    <row r="47" spans="1:12" x14ac:dyDescent="0.25">
      <c r="A47">
        <f>Calculator!$C$12</f>
        <v>125</v>
      </c>
      <c r="B47">
        <f>Calculator!$C$13</f>
        <v>54</v>
      </c>
      <c r="C47">
        <v>0.44</v>
      </c>
      <c r="D47">
        <f t="shared" si="6"/>
        <v>85.24</v>
      </c>
      <c r="G47" s="8" t="str">
        <f>IF(Calculator!A58="","0",IF(Calculator!A58&lt;=KarvonenFormula!$M$3,"1",IF(Calculator!A58&lt;=KarvonenFormula!$M$4,"2",IF(Calculator!A58&lt;=KarvonenFormula!$M$5,"3",IF(Calculator!A58&lt;=KarvonenFormula!$M$6,"4","5")))))</f>
        <v>0</v>
      </c>
      <c r="H47" s="15"/>
      <c r="J47" s="12"/>
      <c r="K47" s="10"/>
      <c r="L47" s="10"/>
    </row>
    <row r="48" spans="1:12" x14ac:dyDescent="0.25">
      <c r="A48">
        <f>Calculator!$C$12</f>
        <v>125</v>
      </c>
      <c r="B48">
        <f>Calculator!$C$13</f>
        <v>54</v>
      </c>
      <c r="C48">
        <v>0.45</v>
      </c>
      <c r="D48">
        <f t="shared" si="6"/>
        <v>85.95</v>
      </c>
      <c r="G48" s="8" t="str">
        <f>IF(Calculator!A59="","0",IF(Calculator!A59&lt;=KarvonenFormula!$M$3,"1",IF(Calculator!A59&lt;=KarvonenFormula!$M$4,"2",IF(Calculator!A59&lt;=KarvonenFormula!$M$5,"3",IF(Calculator!A59&lt;=KarvonenFormula!$M$6,"4","5")))))</f>
        <v>0</v>
      </c>
      <c r="H48" s="15"/>
      <c r="J48" s="12"/>
      <c r="K48" s="10"/>
      <c r="L48" s="10"/>
    </row>
    <row r="49" spans="1:12" x14ac:dyDescent="0.25">
      <c r="A49">
        <f>Calculator!$C$12</f>
        <v>125</v>
      </c>
      <c r="B49">
        <f>Calculator!$C$13</f>
        <v>54</v>
      </c>
      <c r="C49">
        <v>0.46</v>
      </c>
      <c r="D49">
        <f t="shared" ref="D49:D52" si="7">(A49-B49)*C49+B49</f>
        <v>86.66</v>
      </c>
      <c r="G49" s="8" t="str">
        <f>IF(Calculator!A60="","0",IF(Calculator!A60&lt;=KarvonenFormula!$M$3,"1",IF(Calculator!A60&lt;=KarvonenFormula!$M$4,"2",IF(Calculator!A60&lt;=KarvonenFormula!$M$5,"3",IF(Calculator!A60&lt;=KarvonenFormula!$M$6,"4","5")))))</f>
        <v>0</v>
      </c>
      <c r="H49" s="15"/>
      <c r="J49" s="12"/>
      <c r="K49" s="10"/>
      <c r="L49" s="10"/>
    </row>
    <row r="50" spans="1:12" x14ac:dyDescent="0.25">
      <c r="A50">
        <f>Calculator!$C$12</f>
        <v>125</v>
      </c>
      <c r="B50">
        <f>Calculator!$C$13</f>
        <v>54</v>
      </c>
      <c r="C50">
        <v>0.47</v>
      </c>
      <c r="D50">
        <f t="shared" si="7"/>
        <v>87.37</v>
      </c>
      <c r="G50" s="8" t="str">
        <f>IF(Calculator!A61="","0",IF(Calculator!A61&lt;=KarvonenFormula!$M$3,"1",IF(Calculator!A61&lt;=KarvonenFormula!$M$4,"2",IF(Calculator!A61&lt;=KarvonenFormula!$M$5,"3",IF(Calculator!A61&lt;=KarvonenFormula!$M$6,"4","5")))))</f>
        <v>0</v>
      </c>
      <c r="H50" s="15"/>
      <c r="J50" s="12"/>
      <c r="K50" s="10"/>
      <c r="L50" s="10"/>
    </row>
    <row r="51" spans="1:12" x14ac:dyDescent="0.25">
      <c r="A51">
        <f>Calculator!$C$12</f>
        <v>125</v>
      </c>
      <c r="B51">
        <f>Calculator!$C$13</f>
        <v>54</v>
      </c>
      <c r="C51">
        <v>0.48</v>
      </c>
      <c r="D51">
        <f t="shared" si="7"/>
        <v>88.08</v>
      </c>
      <c r="G51" s="8" t="str">
        <f>IF(Calculator!A62="","0",IF(Calculator!A62&lt;=KarvonenFormula!$M$3,"1",IF(Calculator!A62&lt;=KarvonenFormula!$M$4,"2",IF(Calculator!A62&lt;=KarvonenFormula!$M$5,"3",IF(Calculator!A62&lt;=KarvonenFormula!$M$6,"4","5")))))</f>
        <v>0</v>
      </c>
      <c r="H51" s="15"/>
      <c r="J51" s="12"/>
      <c r="K51" s="10"/>
      <c r="L51" s="10"/>
    </row>
    <row r="52" spans="1:12" x14ac:dyDescent="0.25">
      <c r="A52">
        <f>Calculator!$C$12</f>
        <v>125</v>
      </c>
      <c r="B52">
        <f>Calculator!$C$13</f>
        <v>54</v>
      </c>
      <c r="C52">
        <v>0.49</v>
      </c>
      <c r="D52">
        <f t="shared" si="7"/>
        <v>88.789999999999992</v>
      </c>
      <c r="G52" s="8" t="str">
        <f>IF(Calculator!A63="","0",IF(Calculator!A63&lt;=KarvonenFormula!$M$3,"1",IF(Calculator!A63&lt;=KarvonenFormula!$M$4,"2",IF(Calculator!A63&lt;=KarvonenFormula!$M$5,"3",IF(Calculator!A63&lt;=KarvonenFormula!$M$6,"4","5")))))</f>
        <v>0</v>
      </c>
      <c r="H52" s="15"/>
      <c r="J52" s="12"/>
      <c r="K52" s="10"/>
      <c r="L52" s="10"/>
    </row>
    <row r="53" spans="1:12" x14ac:dyDescent="0.25">
      <c r="A53">
        <f>Calculator!$C$12</f>
        <v>125</v>
      </c>
      <c r="B53">
        <f>Calculator!$C$13</f>
        <v>54</v>
      </c>
      <c r="C53">
        <v>0.5</v>
      </c>
      <c r="D53">
        <f t="shared" ref="D53" si="8">(A53-B53)*C53+B53</f>
        <v>89.5</v>
      </c>
      <c r="E53" s="17"/>
      <c r="G53" s="8" t="str">
        <f>IF(Calculator!A64="","0",IF(Calculator!A64&lt;=KarvonenFormula!$M$3,"1",IF(Calculator!A64&lt;=KarvonenFormula!$M$4,"2",IF(Calculator!A64&lt;=KarvonenFormula!$M$5,"3",IF(Calculator!A64&lt;=KarvonenFormula!$M$6,"4","5")))))</f>
        <v>0</v>
      </c>
      <c r="H53" s="15"/>
    </row>
    <row r="54" spans="1:12" x14ac:dyDescent="0.25">
      <c r="A54">
        <f>Calculator!$C$12</f>
        <v>125</v>
      </c>
      <c r="B54">
        <f>Calculator!$C$13</f>
        <v>54</v>
      </c>
      <c r="C54">
        <v>0.51</v>
      </c>
      <c r="D54">
        <f t="shared" ref="D54:D56" si="9">(A54-B54)*C54+B54</f>
        <v>90.210000000000008</v>
      </c>
      <c r="E54" s="17"/>
      <c r="G54" s="8" t="str">
        <f>IF(Calculator!A65="","0",IF(Calculator!A65&lt;=KarvonenFormula!$M$3,"1",IF(Calculator!A65&lt;=KarvonenFormula!$M$4,"2",IF(Calculator!A65&lt;=KarvonenFormula!$M$5,"3",IF(Calculator!A65&lt;=KarvonenFormula!$M$6,"4","5")))))</f>
        <v>0</v>
      </c>
      <c r="H54" s="15"/>
    </row>
    <row r="55" spans="1:12" x14ac:dyDescent="0.25">
      <c r="A55">
        <f>Calculator!$C$12</f>
        <v>125</v>
      </c>
      <c r="B55">
        <f>Calculator!$C$13</f>
        <v>54</v>
      </c>
      <c r="C55">
        <v>0.52</v>
      </c>
      <c r="D55">
        <f t="shared" si="9"/>
        <v>90.92</v>
      </c>
      <c r="E55" s="17"/>
      <c r="G55" s="8" t="str">
        <f>IF(Calculator!A66="","0",IF(Calculator!A66&lt;=KarvonenFormula!$M$3,"1",IF(Calculator!A66&lt;=KarvonenFormula!$M$4,"2",IF(Calculator!A66&lt;=KarvonenFormula!$M$5,"3",IF(Calculator!A66&lt;=KarvonenFormula!$M$6,"4","5")))))</f>
        <v>0</v>
      </c>
      <c r="H55" s="15"/>
    </row>
    <row r="56" spans="1:12" x14ac:dyDescent="0.25">
      <c r="A56">
        <f>Calculator!$C$12</f>
        <v>125</v>
      </c>
      <c r="B56">
        <f>Calculator!$C$13</f>
        <v>54</v>
      </c>
      <c r="C56">
        <v>0.53</v>
      </c>
      <c r="D56">
        <f t="shared" si="9"/>
        <v>91.63</v>
      </c>
      <c r="E56" s="17"/>
      <c r="G56" s="8" t="str">
        <f>IF(Calculator!A67="","0",IF(Calculator!A67&lt;=KarvonenFormula!$M$3,"1",IF(Calculator!A67&lt;=KarvonenFormula!$M$4,"2",IF(Calculator!A67&lt;=KarvonenFormula!$M$5,"3",IF(Calculator!A67&lt;=KarvonenFormula!$M$6,"4","5")))))</f>
        <v>0</v>
      </c>
      <c r="H56" s="15"/>
    </row>
    <row r="57" spans="1:12" x14ac:dyDescent="0.25">
      <c r="A57">
        <f>Calculator!$C$12</f>
        <v>125</v>
      </c>
      <c r="B57">
        <f>Calculator!$C$13</f>
        <v>54</v>
      </c>
      <c r="C57">
        <v>0.54</v>
      </c>
      <c r="D57">
        <f t="shared" ref="D57" si="10">(A57-B57)*C57+B57</f>
        <v>92.34</v>
      </c>
      <c r="E57" s="17"/>
      <c r="G57" s="8" t="str">
        <f>IF(Calculator!A68="","0",IF(Calculator!A68&lt;=KarvonenFormula!$M$3,"1",IF(Calculator!A68&lt;=KarvonenFormula!$M$4,"2",IF(Calculator!A68&lt;=KarvonenFormula!$M$5,"3",IF(Calculator!A68&lt;=KarvonenFormula!$M$6,"4","5")))))</f>
        <v>0</v>
      </c>
      <c r="H57" s="15"/>
      <c r="J57" s="12"/>
      <c r="K57" s="17"/>
      <c r="L57" s="17"/>
    </row>
    <row r="58" spans="1:12" x14ac:dyDescent="0.25">
      <c r="A58">
        <f>Calculator!$C$12</f>
        <v>125</v>
      </c>
      <c r="B58">
        <f>Calculator!$C$13</f>
        <v>54</v>
      </c>
      <c r="C58">
        <v>0.55000000000000004</v>
      </c>
      <c r="D58">
        <f t="shared" ref="D58:D63" si="11">(A58-B58)*C58+B58</f>
        <v>93.050000000000011</v>
      </c>
      <c r="E58" s="17"/>
      <c r="G58" s="8" t="str">
        <f>IF(Calculator!A69="","0",IF(Calculator!A69&lt;=KarvonenFormula!$M$3,"1",IF(Calculator!A69&lt;=KarvonenFormula!$M$4,"2",IF(Calculator!A69&lt;=KarvonenFormula!$M$5,"3",IF(Calculator!A69&lt;=KarvonenFormula!$M$6,"4","5")))))</f>
        <v>0</v>
      </c>
      <c r="H58" s="15"/>
      <c r="J58" s="12"/>
      <c r="K58" s="17"/>
      <c r="L58" s="17"/>
    </row>
    <row r="59" spans="1:12" x14ac:dyDescent="0.25">
      <c r="A59">
        <f>Calculator!$C$12</f>
        <v>125</v>
      </c>
      <c r="B59">
        <f>Calculator!$C$13</f>
        <v>54</v>
      </c>
      <c r="C59">
        <v>0.56000000000000005</v>
      </c>
      <c r="D59">
        <f t="shared" si="11"/>
        <v>93.76</v>
      </c>
      <c r="E59" s="17"/>
      <c r="G59" s="8" t="str">
        <f>IF(Calculator!A70="","0",IF(Calculator!A70&lt;=KarvonenFormula!$M$3,"1",IF(Calculator!A70&lt;=KarvonenFormula!$M$4,"2",IF(Calculator!A70&lt;=KarvonenFormula!$M$5,"3",IF(Calculator!A70&lt;=KarvonenFormula!$M$6,"4","5")))))</f>
        <v>0</v>
      </c>
      <c r="H59" s="15"/>
      <c r="J59" s="12"/>
      <c r="K59" s="17"/>
      <c r="L59" s="17"/>
    </row>
    <row r="60" spans="1:12" x14ac:dyDescent="0.25">
      <c r="A60">
        <f>Calculator!$C$12</f>
        <v>125</v>
      </c>
      <c r="B60">
        <f>Calculator!$C$13</f>
        <v>54</v>
      </c>
      <c r="C60">
        <v>0.56999999999999995</v>
      </c>
      <c r="D60">
        <f t="shared" si="11"/>
        <v>94.47</v>
      </c>
      <c r="E60" s="17"/>
      <c r="G60" s="8" t="str">
        <f>IF(Calculator!A71="","0",IF(Calculator!A71&lt;=KarvonenFormula!$M$3,"1",IF(Calculator!A71&lt;=KarvonenFormula!$M$4,"2",IF(Calculator!A71&lt;=KarvonenFormula!$M$5,"3",IF(Calculator!A71&lt;=KarvonenFormula!$M$6,"4","5")))))</f>
        <v>0</v>
      </c>
      <c r="H60" s="15"/>
      <c r="J60" s="13"/>
      <c r="K60" s="17"/>
      <c r="L60" s="17"/>
    </row>
    <row r="61" spans="1:12" x14ac:dyDescent="0.25">
      <c r="A61">
        <f>Calculator!$C$12</f>
        <v>125</v>
      </c>
      <c r="B61">
        <f>Calculator!$C$13</f>
        <v>54</v>
      </c>
      <c r="C61">
        <v>0.57999999999999996</v>
      </c>
      <c r="D61">
        <f t="shared" si="11"/>
        <v>95.18</v>
      </c>
      <c r="E61" s="100"/>
      <c r="G61" s="8" t="str">
        <f>IF(Calculator!A72="","0",IF(Calculator!A72&lt;=KarvonenFormula!$M$3,"1",IF(Calculator!A72&lt;=KarvonenFormula!$M$4,"2",IF(Calculator!A72&lt;=KarvonenFormula!$M$5,"3",IF(Calculator!A72&lt;=KarvonenFormula!$M$6,"4","5")))))</f>
        <v>0</v>
      </c>
      <c r="H61" s="15"/>
    </row>
    <row r="62" spans="1:12" x14ac:dyDescent="0.25">
      <c r="A62">
        <f>Calculator!$C$12</f>
        <v>125</v>
      </c>
      <c r="B62">
        <f>Calculator!$C$13</f>
        <v>54</v>
      </c>
      <c r="C62">
        <v>0.59</v>
      </c>
      <c r="D62">
        <f t="shared" si="11"/>
        <v>95.89</v>
      </c>
      <c r="E62" s="100"/>
      <c r="G62" s="8" t="str">
        <f>IF(Calculator!A73="","0",IF(Calculator!A73&lt;=KarvonenFormula!$M$3,"1",IF(Calculator!A73&lt;=KarvonenFormula!$M$4,"2",IF(Calculator!A73&lt;=KarvonenFormula!$M$5,"3",IF(Calculator!A73&lt;=KarvonenFormula!$M$6,"4","5")))))</f>
        <v>0</v>
      </c>
      <c r="H62" s="15"/>
    </row>
    <row r="63" spans="1:12" x14ac:dyDescent="0.25">
      <c r="A63">
        <f>Calculator!$C$12</f>
        <v>125</v>
      </c>
      <c r="B63">
        <f>Calculator!$C$13</f>
        <v>54</v>
      </c>
      <c r="C63">
        <v>0.6</v>
      </c>
      <c r="D63">
        <f t="shared" si="11"/>
        <v>96.6</v>
      </c>
      <c r="E63" s="11"/>
      <c r="G63" s="8" t="str">
        <f>IF(Calculator!A74="","0",IF(Calculator!A74&lt;=KarvonenFormula!$M$3,"1",IF(Calculator!A74&lt;=KarvonenFormula!$M$4,"2",IF(Calculator!A74&lt;=KarvonenFormula!$M$5,"3",IF(Calculator!A74&lt;=KarvonenFormula!$M$6,"4","5")))))</f>
        <v>0</v>
      </c>
      <c r="H63" s="15"/>
    </row>
    <row r="64" spans="1:12" x14ac:dyDescent="0.25">
      <c r="A64">
        <f>Calculator!$C$12</f>
        <v>125</v>
      </c>
      <c r="B64">
        <f>Calculator!$C$13</f>
        <v>54</v>
      </c>
      <c r="C64">
        <v>0.61</v>
      </c>
      <c r="D64">
        <f t="shared" ref="D64:D84" si="12">(A64-B64)*C64+B64</f>
        <v>97.31</v>
      </c>
      <c r="E64" s="11"/>
      <c r="G64" s="8" t="str">
        <f>IF(Calculator!A75="","0",IF(Calculator!A75&lt;=KarvonenFormula!$M$3,"1",IF(Calculator!A75&lt;=KarvonenFormula!$M$4,"2",IF(Calculator!A75&lt;=KarvonenFormula!$M$5,"3",IF(Calculator!A75&lt;=KarvonenFormula!$M$6,"4","5")))))</f>
        <v>0</v>
      </c>
      <c r="H64" s="15"/>
    </row>
    <row r="65" spans="1:8" x14ac:dyDescent="0.25">
      <c r="A65">
        <f>Calculator!$C$12</f>
        <v>125</v>
      </c>
      <c r="B65">
        <f>Calculator!$C$13</f>
        <v>54</v>
      </c>
      <c r="C65">
        <v>0.62</v>
      </c>
      <c r="D65">
        <f t="shared" si="12"/>
        <v>98.02000000000001</v>
      </c>
      <c r="E65" s="11"/>
      <c r="G65" s="8" t="str">
        <f>IF(Calculator!A76="","0",IF(Calculator!A76&lt;=KarvonenFormula!$M$3,"1",IF(Calculator!A76&lt;=KarvonenFormula!$M$4,"2",IF(Calculator!A76&lt;=KarvonenFormula!$M$5,"3",IF(Calculator!A76&lt;=KarvonenFormula!$M$6,"4","5")))))</f>
        <v>0</v>
      </c>
      <c r="H65" s="15"/>
    </row>
    <row r="66" spans="1:8" x14ac:dyDescent="0.25">
      <c r="A66">
        <f>Calculator!$C$12</f>
        <v>125</v>
      </c>
      <c r="B66">
        <f>Calculator!$C$13</f>
        <v>54</v>
      </c>
      <c r="C66">
        <v>0.63</v>
      </c>
      <c r="D66">
        <f t="shared" si="12"/>
        <v>98.72999999999999</v>
      </c>
      <c r="G66" s="8" t="str">
        <f>IF(Calculator!A77="","0",IF(Calculator!A77&lt;=KarvonenFormula!$M$3,"1",IF(Calculator!A77&lt;=KarvonenFormula!$M$4,"2",IF(Calculator!A77&lt;=KarvonenFormula!$M$5,"3",IF(Calculator!A77&lt;=KarvonenFormula!$M$6,"4","5")))))</f>
        <v>0</v>
      </c>
      <c r="H66" s="15"/>
    </row>
    <row r="67" spans="1:8" x14ac:dyDescent="0.25">
      <c r="A67">
        <f>Calculator!$C$12</f>
        <v>125</v>
      </c>
      <c r="B67">
        <f>Calculator!$C$13</f>
        <v>54</v>
      </c>
      <c r="C67">
        <v>0.64</v>
      </c>
      <c r="D67">
        <f t="shared" si="12"/>
        <v>99.44</v>
      </c>
      <c r="G67" s="8" t="str">
        <f>IF(Calculator!A78="","0",IF(Calculator!A78&lt;=KarvonenFormula!$M$3,"1",IF(Calculator!A78&lt;=KarvonenFormula!$M$4,"2",IF(Calculator!A78&lt;=KarvonenFormula!$M$5,"3",IF(Calculator!A78&lt;=KarvonenFormula!$M$6,"4","5")))))</f>
        <v>0</v>
      </c>
      <c r="H67" s="15"/>
    </row>
    <row r="68" spans="1:8" x14ac:dyDescent="0.25">
      <c r="A68">
        <f>Calculator!$C$12</f>
        <v>125</v>
      </c>
      <c r="B68">
        <f>Calculator!$C$13</f>
        <v>54</v>
      </c>
      <c r="C68">
        <v>0.65</v>
      </c>
      <c r="D68">
        <f t="shared" si="12"/>
        <v>100.15</v>
      </c>
      <c r="G68" s="8" t="str">
        <f>IF(Calculator!A79="","0",IF(Calculator!A79&lt;=KarvonenFormula!$M$3,"1",IF(Calculator!A79&lt;=KarvonenFormula!$M$4,"2",IF(Calculator!A79&lt;=KarvonenFormula!$M$5,"3",IF(Calculator!A79&lt;=KarvonenFormula!$M$6,"4","5")))))</f>
        <v>0</v>
      </c>
      <c r="H68" s="15"/>
    </row>
    <row r="69" spans="1:8" x14ac:dyDescent="0.25">
      <c r="A69">
        <f>Calculator!$C$12</f>
        <v>125</v>
      </c>
      <c r="B69">
        <f>Calculator!$C$13</f>
        <v>54</v>
      </c>
      <c r="C69">
        <v>0.66</v>
      </c>
      <c r="D69">
        <f t="shared" si="12"/>
        <v>100.86</v>
      </c>
      <c r="G69" s="8" t="str">
        <f>IF(Calculator!A80="","0",IF(Calculator!A80&lt;=KarvonenFormula!$M$3,"1",IF(Calculator!A80&lt;=KarvonenFormula!$M$4,"2",IF(Calculator!A80&lt;=KarvonenFormula!$M$5,"3",IF(Calculator!A80&lt;=KarvonenFormula!$M$6,"4","5")))))</f>
        <v>0</v>
      </c>
      <c r="H69" s="15"/>
    </row>
    <row r="70" spans="1:8" x14ac:dyDescent="0.25">
      <c r="A70">
        <f>Calculator!$C$12</f>
        <v>125</v>
      </c>
      <c r="B70">
        <f>Calculator!$C$13</f>
        <v>54</v>
      </c>
      <c r="C70">
        <v>0.67</v>
      </c>
      <c r="D70">
        <f t="shared" si="12"/>
        <v>101.57</v>
      </c>
      <c r="G70" s="8" t="str">
        <f>IF(Calculator!A81="","0",IF(Calculator!A81&lt;=KarvonenFormula!$M$3,"1",IF(Calculator!A81&lt;=KarvonenFormula!$M$4,"2",IF(Calculator!A81&lt;=KarvonenFormula!$M$5,"3",IF(Calculator!A81&lt;=KarvonenFormula!$M$6,"4","5")))))</f>
        <v>0</v>
      </c>
      <c r="H70" s="15"/>
    </row>
    <row r="71" spans="1:8" x14ac:dyDescent="0.25">
      <c r="A71">
        <f>Calculator!$C$12</f>
        <v>125</v>
      </c>
      <c r="B71">
        <f>Calculator!$C$13</f>
        <v>54</v>
      </c>
      <c r="C71">
        <v>0.68</v>
      </c>
      <c r="D71">
        <f t="shared" si="12"/>
        <v>102.28</v>
      </c>
      <c r="G71" s="8" t="str">
        <f>IF(Calculator!A82="","0",IF(Calculator!A82&lt;=KarvonenFormula!$M$3,"1",IF(Calculator!A82&lt;=KarvonenFormula!$M$4,"2",IF(Calculator!A82&lt;=KarvonenFormula!$M$5,"3",IF(Calculator!A82&lt;=KarvonenFormula!$M$6,"4","5")))))</f>
        <v>0</v>
      </c>
      <c r="H71" s="15"/>
    </row>
    <row r="72" spans="1:8" x14ac:dyDescent="0.25">
      <c r="A72">
        <f>Calculator!$C$12</f>
        <v>125</v>
      </c>
      <c r="B72">
        <f>Calculator!$C$13</f>
        <v>54</v>
      </c>
      <c r="C72">
        <v>0.69</v>
      </c>
      <c r="D72">
        <f t="shared" si="12"/>
        <v>102.99</v>
      </c>
      <c r="G72" s="8" t="str">
        <f>IF(Calculator!A83="","0",IF(Calculator!A83&lt;=KarvonenFormula!$M$3,"1",IF(Calculator!A83&lt;=KarvonenFormula!$M$4,"2",IF(Calculator!A83&lt;=KarvonenFormula!$M$5,"3",IF(Calculator!A83&lt;=KarvonenFormula!$M$6,"4","5")))))</f>
        <v>0</v>
      </c>
      <c r="H72" s="15"/>
    </row>
    <row r="73" spans="1:8" x14ac:dyDescent="0.25">
      <c r="A73">
        <f>Calculator!$C$12</f>
        <v>125</v>
      </c>
      <c r="B73">
        <f>Calculator!$C$13</f>
        <v>54</v>
      </c>
      <c r="C73">
        <v>0.7</v>
      </c>
      <c r="D73">
        <f t="shared" si="12"/>
        <v>103.69999999999999</v>
      </c>
      <c r="G73" s="8" t="str">
        <f>IF(Calculator!A84="","0",IF(Calculator!A84&lt;=KarvonenFormula!$M$3,"1",IF(Calculator!A84&lt;=KarvonenFormula!$M$4,"2",IF(Calculator!A84&lt;=KarvonenFormula!$M$5,"3",IF(Calculator!A84&lt;=KarvonenFormula!$M$6,"4","5")))))</f>
        <v>0</v>
      </c>
      <c r="H73" s="15"/>
    </row>
    <row r="74" spans="1:8" x14ac:dyDescent="0.25">
      <c r="A74">
        <f>Calculator!$C$12</f>
        <v>125</v>
      </c>
      <c r="B74">
        <f>Calculator!$C$13</f>
        <v>54</v>
      </c>
      <c r="C74">
        <v>0.71</v>
      </c>
      <c r="D74">
        <f t="shared" si="12"/>
        <v>104.41</v>
      </c>
      <c r="G74" s="8" t="str">
        <f>IF(Calculator!A85="","0",IF(Calculator!A85&lt;=KarvonenFormula!$M$3,"1",IF(Calculator!A85&lt;=KarvonenFormula!$M$4,"2",IF(Calculator!A85&lt;=KarvonenFormula!$M$5,"3",IF(Calculator!A85&lt;=KarvonenFormula!$M$6,"4","5")))))</f>
        <v>0</v>
      </c>
      <c r="H74" s="15"/>
    </row>
    <row r="75" spans="1:8" x14ac:dyDescent="0.25">
      <c r="A75">
        <f>Calculator!$C$12</f>
        <v>125</v>
      </c>
      <c r="B75">
        <f>Calculator!$C$13</f>
        <v>54</v>
      </c>
      <c r="C75">
        <v>0.72</v>
      </c>
      <c r="D75">
        <f t="shared" si="12"/>
        <v>105.12</v>
      </c>
      <c r="G75" s="8" t="str">
        <f>IF(Calculator!A86="","0",IF(Calculator!A86&lt;=KarvonenFormula!$M$3,"1",IF(Calculator!A86&lt;=KarvonenFormula!$M$4,"2",IF(Calculator!A86&lt;=KarvonenFormula!$M$5,"3",IF(Calculator!A86&lt;=KarvonenFormula!$M$6,"4","5")))))</f>
        <v>0</v>
      </c>
      <c r="H75" s="15"/>
    </row>
    <row r="76" spans="1:8" x14ac:dyDescent="0.25">
      <c r="A76">
        <f>Calculator!$C$12</f>
        <v>125</v>
      </c>
      <c r="B76">
        <f>Calculator!$C$13</f>
        <v>54</v>
      </c>
      <c r="C76">
        <v>0.73</v>
      </c>
      <c r="D76">
        <f t="shared" si="12"/>
        <v>105.83</v>
      </c>
      <c r="G76" s="8" t="str">
        <f>IF(Calculator!A87="","0",IF(Calculator!A87&lt;=KarvonenFormula!$M$3,"1",IF(Calculator!A87&lt;=KarvonenFormula!$M$4,"2",IF(Calculator!A87&lt;=KarvonenFormula!$M$5,"3",IF(Calculator!A87&lt;=KarvonenFormula!$M$6,"4","5")))))</f>
        <v>0</v>
      </c>
      <c r="H76" s="15"/>
    </row>
    <row r="77" spans="1:8" x14ac:dyDescent="0.25">
      <c r="A77">
        <f>Calculator!$C$12</f>
        <v>125</v>
      </c>
      <c r="B77">
        <f>Calculator!$C$13</f>
        <v>54</v>
      </c>
      <c r="C77">
        <v>0.74</v>
      </c>
      <c r="D77">
        <f t="shared" si="12"/>
        <v>106.53999999999999</v>
      </c>
      <c r="G77" s="8" t="str">
        <f>IF(Calculator!A88="","0",IF(Calculator!A88&lt;=KarvonenFormula!$M$3,"1",IF(Calculator!A88&lt;=KarvonenFormula!$M$4,"2",IF(Calculator!A88&lt;=KarvonenFormula!$M$5,"3",IF(Calculator!A88&lt;=KarvonenFormula!$M$6,"4","5")))))</f>
        <v>0</v>
      </c>
      <c r="H77" s="15"/>
    </row>
    <row r="78" spans="1:8" x14ac:dyDescent="0.25">
      <c r="A78">
        <f>Calculator!$C$12</f>
        <v>125</v>
      </c>
      <c r="B78">
        <f>Calculator!$C$13</f>
        <v>54</v>
      </c>
      <c r="C78">
        <v>0.75</v>
      </c>
      <c r="D78">
        <f t="shared" si="12"/>
        <v>107.25</v>
      </c>
      <c r="G78" s="8" t="str">
        <f>IF(Calculator!A89="","0",IF(Calculator!A89&lt;=KarvonenFormula!$M$3,"1",IF(Calculator!A89&lt;=KarvonenFormula!$M$4,"2",IF(Calculator!A89&lt;=KarvonenFormula!$M$5,"3",IF(Calculator!A89&lt;=KarvonenFormula!$M$6,"4","5")))))</f>
        <v>0</v>
      </c>
      <c r="H78" s="15"/>
    </row>
    <row r="79" spans="1:8" x14ac:dyDescent="0.25">
      <c r="A79">
        <f>Calculator!$C$12</f>
        <v>125</v>
      </c>
      <c r="B79">
        <f>Calculator!$C$13</f>
        <v>54</v>
      </c>
      <c r="C79">
        <v>0.76</v>
      </c>
      <c r="D79">
        <f t="shared" si="12"/>
        <v>107.96000000000001</v>
      </c>
      <c r="G79" s="8" t="str">
        <f>IF(Calculator!A90="","0",IF(Calculator!A90&lt;=KarvonenFormula!$M$3,"1",IF(Calculator!A90&lt;=KarvonenFormula!$M$4,"2",IF(Calculator!A90&lt;=KarvonenFormula!$M$5,"3",IF(Calculator!A90&lt;=KarvonenFormula!$M$6,"4","5")))))</f>
        <v>0</v>
      </c>
      <c r="H79" s="15"/>
    </row>
    <row r="80" spans="1:8" x14ac:dyDescent="0.25">
      <c r="A80">
        <f>Calculator!$C$12</f>
        <v>125</v>
      </c>
      <c r="B80">
        <f>Calculator!$C$13</f>
        <v>54</v>
      </c>
      <c r="C80">
        <v>0.77</v>
      </c>
      <c r="D80">
        <f t="shared" si="12"/>
        <v>108.67</v>
      </c>
      <c r="G80" s="8" t="str">
        <f>IF(Calculator!A91="","0",IF(Calculator!A91&lt;=KarvonenFormula!$M$3,"1",IF(Calculator!A91&lt;=KarvonenFormula!$M$4,"2",IF(Calculator!A91&lt;=KarvonenFormula!$M$5,"3",IF(Calculator!A91&lt;=KarvonenFormula!$M$6,"4","5")))))</f>
        <v>0</v>
      </c>
      <c r="H80" s="15"/>
    </row>
    <row r="81" spans="1:8" x14ac:dyDescent="0.25">
      <c r="A81">
        <f>Calculator!$C$12</f>
        <v>125</v>
      </c>
      <c r="B81">
        <f>Calculator!$C$13</f>
        <v>54</v>
      </c>
      <c r="C81">
        <v>0.78</v>
      </c>
      <c r="D81">
        <f t="shared" si="12"/>
        <v>109.38</v>
      </c>
      <c r="G81" s="8" t="str">
        <f>IF(Calculator!A92="","0",IF(Calculator!A92&lt;=KarvonenFormula!$M$3,"1",IF(Calculator!A92&lt;=KarvonenFormula!$M$4,"2",IF(Calculator!A92&lt;=KarvonenFormula!$M$5,"3",IF(Calculator!A92&lt;=KarvonenFormula!$M$6,"4","5")))))</f>
        <v>0</v>
      </c>
      <c r="H81" s="15"/>
    </row>
    <row r="82" spans="1:8" x14ac:dyDescent="0.25">
      <c r="A82">
        <f>Calculator!$C$12</f>
        <v>125</v>
      </c>
      <c r="B82">
        <f>Calculator!$C$13</f>
        <v>54</v>
      </c>
      <c r="C82">
        <v>0.79</v>
      </c>
      <c r="D82">
        <f t="shared" si="12"/>
        <v>110.09</v>
      </c>
      <c r="G82" s="8" t="str">
        <f>IF(Calculator!A93="","0",IF(Calculator!A93&lt;=KarvonenFormula!$M$3,"1",IF(Calculator!A93&lt;=KarvonenFormula!$M$4,"2",IF(Calculator!A93&lt;=KarvonenFormula!$M$5,"3",IF(Calculator!A93&lt;=KarvonenFormula!$M$6,"4","5")))))</f>
        <v>0</v>
      </c>
      <c r="H82" s="15"/>
    </row>
    <row r="83" spans="1:8" x14ac:dyDescent="0.25">
      <c r="A83">
        <f>Calculator!$C$12</f>
        <v>125</v>
      </c>
      <c r="B83">
        <f>Calculator!$C$13</f>
        <v>54</v>
      </c>
      <c r="C83">
        <v>0.8</v>
      </c>
      <c r="D83">
        <f t="shared" si="12"/>
        <v>110.80000000000001</v>
      </c>
      <c r="G83" s="8" t="str">
        <f>IF(Calculator!A94="","0",IF(Calculator!A94&lt;=KarvonenFormula!$M$3,"1",IF(Calculator!A94&lt;=KarvonenFormula!$M$4,"2",IF(Calculator!A94&lt;=KarvonenFormula!$M$5,"3",IF(Calculator!A94&lt;=KarvonenFormula!$M$6,"4","5")))))</f>
        <v>0</v>
      </c>
      <c r="H83" s="15"/>
    </row>
    <row r="84" spans="1:8" x14ac:dyDescent="0.25">
      <c r="A84">
        <f>Calculator!$C$12</f>
        <v>125</v>
      </c>
      <c r="B84">
        <f>Calculator!$C$13</f>
        <v>54</v>
      </c>
      <c r="C84">
        <v>0.81</v>
      </c>
      <c r="D84">
        <f t="shared" si="12"/>
        <v>111.51</v>
      </c>
      <c r="G84" s="8" t="str">
        <f>IF(Calculator!A95="","0",IF(Calculator!A95&lt;=KarvonenFormula!$M$3,"1",IF(Calculator!A95&lt;=KarvonenFormula!$M$4,"2",IF(Calculator!A95&lt;=KarvonenFormula!$M$5,"3",IF(Calculator!A95&lt;=KarvonenFormula!$M$6,"4","5")))))</f>
        <v>0</v>
      </c>
      <c r="H84" s="15"/>
    </row>
    <row r="85" spans="1:8" x14ac:dyDescent="0.25">
      <c r="A85">
        <f>Calculator!$C$12</f>
        <v>125</v>
      </c>
      <c r="B85">
        <f>Calculator!$C$13</f>
        <v>54</v>
      </c>
      <c r="C85">
        <v>0.82</v>
      </c>
      <c r="D85">
        <f t="shared" ref="D85:D103" si="13">(A85-B85)*C85+B85</f>
        <v>112.22</v>
      </c>
      <c r="G85" s="8" t="str">
        <f>IF(Calculator!A96="","0",IF(Calculator!A96&lt;=KarvonenFormula!$M$3,"1",IF(Calculator!A96&lt;=KarvonenFormula!$M$4,"2",IF(Calculator!A96&lt;=KarvonenFormula!$M$5,"3",IF(Calculator!A96&lt;=KarvonenFormula!$M$6,"4","5")))))</f>
        <v>0</v>
      </c>
      <c r="H85" s="15"/>
    </row>
    <row r="86" spans="1:8" x14ac:dyDescent="0.25">
      <c r="A86">
        <f>Calculator!$C$12</f>
        <v>125</v>
      </c>
      <c r="B86">
        <f>Calculator!$C$13</f>
        <v>54</v>
      </c>
      <c r="C86">
        <v>0.83</v>
      </c>
      <c r="D86">
        <f t="shared" si="13"/>
        <v>112.93</v>
      </c>
      <c r="G86" s="8" t="str">
        <f>IF(Calculator!A97="","0",IF(Calculator!A97&lt;=KarvonenFormula!$M$3,"1",IF(Calculator!A97&lt;=KarvonenFormula!$M$4,"2",IF(Calculator!A97&lt;=KarvonenFormula!$M$5,"3",IF(Calculator!A97&lt;=KarvonenFormula!$M$6,"4","5")))))</f>
        <v>0</v>
      </c>
      <c r="H86" s="15"/>
    </row>
    <row r="87" spans="1:8" x14ac:dyDescent="0.25">
      <c r="A87">
        <f>Calculator!$C$12</f>
        <v>125</v>
      </c>
      <c r="B87">
        <f>Calculator!$C$13</f>
        <v>54</v>
      </c>
      <c r="C87">
        <v>0.84</v>
      </c>
      <c r="D87">
        <f t="shared" si="13"/>
        <v>113.64</v>
      </c>
      <c r="G87" s="8" t="str">
        <f>IF(Calculator!A98="","0",IF(Calculator!A98&lt;=KarvonenFormula!$M$3,"1",IF(Calculator!A98&lt;=KarvonenFormula!$M$4,"2",IF(Calculator!A98&lt;=KarvonenFormula!$M$5,"3",IF(Calculator!A98&lt;=KarvonenFormula!$M$6,"4","5")))))</f>
        <v>0</v>
      </c>
      <c r="H87" s="15"/>
    </row>
    <row r="88" spans="1:8" x14ac:dyDescent="0.25">
      <c r="A88">
        <f>Calculator!$C$12</f>
        <v>125</v>
      </c>
      <c r="B88">
        <f>Calculator!$C$13</f>
        <v>54</v>
      </c>
      <c r="C88">
        <v>0.85</v>
      </c>
      <c r="D88">
        <f t="shared" si="13"/>
        <v>114.35</v>
      </c>
      <c r="G88" s="8" t="str">
        <f>IF(Calculator!A99="","0",IF(Calculator!A99&lt;=KarvonenFormula!$M$3,"1",IF(Calculator!A99&lt;=KarvonenFormula!$M$4,"2",IF(Calculator!A99&lt;=KarvonenFormula!$M$5,"3",IF(Calculator!A99&lt;=KarvonenFormula!$M$6,"4","5")))))</f>
        <v>0</v>
      </c>
      <c r="H88" s="15"/>
    </row>
    <row r="89" spans="1:8" x14ac:dyDescent="0.25">
      <c r="A89">
        <f>Calculator!$C$12</f>
        <v>125</v>
      </c>
      <c r="B89">
        <f>Calculator!$C$13</f>
        <v>54</v>
      </c>
      <c r="C89">
        <v>0.86</v>
      </c>
      <c r="D89">
        <f t="shared" si="13"/>
        <v>115.06</v>
      </c>
      <c r="G89" s="8" t="str">
        <f>IF(Calculator!A100="","0",IF(Calculator!A100&lt;=KarvonenFormula!$M$3,"1",IF(Calculator!A100&lt;=KarvonenFormula!$M$4,"2",IF(Calculator!A100&lt;=KarvonenFormula!$M$5,"3",IF(Calculator!A100&lt;=KarvonenFormula!$M$6,"4","5")))))</f>
        <v>0</v>
      </c>
      <c r="H89" s="15"/>
    </row>
    <row r="90" spans="1:8" x14ac:dyDescent="0.25">
      <c r="A90">
        <f>Calculator!$C$12</f>
        <v>125</v>
      </c>
      <c r="B90">
        <f>Calculator!$C$13</f>
        <v>54</v>
      </c>
      <c r="C90">
        <v>0.87</v>
      </c>
      <c r="D90">
        <f t="shared" si="13"/>
        <v>115.77000000000001</v>
      </c>
      <c r="G90" s="8" t="str">
        <f>IF(Calculator!A101="","0",IF(Calculator!A101&lt;=KarvonenFormula!$M$3,"1",IF(Calculator!A101&lt;=KarvonenFormula!$M$4,"2",IF(Calculator!A101&lt;=KarvonenFormula!$M$5,"3",IF(Calculator!A101&lt;=KarvonenFormula!$M$6,"4","5")))))</f>
        <v>0</v>
      </c>
      <c r="H90" s="15"/>
    </row>
    <row r="91" spans="1:8" x14ac:dyDescent="0.25">
      <c r="A91">
        <f>Calculator!$C$12</f>
        <v>125</v>
      </c>
      <c r="B91">
        <f>Calculator!$C$13</f>
        <v>54</v>
      </c>
      <c r="C91">
        <v>0.88</v>
      </c>
      <c r="D91">
        <f t="shared" si="13"/>
        <v>116.47999999999999</v>
      </c>
      <c r="G91" s="8" t="str">
        <f>IF(Calculator!A102="","0",IF(Calculator!A102&lt;=KarvonenFormula!$M$3,"1",IF(Calculator!A102&lt;=KarvonenFormula!$M$4,"2",IF(Calculator!A102&lt;=KarvonenFormula!$M$5,"3",IF(Calculator!A102&lt;=KarvonenFormula!$M$6,"4","5")))))</f>
        <v>0</v>
      </c>
      <c r="H91" s="15"/>
    </row>
    <row r="92" spans="1:8" x14ac:dyDescent="0.25">
      <c r="A92">
        <f>Calculator!$C$12</f>
        <v>125</v>
      </c>
      <c r="B92">
        <f>Calculator!$C$13</f>
        <v>54</v>
      </c>
      <c r="C92">
        <v>0.89</v>
      </c>
      <c r="D92">
        <f t="shared" si="13"/>
        <v>117.19</v>
      </c>
      <c r="G92" s="8" t="str">
        <f>IF(Calculator!A103="","0",IF(Calculator!A103&lt;=KarvonenFormula!$M$3,"1",IF(Calculator!A103&lt;=KarvonenFormula!$M$4,"2",IF(Calculator!A103&lt;=KarvonenFormula!$M$5,"3",IF(Calculator!A103&lt;=KarvonenFormula!$M$6,"4","5")))))</f>
        <v>0</v>
      </c>
      <c r="H92" s="15"/>
    </row>
    <row r="93" spans="1:8" x14ac:dyDescent="0.25">
      <c r="A93">
        <f>Calculator!$C$12</f>
        <v>125</v>
      </c>
      <c r="B93">
        <f>Calculator!$C$13</f>
        <v>54</v>
      </c>
      <c r="C93">
        <v>0.9</v>
      </c>
      <c r="D93">
        <f t="shared" si="13"/>
        <v>117.9</v>
      </c>
      <c r="G93" s="8" t="str">
        <f>IF(Calculator!A104="","0",IF(Calculator!A104&lt;=KarvonenFormula!$M$3,"1",IF(Calculator!A104&lt;=KarvonenFormula!$M$4,"2",IF(Calculator!A104&lt;=KarvonenFormula!$M$5,"3",IF(Calculator!A104&lt;=KarvonenFormula!$M$6,"4","5")))))</f>
        <v>0</v>
      </c>
      <c r="H93" s="15"/>
    </row>
    <row r="94" spans="1:8" x14ac:dyDescent="0.25">
      <c r="A94">
        <f>Calculator!$C$12</f>
        <v>125</v>
      </c>
      <c r="B94">
        <f>Calculator!$C$13</f>
        <v>54</v>
      </c>
      <c r="C94">
        <v>0.91</v>
      </c>
      <c r="D94">
        <f t="shared" si="13"/>
        <v>118.61</v>
      </c>
      <c r="G94" s="8" t="str">
        <f>IF(Calculator!A105="","0",IF(Calculator!A105&lt;=KarvonenFormula!$M$3,"1",IF(Calculator!A105&lt;=KarvonenFormula!$M$4,"2",IF(Calculator!A105&lt;=KarvonenFormula!$M$5,"3",IF(Calculator!A105&lt;=KarvonenFormula!$M$6,"4","5")))))</f>
        <v>0</v>
      </c>
      <c r="H94" s="15"/>
    </row>
    <row r="95" spans="1:8" x14ac:dyDescent="0.25">
      <c r="A95">
        <f>Calculator!$C$12</f>
        <v>125</v>
      </c>
      <c r="B95">
        <f>Calculator!$C$13</f>
        <v>54</v>
      </c>
      <c r="C95">
        <v>0.92</v>
      </c>
      <c r="D95">
        <f t="shared" si="13"/>
        <v>119.32000000000001</v>
      </c>
      <c r="G95" s="8" t="str">
        <f>IF(Calculator!A106="","0",IF(Calculator!A106&lt;=KarvonenFormula!$M$3,"1",IF(Calculator!A106&lt;=KarvonenFormula!$M$4,"2",IF(Calculator!A106&lt;=KarvonenFormula!$M$5,"3",IF(Calculator!A106&lt;=KarvonenFormula!$M$6,"4","5")))))</f>
        <v>0</v>
      </c>
      <c r="H95" s="15"/>
    </row>
    <row r="96" spans="1:8" x14ac:dyDescent="0.25">
      <c r="A96">
        <f>Calculator!$C$12</f>
        <v>125</v>
      </c>
      <c r="B96">
        <f>Calculator!$C$13</f>
        <v>54</v>
      </c>
      <c r="C96">
        <v>0.93</v>
      </c>
      <c r="D96">
        <f t="shared" si="13"/>
        <v>120.03</v>
      </c>
      <c r="G96" s="8" t="str">
        <f>IF(Calculator!A107="","0",IF(Calculator!A107&lt;=KarvonenFormula!$M$3,"1",IF(Calculator!A107&lt;=KarvonenFormula!$M$4,"2",IF(Calculator!A107&lt;=KarvonenFormula!$M$5,"3",IF(Calculator!A107&lt;=KarvonenFormula!$M$6,"4","5")))))</f>
        <v>0</v>
      </c>
      <c r="H96" s="15"/>
    </row>
    <row r="97" spans="1:8" x14ac:dyDescent="0.25">
      <c r="A97">
        <f>Calculator!$C$12</f>
        <v>125</v>
      </c>
      <c r="B97">
        <f>Calculator!$C$13</f>
        <v>54</v>
      </c>
      <c r="C97">
        <v>0.94</v>
      </c>
      <c r="D97">
        <f t="shared" si="13"/>
        <v>120.74</v>
      </c>
      <c r="G97" s="8" t="str">
        <f>IF(Calculator!A108="","0",IF(Calculator!A108&lt;=KarvonenFormula!$M$3,"1",IF(Calculator!A108&lt;=KarvonenFormula!$M$4,"2",IF(Calculator!A108&lt;=KarvonenFormula!$M$5,"3",IF(Calculator!A108&lt;=KarvonenFormula!$M$6,"4","5")))))</f>
        <v>0</v>
      </c>
      <c r="H97" s="15"/>
    </row>
    <row r="98" spans="1:8" x14ac:dyDescent="0.25">
      <c r="A98">
        <f>Calculator!$C$12</f>
        <v>125</v>
      </c>
      <c r="B98">
        <f>Calculator!$C$13</f>
        <v>54</v>
      </c>
      <c r="C98">
        <v>0.95</v>
      </c>
      <c r="D98">
        <f t="shared" si="13"/>
        <v>121.45</v>
      </c>
      <c r="G98" s="8" t="str">
        <f>IF(Calculator!A109="","0",IF(Calculator!A109&lt;=KarvonenFormula!$M$3,"1",IF(Calculator!A109&lt;=KarvonenFormula!$M$4,"2",IF(Calculator!A109&lt;=KarvonenFormula!$M$5,"3",IF(Calculator!A109&lt;=KarvonenFormula!$M$6,"4","5")))))</f>
        <v>0</v>
      </c>
      <c r="H98" s="15"/>
    </row>
    <row r="99" spans="1:8" x14ac:dyDescent="0.25">
      <c r="A99">
        <f>Calculator!$C$12</f>
        <v>125</v>
      </c>
      <c r="B99">
        <f>Calculator!$C$13</f>
        <v>54</v>
      </c>
      <c r="C99">
        <v>0.96</v>
      </c>
      <c r="D99">
        <f t="shared" si="13"/>
        <v>122.16</v>
      </c>
      <c r="G99" s="8" t="str">
        <f>IF(Calculator!A110="","0",IF(Calculator!A110&lt;=KarvonenFormula!$M$3,"1",IF(Calculator!A110&lt;=KarvonenFormula!$M$4,"2",IF(Calculator!A110&lt;=KarvonenFormula!$M$5,"3",IF(Calculator!A110&lt;=KarvonenFormula!$M$6,"4","5")))))</f>
        <v>0</v>
      </c>
      <c r="H99" s="15"/>
    </row>
    <row r="100" spans="1:8" x14ac:dyDescent="0.25">
      <c r="A100">
        <f>Calculator!$C$12</f>
        <v>125</v>
      </c>
      <c r="B100">
        <f>Calculator!$C$13</f>
        <v>54</v>
      </c>
      <c r="C100">
        <v>0.97</v>
      </c>
      <c r="D100">
        <f t="shared" si="13"/>
        <v>122.87</v>
      </c>
      <c r="G100" s="8" t="str">
        <f>IF(Calculator!A111="","0",IF(Calculator!A111&lt;=KarvonenFormula!$M$3,"1",IF(Calculator!A111&lt;=KarvonenFormula!$M$4,"2",IF(Calculator!A111&lt;=KarvonenFormula!$M$5,"3",IF(Calculator!A111&lt;=KarvonenFormula!$M$6,"4","5")))))</f>
        <v>0</v>
      </c>
      <c r="H100" s="15"/>
    </row>
    <row r="101" spans="1:8" x14ac:dyDescent="0.25">
      <c r="A101">
        <f>Calculator!$C$12</f>
        <v>125</v>
      </c>
      <c r="B101">
        <f>Calculator!$C$13</f>
        <v>54</v>
      </c>
      <c r="C101">
        <v>0.98</v>
      </c>
      <c r="D101">
        <f t="shared" si="13"/>
        <v>123.58</v>
      </c>
      <c r="G101" s="8" t="str">
        <f>IF(Calculator!A112="","0",IF(Calculator!A112&lt;=KarvonenFormula!$M$3,"1",IF(Calculator!A112&lt;=KarvonenFormula!$M$4,"2",IF(Calculator!A112&lt;=KarvonenFormula!$M$5,"3",IF(Calculator!A112&lt;=KarvonenFormula!$M$6,"4","5")))))</f>
        <v>0</v>
      </c>
      <c r="H101" s="15"/>
    </row>
    <row r="102" spans="1:8" x14ac:dyDescent="0.25">
      <c r="A102">
        <f>Calculator!$C$12</f>
        <v>125</v>
      </c>
      <c r="B102">
        <f>Calculator!$C$13</f>
        <v>54</v>
      </c>
      <c r="C102">
        <v>0.99</v>
      </c>
      <c r="D102">
        <f t="shared" si="13"/>
        <v>124.29</v>
      </c>
      <c r="G102" s="8" t="str">
        <f>IF(Calculator!A113="","0",IF(Calculator!A113&lt;=KarvonenFormula!$M$3,"1",IF(Calculator!A113&lt;=KarvonenFormula!$M$4,"2",IF(Calculator!A113&lt;=KarvonenFormula!$M$5,"3",IF(Calculator!A113&lt;=KarvonenFormula!$M$6,"4","5")))))</f>
        <v>0</v>
      </c>
      <c r="H102" s="15"/>
    </row>
    <row r="103" spans="1:8" x14ac:dyDescent="0.25">
      <c r="A103">
        <f>Calculator!$C$12</f>
        <v>125</v>
      </c>
      <c r="B103">
        <f>Calculator!$C$13</f>
        <v>54</v>
      </c>
      <c r="C103">
        <v>1</v>
      </c>
      <c r="D103">
        <f t="shared" si="13"/>
        <v>125</v>
      </c>
      <c r="G103" s="8" t="str">
        <f>IF(Calculator!A114="","0",IF(Calculator!A114&lt;=KarvonenFormula!$M$3,"1",IF(Calculator!A114&lt;=KarvonenFormula!$M$4,"2",IF(Calculator!A114&lt;=KarvonenFormula!$M$5,"3",IF(Calculator!A114&lt;=KarvonenFormula!$M$6,"4","5")))))</f>
        <v>0</v>
      </c>
      <c r="H103" s="15"/>
    </row>
    <row r="104" spans="1:8" x14ac:dyDescent="0.25">
      <c r="G104" s="8" t="str">
        <f>IF(Calculator!A115="","0",IF(Calculator!A115&lt;=KarvonenFormula!$M$3,"1",IF(Calculator!A115&lt;=KarvonenFormula!$M$4,"2",IF(Calculator!A115&lt;=KarvonenFormula!$M$5,"3",IF(Calculator!A115&lt;=KarvonenFormula!$M$6,"4","5")))))</f>
        <v>0</v>
      </c>
      <c r="H104" s="15"/>
    </row>
    <row r="105" spans="1:8" x14ac:dyDescent="0.25">
      <c r="G105" s="8" t="str">
        <f>IF(Calculator!A116="","0",IF(Calculator!A116&lt;=KarvonenFormula!$M$3,"1",IF(Calculator!A116&lt;=KarvonenFormula!$M$4,"2",IF(Calculator!A116&lt;=KarvonenFormula!$M$5,"3",IF(Calculator!A116&lt;=KarvonenFormula!$M$6,"4","5")))))</f>
        <v>0</v>
      </c>
      <c r="H105" s="15"/>
    </row>
    <row r="106" spans="1:8" x14ac:dyDescent="0.25">
      <c r="G106" s="8" t="str">
        <f>IF(Calculator!A117="","0",IF(Calculator!A117&lt;=KarvonenFormula!$M$3,"1",IF(Calculator!A117&lt;=KarvonenFormula!$M$4,"2",IF(Calculator!A117&lt;=KarvonenFormula!$M$5,"3",IF(Calculator!A117&lt;=KarvonenFormula!$M$6,"4","5")))))</f>
        <v>0</v>
      </c>
      <c r="H106" s="15"/>
    </row>
    <row r="107" spans="1:8" x14ac:dyDescent="0.25">
      <c r="G107" s="8" t="str">
        <f>IF(Calculator!A118="","0",IF(Calculator!A118&lt;=KarvonenFormula!$M$3,"1",IF(Calculator!A118&lt;=KarvonenFormula!$M$4,"2",IF(Calculator!A118&lt;=KarvonenFormula!$M$5,"3",IF(Calculator!A118&lt;=KarvonenFormula!$M$6,"4","5")))))</f>
        <v>0</v>
      </c>
      <c r="H107" s="15"/>
    </row>
    <row r="108" spans="1:8" x14ac:dyDescent="0.25">
      <c r="G108" s="8" t="str">
        <f>IF(Calculator!A119="","0",IF(Calculator!A119&lt;=KarvonenFormula!$M$3,"1",IF(Calculator!A119&lt;=KarvonenFormula!$M$4,"2",IF(Calculator!A119&lt;=KarvonenFormula!$M$5,"3",IF(Calculator!A119&lt;=KarvonenFormula!$M$6,"4","5")))))</f>
        <v>0</v>
      </c>
      <c r="H108" s="15"/>
    </row>
    <row r="109" spans="1:8" x14ac:dyDescent="0.25">
      <c r="G109" s="8" t="str">
        <f>IF(Calculator!A120="","0",IF(Calculator!A120&lt;=KarvonenFormula!$M$3,"1",IF(Calculator!A120&lt;=KarvonenFormula!$M$4,"2",IF(Calculator!A120&lt;=KarvonenFormula!$M$5,"3",IF(Calculator!A120&lt;=KarvonenFormula!$M$6,"4","5")))))</f>
        <v>0</v>
      </c>
      <c r="H109" s="15"/>
    </row>
    <row r="110" spans="1:8" x14ac:dyDescent="0.25">
      <c r="G110" s="8" t="str">
        <f>IF(Calculator!A121="","0",IF(Calculator!A121&lt;=KarvonenFormula!$M$3,"1",IF(Calculator!A121&lt;=KarvonenFormula!$M$4,"2",IF(Calculator!A121&lt;=KarvonenFormula!$M$5,"3",IF(Calculator!A121&lt;=KarvonenFormula!$M$6,"4","5")))))</f>
        <v>0</v>
      </c>
      <c r="H110" s="15"/>
    </row>
    <row r="111" spans="1:8" x14ac:dyDescent="0.25">
      <c r="G111" s="8" t="str">
        <f>IF(Calculator!A122="","0",IF(Calculator!A122&lt;=KarvonenFormula!$M$3,"1",IF(Calculator!A122&lt;=KarvonenFormula!$M$4,"2",IF(Calculator!A122&lt;=KarvonenFormula!$M$5,"3",IF(Calculator!A122&lt;=KarvonenFormula!$M$6,"4","5")))))</f>
        <v>0</v>
      </c>
      <c r="H111" s="15"/>
    </row>
    <row r="112" spans="1:8" x14ac:dyDescent="0.25">
      <c r="G112" s="8" t="str">
        <f>IF(Calculator!A123="","0",IF(Calculator!A123&lt;=KarvonenFormula!$M$3,"1",IF(Calculator!A123&lt;=KarvonenFormula!$M$4,"2",IF(Calculator!A123&lt;=KarvonenFormula!$M$5,"3",IF(Calculator!A123&lt;=KarvonenFormula!$M$6,"4","5")))))</f>
        <v>0</v>
      </c>
      <c r="H112" s="15"/>
    </row>
    <row r="113" spans="7:8" x14ac:dyDescent="0.25">
      <c r="G113" s="8" t="str">
        <f>IF(Calculator!A124="","0",IF(Calculator!A124&lt;=KarvonenFormula!$M$3,"1",IF(Calculator!A124&lt;=KarvonenFormula!$M$4,"2",IF(Calculator!A124&lt;=KarvonenFormula!$M$5,"3",IF(Calculator!A124&lt;=KarvonenFormula!$M$6,"4","5")))))</f>
        <v>0</v>
      </c>
      <c r="H113" s="15"/>
    </row>
    <row r="114" spans="7:8" x14ac:dyDescent="0.25">
      <c r="G114" s="8" t="str">
        <f>IF(Calculator!A125="","0",IF(Calculator!A125&lt;=KarvonenFormula!$M$3,"1",IF(Calculator!A125&lt;=KarvonenFormula!$M$4,"2",IF(Calculator!A125&lt;=KarvonenFormula!$M$5,"3",IF(Calculator!A125&lt;=KarvonenFormula!$M$6,"4","5")))))</f>
        <v>0</v>
      </c>
      <c r="H114" s="15"/>
    </row>
    <row r="115" spans="7:8" x14ac:dyDescent="0.25">
      <c r="G115" s="8" t="str">
        <f>IF(Calculator!A126="","0",IF(Calculator!A126&lt;=KarvonenFormula!$M$3,"1",IF(Calculator!A126&lt;=KarvonenFormula!$M$4,"2",IF(Calculator!A126&lt;=KarvonenFormula!$M$5,"3",IF(Calculator!A126&lt;=KarvonenFormula!$M$6,"4","5")))))</f>
        <v>0</v>
      </c>
      <c r="H115" s="15"/>
    </row>
    <row r="116" spans="7:8" x14ac:dyDescent="0.25">
      <c r="G116" s="8" t="str">
        <f>IF(Calculator!A127="","0",IF(Calculator!A127&lt;=KarvonenFormula!$M$3,"1",IF(Calculator!A127&lt;=KarvonenFormula!$M$4,"2",IF(Calculator!A127&lt;=KarvonenFormula!$M$5,"3",IF(Calculator!A127&lt;=KarvonenFormula!$M$6,"4","5")))))</f>
        <v>0</v>
      </c>
      <c r="H116" s="15"/>
    </row>
    <row r="117" spans="7:8" x14ac:dyDescent="0.25">
      <c r="G117" s="8" t="str">
        <f>IF(Calculator!A128="","0",IF(Calculator!A128&lt;=KarvonenFormula!$M$3,"1",IF(Calculator!A128&lt;=KarvonenFormula!$M$4,"2",IF(Calculator!A128&lt;=KarvonenFormula!$M$5,"3",IF(Calculator!A128&lt;=KarvonenFormula!$M$6,"4","5")))))</f>
        <v>0</v>
      </c>
      <c r="H117" s="15"/>
    </row>
    <row r="118" spans="7:8" x14ac:dyDescent="0.25">
      <c r="G118" s="8" t="str">
        <f>IF(Calculator!A129="","0",IF(Calculator!A129&lt;=KarvonenFormula!$M$3,"1",IF(Calculator!A129&lt;=KarvonenFormula!$M$4,"2",IF(Calculator!A129&lt;=KarvonenFormula!$M$5,"3",IF(Calculator!A129&lt;=KarvonenFormula!$M$6,"4","5")))))</f>
        <v>0</v>
      </c>
      <c r="H118" s="15"/>
    </row>
    <row r="119" spans="7:8" x14ac:dyDescent="0.25">
      <c r="G119" s="8" t="str">
        <f>IF(Calculator!A130="","0",IF(Calculator!A130&lt;=KarvonenFormula!$M$3,"1",IF(Calculator!A130&lt;=KarvonenFormula!$M$4,"2",IF(Calculator!A130&lt;=KarvonenFormula!$M$5,"3",IF(Calculator!A130&lt;=KarvonenFormula!$M$6,"4","5")))))</f>
        <v>0</v>
      </c>
      <c r="H119" s="15"/>
    </row>
    <row r="120" spans="7:8" x14ac:dyDescent="0.25">
      <c r="G120" s="8" t="str">
        <f>IF(Calculator!A131="","0",IF(Calculator!A131&lt;=KarvonenFormula!$M$3,"1",IF(Calculator!A131&lt;=KarvonenFormula!$M$4,"2",IF(Calculator!A131&lt;=KarvonenFormula!$M$5,"3",IF(Calculator!A131&lt;=KarvonenFormula!$M$6,"4","5")))))</f>
        <v>0</v>
      </c>
      <c r="H120" s="15"/>
    </row>
    <row r="121" spans="7:8" x14ac:dyDescent="0.25">
      <c r="G121" s="8" t="str">
        <f>IF(Calculator!A132="","0",IF(Calculator!A132&lt;=KarvonenFormula!$M$3,"1",IF(Calculator!A132&lt;=KarvonenFormula!$M$4,"2",IF(Calculator!A132&lt;=KarvonenFormula!$M$5,"3",IF(Calculator!A132&lt;=KarvonenFormula!$M$6,"4","5")))))</f>
        <v>0</v>
      </c>
      <c r="H121" s="15"/>
    </row>
    <row r="122" spans="7:8" x14ac:dyDescent="0.25">
      <c r="G122" s="8" t="str">
        <f>IF(Calculator!A133="","0",IF(Calculator!A133&lt;=KarvonenFormula!$M$3,"1",IF(Calculator!A133&lt;=KarvonenFormula!$M$4,"2",IF(Calculator!A133&lt;=KarvonenFormula!$M$5,"3",IF(Calculator!A133&lt;=KarvonenFormula!$M$6,"4","5")))))</f>
        <v>0</v>
      </c>
      <c r="H122" s="15"/>
    </row>
    <row r="123" spans="7:8" x14ac:dyDescent="0.25">
      <c r="G123" s="8" t="str">
        <f>IF(Calculator!A134="","0",IF(Calculator!A134&lt;=KarvonenFormula!$M$3,"1",IF(Calculator!A134&lt;=KarvonenFormula!$M$4,"2",IF(Calculator!A134&lt;=KarvonenFormula!$M$5,"3",IF(Calculator!A134&lt;=KarvonenFormula!$M$6,"4","5")))))</f>
        <v>0</v>
      </c>
      <c r="H123" s="15"/>
    </row>
    <row r="124" spans="7:8" x14ac:dyDescent="0.25">
      <c r="G124" s="8" t="str">
        <f>IF(Calculator!A135="","0",IF(Calculator!A135&lt;=KarvonenFormula!$M$3,"1",IF(Calculator!A135&lt;=KarvonenFormula!$M$4,"2",IF(Calculator!A135&lt;=KarvonenFormula!$M$5,"3",IF(Calculator!A135&lt;=KarvonenFormula!$M$6,"4","5")))))</f>
        <v>0</v>
      </c>
      <c r="H124" s="15"/>
    </row>
    <row r="125" spans="7:8" x14ac:dyDescent="0.25">
      <c r="G125" s="8" t="str">
        <f>IF(Calculator!A136="","0",IF(Calculator!A136&lt;=KarvonenFormula!$M$3,"1",IF(Calculator!A136&lt;=KarvonenFormula!$M$4,"2",IF(Calculator!A136&lt;=KarvonenFormula!$M$5,"3",IF(Calculator!A136&lt;=KarvonenFormula!$M$6,"4","5")))))</f>
        <v>0</v>
      </c>
      <c r="H125" s="15"/>
    </row>
    <row r="126" spans="7:8" x14ac:dyDescent="0.25">
      <c r="G126" s="8" t="str">
        <f>IF(Calculator!A137="","0",IF(Calculator!A137&lt;=KarvonenFormula!$M$3,"1",IF(Calculator!A137&lt;=KarvonenFormula!$M$4,"2",IF(Calculator!A137&lt;=KarvonenFormula!$M$5,"3",IF(Calculator!A137&lt;=KarvonenFormula!$M$6,"4","5")))))</f>
        <v>0</v>
      </c>
      <c r="H126" s="15"/>
    </row>
    <row r="127" spans="7:8" x14ac:dyDescent="0.25">
      <c r="G127" s="8" t="str">
        <f>IF(Calculator!A138="","0",IF(Calculator!A138&lt;=KarvonenFormula!$M$3,"1",IF(Calculator!A138&lt;=KarvonenFormula!$M$4,"2",IF(Calculator!A138&lt;=KarvonenFormula!$M$5,"3",IF(Calculator!A138&lt;=KarvonenFormula!$M$6,"4","5")))))</f>
        <v>0</v>
      </c>
      <c r="H127" s="15"/>
    </row>
    <row r="128" spans="7:8" x14ac:dyDescent="0.25">
      <c r="G128" s="8" t="str">
        <f>IF(Calculator!A139="","0",IF(Calculator!A139&lt;=KarvonenFormula!$M$3,"1",IF(Calculator!A139&lt;=KarvonenFormula!$M$4,"2",IF(Calculator!A139&lt;=KarvonenFormula!$M$5,"3",IF(Calculator!A139&lt;=KarvonenFormula!$M$6,"4","5")))))</f>
        <v>0</v>
      </c>
      <c r="H128" s="15"/>
    </row>
    <row r="129" spans="7:8" x14ac:dyDescent="0.25">
      <c r="G129" s="8" t="str">
        <f>IF(Calculator!A140="","0",IF(Calculator!A140&lt;=KarvonenFormula!$M$3,"1",IF(Calculator!A140&lt;=KarvonenFormula!$M$4,"2",IF(Calculator!A140&lt;=KarvonenFormula!$M$5,"3",IF(Calculator!A140&lt;=KarvonenFormula!$M$6,"4","5")))))</f>
        <v>0</v>
      </c>
      <c r="H129" s="15"/>
    </row>
    <row r="130" spans="7:8" x14ac:dyDescent="0.25">
      <c r="G130" s="8" t="str">
        <f>IF(Calculator!A141="","0",IF(Calculator!A141&lt;=KarvonenFormula!$M$3,"1",IF(Calculator!A141&lt;=KarvonenFormula!$M$4,"2",IF(Calculator!A141&lt;=KarvonenFormula!$M$5,"3",IF(Calculator!A141&lt;=KarvonenFormula!$M$6,"4","5")))))</f>
        <v>0</v>
      </c>
      <c r="H130" s="15"/>
    </row>
    <row r="131" spans="7:8" x14ac:dyDescent="0.25">
      <c r="G131" s="8" t="str">
        <f>IF(Calculator!A142="","0",IF(Calculator!A142&lt;=KarvonenFormula!$M$3,"1",IF(Calculator!A142&lt;=KarvonenFormula!$M$4,"2",IF(Calculator!A142&lt;=KarvonenFormula!$M$5,"3",IF(Calculator!A142&lt;=KarvonenFormula!$M$6,"4","5")))))</f>
        <v>0</v>
      </c>
      <c r="H131" s="15"/>
    </row>
    <row r="132" spans="7:8" x14ac:dyDescent="0.25">
      <c r="G132" s="8" t="str">
        <f>IF(Calculator!A143="","0",IF(Calculator!A143&lt;=KarvonenFormula!$M$3,"1",IF(Calculator!A143&lt;=KarvonenFormula!$M$4,"2",IF(Calculator!A143&lt;=KarvonenFormula!$M$5,"3",IF(Calculator!A143&lt;=KarvonenFormula!$M$6,"4","5")))))</f>
        <v>0</v>
      </c>
      <c r="H132" s="15"/>
    </row>
    <row r="133" spans="7:8" x14ac:dyDescent="0.25">
      <c r="G133" s="8" t="str">
        <f>IF(Calculator!A144="","0",IF(Calculator!A144&lt;=KarvonenFormula!$M$3,"1",IF(Calculator!A144&lt;=KarvonenFormula!$M$4,"2",IF(Calculator!A144&lt;=KarvonenFormula!$M$5,"3",IF(Calculator!A144&lt;=KarvonenFormula!$M$6,"4","5")))))</f>
        <v>0</v>
      </c>
      <c r="H133" s="15"/>
    </row>
    <row r="134" spans="7:8" x14ac:dyDescent="0.25">
      <c r="G134" s="8" t="str">
        <f>IF(Calculator!A145="","0",IF(Calculator!A145&lt;=KarvonenFormula!$M$3,"1",IF(Calculator!A145&lt;=KarvonenFormula!$M$4,"2",IF(Calculator!A145&lt;=KarvonenFormula!$M$5,"3",IF(Calculator!A145&lt;=KarvonenFormula!$M$6,"4","5")))))</f>
        <v>0</v>
      </c>
      <c r="H134" s="15"/>
    </row>
    <row r="135" spans="7:8" x14ac:dyDescent="0.25">
      <c r="G135" s="8" t="str">
        <f>IF(Calculator!A146="","0",IF(Calculator!A146&lt;=KarvonenFormula!$M$3,"1",IF(Calculator!A146&lt;=KarvonenFormula!$M$4,"2",IF(Calculator!A146&lt;=KarvonenFormula!$M$5,"3",IF(Calculator!A146&lt;=KarvonenFormula!$M$6,"4","5")))))</f>
        <v>0</v>
      </c>
      <c r="H135" s="15"/>
    </row>
    <row r="136" spans="7:8" x14ac:dyDescent="0.25">
      <c r="G136" s="8" t="str">
        <f>IF(Calculator!A147="","0",IF(Calculator!A147&lt;=KarvonenFormula!$M$3,"1",IF(Calculator!A147&lt;=KarvonenFormula!$M$4,"2",IF(Calculator!A147&lt;=KarvonenFormula!$M$5,"3",IF(Calculator!A147&lt;=KarvonenFormula!$M$6,"4","5")))))</f>
        <v>0</v>
      </c>
      <c r="H136" s="15"/>
    </row>
    <row r="137" spans="7:8" x14ac:dyDescent="0.25">
      <c r="G137" s="8" t="str">
        <f>IF(Calculator!A148="","0",IF(Calculator!A148&lt;=KarvonenFormula!$M$3,"1",IF(Calculator!A148&lt;=KarvonenFormula!$M$4,"2",IF(Calculator!A148&lt;=KarvonenFormula!$M$5,"3",IF(Calculator!A148&lt;=KarvonenFormula!$M$6,"4","5")))))</f>
        <v>0</v>
      </c>
      <c r="H137" s="15"/>
    </row>
    <row r="138" spans="7:8" x14ac:dyDescent="0.25">
      <c r="G138" s="8" t="str">
        <f>IF(Calculator!A149="","0",IF(Calculator!A149&lt;=KarvonenFormula!$M$3,"1",IF(Calculator!A149&lt;=KarvonenFormula!$M$4,"2",IF(Calculator!A149&lt;=KarvonenFormula!$M$5,"3",IF(Calculator!A149&lt;=KarvonenFormula!$M$6,"4","5")))))</f>
        <v>0</v>
      </c>
      <c r="H138" s="15"/>
    </row>
    <row r="139" spans="7:8" x14ac:dyDescent="0.25">
      <c r="G139" s="8" t="str">
        <f>IF(Calculator!A150="","0",IF(Calculator!A150&lt;=KarvonenFormula!$M$3,"1",IF(Calculator!A150&lt;=KarvonenFormula!$M$4,"2",IF(Calculator!A150&lt;=KarvonenFormula!$M$5,"3",IF(Calculator!A150&lt;=KarvonenFormula!$M$6,"4","5")))))</f>
        <v>0</v>
      </c>
      <c r="H139" s="15"/>
    </row>
    <row r="140" spans="7:8" x14ac:dyDescent="0.25">
      <c r="G140" s="8" t="str">
        <f>IF(Calculator!A151="","0",IF(Calculator!A151&lt;=KarvonenFormula!$M$3,"1",IF(Calculator!A151&lt;=KarvonenFormula!$M$4,"2",IF(Calculator!A151&lt;=KarvonenFormula!$M$5,"3",IF(Calculator!A151&lt;=KarvonenFormula!$M$6,"4","5")))))</f>
        <v>0</v>
      </c>
      <c r="H140" s="15"/>
    </row>
    <row r="141" spans="7:8" x14ac:dyDescent="0.25">
      <c r="G141" s="8" t="str">
        <f>IF(Calculator!A152="","0",IF(Calculator!A152&lt;=KarvonenFormula!$M$3,"1",IF(Calculator!A152&lt;=KarvonenFormula!$M$4,"2",IF(Calculator!A152&lt;=KarvonenFormula!$M$5,"3",IF(Calculator!A152&lt;=KarvonenFormula!$M$6,"4","5")))))</f>
        <v>0</v>
      </c>
      <c r="H141" s="15"/>
    </row>
    <row r="142" spans="7:8" x14ac:dyDescent="0.25">
      <c r="G142" s="8" t="str">
        <f>IF(Calculator!A153="","0",IF(Calculator!A153&lt;=KarvonenFormula!$M$3,"1",IF(Calculator!A153&lt;=KarvonenFormula!$M$4,"2",IF(Calculator!A153&lt;=KarvonenFormula!$M$5,"3",IF(Calculator!A153&lt;=KarvonenFormula!$M$6,"4","5")))))</f>
        <v>0</v>
      </c>
      <c r="H142" s="15"/>
    </row>
    <row r="143" spans="7:8" x14ac:dyDescent="0.25">
      <c r="G143" s="8" t="str">
        <f>IF(Calculator!A154="","0",IF(Calculator!A154&lt;=KarvonenFormula!$M$3,"1",IF(Calculator!A154&lt;=KarvonenFormula!$M$4,"2",IF(Calculator!A154&lt;=KarvonenFormula!$M$5,"3",IF(Calculator!A154&lt;=KarvonenFormula!$M$6,"4","5")))))</f>
        <v>0</v>
      </c>
      <c r="H143" s="15"/>
    </row>
    <row r="144" spans="7:8" x14ac:dyDescent="0.25">
      <c r="G144" s="8" t="str">
        <f>IF(Calculator!A155="","0",IF(Calculator!A155&lt;=KarvonenFormula!$M$3,"1",IF(Calculator!A155&lt;=KarvonenFormula!$M$4,"2",IF(Calculator!A155&lt;=KarvonenFormula!$M$5,"3",IF(Calculator!A155&lt;=KarvonenFormula!$M$6,"4","5")))))</f>
        <v>0</v>
      </c>
      <c r="H144" s="15"/>
    </row>
    <row r="145" spans="7:8" x14ac:dyDescent="0.25">
      <c r="G145" s="8" t="str">
        <f>IF(Calculator!A156="","0",IF(Calculator!A156&lt;=KarvonenFormula!$M$3,"1",IF(Calculator!A156&lt;=KarvonenFormula!$M$4,"2",IF(Calculator!A156&lt;=KarvonenFormula!$M$5,"3",IF(Calculator!A156&lt;=KarvonenFormula!$M$6,"4","5")))))</f>
        <v>0</v>
      </c>
      <c r="H145" s="15"/>
    </row>
    <row r="146" spans="7:8" x14ac:dyDescent="0.25">
      <c r="G146" s="8" t="str">
        <f>IF(Calculator!A157="","0",IF(Calculator!A157&lt;=KarvonenFormula!$M$3,"1",IF(Calculator!A157&lt;=KarvonenFormula!$M$4,"2",IF(Calculator!A157&lt;=KarvonenFormula!$M$5,"3",IF(Calculator!A157&lt;=KarvonenFormula!$M$6,"4","5")))))</f>
        <v>0</v>
      </c>
      <c r="H146" s="15"/>
    </row>
    <row r="147" spans="7:8" x14ac:dyDescent="0.25">
      <c r="G147" s="8" t="str">
        <f>IF(Calculator!A158="","0",IF(Calculator!A158&lt;=KarvonenFormula!$M$3,"1",IF(Calculator!A158&lt;=KarvonenFormula!$M$4,"2",IF(Calculator!A158&lt;=KarvonenFormula!$M$5,"3",IF(Calculator!A158&lt;=KarvonenFormula!$M$6,"4","5")))))</f>
        <v>0</v>
      </c>
      <c r="H147" s="15"/>
    </row>
    <row r="148" spans="7:8" x14ac:dyDescent="0.25">
      <c r="G148" s="8" t="str">
        <f>IF(Calculator!A159="","0",IF(Calculator!A159&lt;=KarvonenFormula!$M$3,"1",IF(Calculator!A159&lt;=KarvonenFormula!$M$4,"2",IF(Calculator!A159&lt;=KarvonenFormula!$M$5,"3",IF(Calculator!A159&lt;=KarvonenFormula!$M$6,"4","5")))))</f>
        <v>0</v>
      </c>
      <c r="H148" s="15"/>
    </row>
    <row r="149" spans="7:8" x14ac:dyDescent="0.25">
      <c r="G149" s="8" t="str">
        <f>IF(Calculator!A160="","0",IF(Calculator!A160&lt;=KarvonenFormula!$M$3,"1",IF(Calculator!A160&lt;=KarvonenFormula!$M$4,"2",IF(Calculator!A160&lt;=KarvonenFormula!$M$5,"3",IF(Calculator!A160&lt;=KarvonenFormula!$M$6,"4","5")))))</f>
        <v>0</v>
      </c>
      <c r="H149" s="15"/>
    </row>
    <row r="150" spans="7:8" x14ac:dyDescent="0.25">
      <c r="G150" s="8" t="str">
        <f>IF(Calculator!A161="","0",IF(Calculator!A161&lt;=KarvonenFormula!$M$3,"1",IF(Calculator!A161&lt;=KarvonenFormula!$M$4,"2",IF(Calculator!A161&lt;=KarvonenFormula!$M$5,"3",IF(Calculator!A161&lt;=KarvonenFormula!$M$6,"4","5")))))</f>
        <v>0</v>
      </c>
      <c r="H150" s="15"/>
    </row>
    <row r="151" spans="7:8" x14ac:dyDescent="0.25">
      <c r="G151" s="8" t="str">
        <f>IF(Calculator!A162="","0",IF(Calculator!A162&lt;=KarvonenFormula!$M$3,"1",IF(Calculator!A162&lt;=KarvonenFormula!$M$4,"2",IF(Calculator!A162&lt;=KarvonenFormula!$M$5,"3",IF(Calculator!A162&lt;=KarvonenFormula!$M$6,"4","5")))))</f>
        <v>0</v>
      </c>
      <c r="H151" s="15"/>
    </row>
    <row r="152" spans="7:8" x14ac:dyDescent="0.25">
      <c r="G152" s="8" t="str">
        <f>IF(Calculator!A163="","0",IF(Calculator!A163&lt;=KarvonenFormula!$M$3,"1",IF(Calculator!A163&lt;=KarvonenFormula!$M$4,"2",IF(Calculator!A163&lt;=KarvonenFormula!$M$5,"3",IF(Calculator!A163&lt;=KarvonenFormula!$M$6,"4","5")))))</f>
        <v>0</v>
      </c>
      <c r="H152" s="15"/>
    </row>
    <row r="153" spans="7:8" x14ac:dyDescent="0.25">
      <c r="G153" s="8" t="str">
        <f>IF(Calculator!A164="","0",IF(Calculator!A164&lt;=KarvonenFormula!$M$3,"1",IF(Calculator!A164&lt;=KarvonenFormula!$M$4,"2",IF(Calculator!A164&lt;=KarvonenFormula!$M$5,"3",IF(Calculator!A164&lt;=KarvonenFormula!$M$6,"4","5")))))</f>
        <v>0</v>
      </c>
      <c r="H153" s="15"/>
    </row>
    <row r="154" spans="7:8" x14ac:dyDescent="0.25">
      <c r="G154" s="8" t="str">
        <f>IF(Calculator!A165="","0",IF(Calculator!A165&lt;=KarvonenFormula!$M$3,"1",IF(Calculator!A165&lt;=KarvonenFormula!$M$4,"2",IF(Calculator!A165&lt;=KarvonenFormula!$M$5,"3",IF(Calculator!A165&lt;=KarvonenFormula!$M$6,"4","5")))))</f>
        <v>0</v>
      </c>
      <c r="H154" s="15"/>
    </row>
    <row r="155" spans="7:8" x14ac:dyDescent="0.25">
      <c r="G155" s="8" t="str">
        <f>IF(Calculator!A166="","0",IF(Calculator!A166&lt;=KarvonenFormula!$M$3,"1",IF(Calculator!A166&lt;=KarvonenFormula!$M$4,"2",IF(Calculator!A166&lt;=KarvonenFormula!$M$5,"3",IF(Calculator!A166&lt;=KarvonenFormula!$M$6,"4","5")))))</f>
        <v>0</v>
      </c>
      <c r="H155" s="15"/>
    </row>
    <row r="156" spans="7:8" x14ac:dyDescent="0.25">
      <c r="G156" s="8" t="str">
        <f>IF(Calculator!A167="","0",IF(Calculator!A167&lt;=KarvonenFormula!$M$3,"1",IF(Calculator!A167&lt;=KarvonenFormula!$M$4,"2",IF(Calculator!A167&lt;=KarvonenFormula!$M$5,"3",IF(Calculator!A167&lt;=KarvonenFormula!$M$6,"4","5")))))</f>
        <v>0</v>
      </c>
      <c r="H156" s="15"/>
    </row>
    <row r="157" spans="7:8" x14ac:dyDescent="0.25">
      <c r="G157" s="8" t="str">
        <f>IF(Calculator!A168="","0",IF(Calculator!A168&lt;=KarvonenFormula!$M$3,"1",IF(Calculator!A168&lt;=KarvonenFormula!$M$4,"2",IF(Calculator!A168&lt;=KarvonenFormula!$M$5,"3",IF(Calculator!A168&lt;=KarvonenFormula!$M$6,"4","5")))))</f>
        <v>0</v>
      </c>
      <c r="H157" s="15"/>
    </row>
    <row r="158" spans="7:8" x14ac:dyDescent="0.25">
      <c r="G158" s="8" t="str">
        <f>IF(Calculator!A169="","0",IF(Calculator!A169&lt;=KarvonenFormula!$M$3,"1",IF(Calculator!A169&lt;=KarvonenFormula!$M$4,"2",IF(Calculator!A169&lt;=KarvonenFormula!$M$5,"3",IF(Calculator!A169&lt;=KarvonenFormula!$M$6,"4","5")))))</f>
        <v>0</v>
      </c>
      <c r="H158" s="15"/>
    </row>
    <row r="159" spans="7:8" x14ac:dyDescent="0.25">
      <c r="G159" s="8" t="str">
        <f>IF(Calculator!A170="","0",IF(Calculator!A170&lt;=KarvonenFormula!$M$3,"1",IF(Calculator!A170&lt;=KarvonenFormula!$M$4,"2",IF(Calculator!A170&lt;=KarvonenFormula!$M$5,"3",IF(Calculator!A170&lt;=KarvonenFormula!$M$6,"4","5")))))</f>
        <v>0</v>
      </c>
      <c r="H159" s="15"/>
    </row>
    <row r="160" spans="7:8" x14ac:dyDescent="0.25">
      <c r="G160" s="8" t="str">
        <f>IF(Calculator!A171="","0",IF(Calculator!A171&lt;=KarvonenFormula!$M$3,"1",IF(Calculator!A171&lt;=KarvonenFormula!$M$4,"2",IF(Calculator!A171&lt;=KarvonenFormula!$M$5,"3",IF(Calculator!A171&lt;=KarvonenFormula!$M$6,"4","5")))))</f>
        <v>0</v>
      </c>
      <c r="H160" s="15"/>
    </row>
    <row r="161" spans="7:8" x14ac:dyDescent="0.25">
      <c r="G161" s="8" t="str">
        <f>IF(Calculator!A172="","0",IF(Calculator!A172&lt;=KarvonenFormula!$M$3,"1",IF(Calculator!A172&lt;=KarvonenFormula!$M$4,"2",IF(Calculator!A172&lt;=KarvonenFormula!$M$5,"3",IF(Calculator!A172&lt;=KarvonenFormula!$M$6,"4","5")))))</f>
        <v>0</v>
      </c>
      <c r="H161" s="15"/>
    </row>
    <row r="162" spans="7:8" x14ac:dyDescent="0.25">
      <c r="G162" s="8" t="str">
        <f>IF(Calculator!A173="","0",IF(Calculator!A173&lt;=KarvonenFormula!$M$3,"1",IF(Calculator!A173&lt;=KarvonenFormula!$M$4,"2",IF(Calculator!A173&lt;=KarvonenFormula!$M$5,"3",IF(Calculator!A173&lt;=KarvonenFormula!$M$6,"4","5")))))</f>
        <v>0</v>
      </c>
      <c r="H162" s="15"/>
    </row>
    <row r="163" spans="7:8" x14ac:dyDescent="0.25">
      <c r="G163" s="8" t="str">
        <f>IF(Calculator!A174="","0",IF(Calculator!A174&lt;=KarvonenFormula!$M$3,"1",IF(Calculator!A174&lt;=KarvonenFormula!$M$4,"2",IF(Calculator!A174&lt;=KarvonenFormula!$M$5,"3",IF(Calculator!A174&lt;=KarvonenFormula!$M$6,"4","5")))))</f>
        <v>0</v>
      </c>
      <c r="H163" s="15"/>
    </row>
    <row r="164" spans="7:8" x14ac:dyDescent="0.25">
      <c r="G164" s="8" t="str">
        <f>IF(Calculator!A175="","0",IF(Calculator!A175&lt;=KarvonenFormula!$M$3,"1",IF(Calculator!A175&lt;=KarvonenFormula!$M$4,"2",IF(Calculator!A175&lt;=KarvonenFormula!$M$5,"3",IF(Calculator!A175&lt;=KarvonenFormula!$M$6,"4","5")))))</f>
        <v>0</v>
      </c>
      <c r="H164" s="15"/>
    </row>
    <row r="165" spans="7:8" x14ac:dyDescent="0.25">
      <c r="G165" s="8" t="str">
        <f>IF(Calculator!A176="","0",IF(Calculator!A176&lt;=KarvonenFormula!$M$3,"1",IF(Calculator!A176&lt;=KarvonenFormula!$M$4,"2",IF(Calculator!A176&lt;=KarvonenFormula!$M$5,"3",IF(Calculator!A176&lt;=KarvonenFormula!$M$6,"4","5")))))</f>
        <v>0</v>
      </c>
      <c r="H165" s="15"/>
    </row>
    <row r="166" spans="7:8" x14ac:dyDescent="0.25">
      <c r="G166" s="8" t="str">
        <f>IF(Calculator!A177="","0",IF(Calculator!A177&lt;=KarvonenFormula!$M$3,"1",IF(Calculator!A177&lt;=KarvonenFormula!$M$4,"2",IF(Calculator!A177&lt;=KarvonenFormula!$M$5,"3",IF(Calculator!A177&lt;=KarvonenFormula!$M$6,"4","5")))))</f>
        <v>0</v>
      </c>
      <c r="H166" s="15"/>
    </row>
    <row r="167" spans="7:8" x14ac:dyDescent="0.25">
      <c r="G167" s="8" t="str">
        <f>IF(Calculator!A178="","0",IF(Calculator!A178&lt;=KarvonenFormula!$M$3,"1",IF(Calculator!A178&lt;=KarvonenFormula!$M$4,"2",IF(Calculator!A178&lt;=KarvonenFormula!$M$5,"3",IF(Calculator!A178&lt;=KarvonenFormula!$M$6,"4","5")))))</f>
        <v>0</v>
      </c>
      <c r="H167" s="15"/>
    </row>
    <row r="168" spans="7:8" x14ac:dyDescent="0.25">
      <c r="G168" s="8" t="str">
        <f>IF(Calculator!A179="","0",IF(Calculator!A179&lt;=KarvonenFormula!$M$3,"1",IF(Calculator!A179&lt;=KarvonenFormula!$M$4,"2",IF(Calculator!A179&lt;=KarvonenFormula!$M$5,"3",IF(Calculator!A179&lt;=KarvonenFormula!$M$6,"4","5")))))</f>
        <v>0</v>
      </c>
      <c r="H168" s="15"/>
    </row>
    <row r="169" spans="7:8" x14ac:dyDescent="0.25">
      <c r="G169" s="8" t="str">
        <f>IF(Calculator!A180="","0",IF(Calculator!A180&lt;=KarvonenFormula!$M$3,"1",IF(Calculator!A180&lt;=KarvonenFormula!$M$4,"2",IF(Calculator!A180&lt;=KarvonenFormula!$M$5,"3",IF(Calculator!A180&lt;=KarvonenFormula!$M$6,"4","5")))))</f>
        <v>0</v>
      </c>
      <c r="H169" s="15"/>
    </row>
    <row r="170" spans="7:8" x14ac:dyDescent="0.25">
      <c r="G170" s="8" t="str">
        <f>IF(Calculator!A181="","0",IF(Calculator!A181&lt;=KarvonenFormula!$M$3,"1",IF(Calculator!A181&lt;=KarvonenFormula!$M$4,"2",IF(Calculator!A181&lt;=KarvonenFormula!$M$5,"3",IF(Calculator!A181&lt;=KarvonenFormula!$M$6,"4","5")))))</f>
        <v>0</v>
      </c>
      <c r="H170" s="15"/>
    </row>
    <row r="171" spans="7:8" x14ac:dyDescent="0.25">
      <c r="G171" s="8" t="str">
        <f>IF(Calculator!A182="","0",IF(Calculator!A182&lt;=KarvonenFormula!$M$3,"1",IF(Calculator!A182&lt;=KarvonenFormula!$M$4,"2",IF(Calculator!A182&lt;=KarvonenFormula!$M$5,"3",IF(Calculator!A182&lt;=KarvonenFormula!$M$6,"4","5")))))</f>
        <v>0</v>
      </c>
      <c r="H171" s="15"/>
    </row>
    <row r="172" spans="7:8" x14ac:dyDescent="0.25">
      <c r="G172" s="8" t="str">
        <f>IF(Calculator!A183="","0",IF(Calculator!A183&lt;=KarvonenFormula!$M$3,"1",IF(Calculator!A183&lt;=KarvonenFormula!$M$4,"2",IF(Calculator!A183&lt;=KarvonenFormula!$M$5,"3",IF(Calculator!A183&lt;=KarvonenFormula!$M$6,"4","5")))))</f>
        <v>0</v>
      </c>
      <c r="H172" s="15"/>
    </row>
    <row r="173" spans="7:8" x14ac:dyDescent="0.25">
      <c r="G173" s="8" t="str">
        <f>IF(Calculator!A184="","0",IF(Calculator!A184&lt;=KarvonenFormula!$M$3,"1",IF(Calculator!A184&lt;=KarvonenFormula!$M$4,"2",IF(Calculator!A184&lt;=KarvonenFormula!$M$5,"3",IF(Calculator!A184&lt;=KarvonenFormula!$M$6,"4","5")))))</f>
        <v>0</v>
      </c>
      <c r="H173" s="15"/>
    </row>
    <row r="174" spans="7:8" x14ac:dyDescent="0.25">
      <c r="G174" s="8" t="str">
        <f>IF(Calculator!A185="","0",IF(Calculator!A185&lt;=KarvonenFormula!$M$3,"1",IF(Calculator!A185&lt;=KarvonenFormula!$M$4,"2",IF(Calculator!A185&lt;=KarvonenFormula!$M$5,"3",IF(Calculator!A185&lt;=KarvonenFormula!$M$6,"4","5")))))</f>
        <v>0</v>
      </c>
      <c r="H174" s="15"/>
    </row>
    <row r="175" spans="7:8" x14ac:dyDescent="0.25">
      <c r="G175" s="8" t="str">
        <f>IF(Calculator!A186="","0",IF(Calculator!A186&lt;=KarvonenFormula!$M$3,"1",IF(Calculator!A186&lt;=KarvonenFormula!$M$4,"2",IF(Calculator!A186&lt;=KarvonenFormula!$M$5,"3",IF(Calculator!A186&lt;=KarvonenFormula!$M$6,"4","5")))))</f>
        <v>0</v>
      </c>
      <c r="H175" s="15"/>
    </row>
    <row r="176" spans="7:8" x14ac:dyDescent="0.25">
      <c r="G176" s="8" t="str">
        <f>IF(Calculator!A187="","0",IF(Calculator!A187&lt;=KarvonenFormula!$M$3,"1",IF(Calculator!A187&lt;=KarvonenFormula!$M$4,"2",IF(Calculator!A187&lt;=KarvonenFormula!$M$5,"3",IF(Calculator!A187&lt;=KarvonenFormula!$M$6,"4","5")))))</f>
        <v>0</v>
      </c>
      <c r="H176" s="15"/>
    </row>
    <row r="177" spans="7:8" x14ac:dyDescent="0.25">
      <c r="G177" s="8" t="str">
        <f>IF(Calculator!A188="","0",IF(Calculator!A188&lt;=KarvonenFormula!$M$3,"1",IF(Calculator!A188&lt;=KarvonenFormula!$M$4,"2",IF(Calculator!A188&lt;=KarvonenFormula!$M$5,"3",IF(Calculator!A188&lt;=KarvonenFormula!$M$6,"4","5")))))</f>
        <v>0</v>
      </c>
      <c r="H177" s="15"/>
    </row>
    <row r="178" spans="7:8" x14ac:dyDescent="0.25">
      <c r="G178" s="8" t="str">
        <f>IF(Calculator!A189="","0",IF(Calculator!A189&lt;=KarvonenFormula!$M$3,"1",IF(Calculator!A189&lt;=KarvonenFormula!$M$4,"2",IF(Calculator!A189&lt;=KarvonenFormula!$M$5,"3",IF(Calculator!A189&lt;=KarvonenFormula!$M$6,"4","5")))))</f>
        <v>0</v>
      </c>
      <c r="H178" s="15"/>
    </row>
    <row r="179" spans="7:8" x14ac:dyDescent="0.25">
      <c r="G179" s="8" t="str">
        <f>IF(Calculator!A190="","0",IF(Calculator!A190&lt;=KarvonenFormula!$M$3,"1",IF(Calculator!A190&lt;=KarvonenFormula!$M$4,"2",IF(Calculator!A190&lt;=KarvonenFormula!$M$5,"3",IF(Calculator!A190&lt;=KarvonenFormula!$M$6,"4","5")))))</f>
        <v>0</v>
      </c>
      <c r="H179" s="15"/>
    </row>
    <row r="180" spans="7:8" x14ac:dyDescent="0.25">
      <c r="G180" s="8" t="str">
        <f>IF(Calculator!A191="","0",IF(Calculator!A191&lt;=KarvonenFormula!$M$3,"1",IF(Calculator!A191&lt;=KarvonenFormula!$M$4,"2",IF(Calculator!A191&lt;=KarvonenFormula!$M$5,"3",IF(Calculator!A191&lt;=KarvonenFormula!$M$6,"4","5")))))</f>
        <v>0</v>
      </c>
      <c r="H180" s="15"/>
    </row>
    <row r="181" spans="7:8" x14ac:dyDescent="0.25">
      <c r="G181" s="8" t="str">
        <f>IF(Calculator!A192="","0",IF(Calculator!A192&lt;=KarvonenFormula!$M$3,"1",IF(Calculator!A192&lt;=KarvonenFormula!$M$4,"2",IF(Calculator!A192&lt;=KarvonenFormula!$M$5,"3",IF(Calculator!A192&lt;=KarvonenFormula!$M$6,"4","5")))))</f>
        <v>0</v>
      </c>
      <c r="H181" s="15"/>
    </row>
    <row r="182" spans="7:8" x14ac:dyDescent="0.25">
      <c r="G182" s="8" t="str">
        <f>IF(Calculator!A193="","0",IF(Calculator!A193&lt;=KarvonenFormula!$M$3,"1",IF(Calculator!A193&lt;=KarvonenFormula!$M$4,"2",IF(Calculator!A193&lt;=KarvonenFormula!$M$5,"3",IF(Calculator!A193&lt;=KarvonenFormula!$M$6,"4","5")))))</f>
        <v>0</v>
      </c>
      <c r="H182" s="15"/>
    </row>
    <row r="183" spans="7:8" x14ac:dyDescent="0.25">
      <c r="G183" s="8" t="str">
        <f>IF(Calculator!A194="","0",IF(Calculator!A194&lt;=KarvonenFormula!$M$3,"1",IF(Calculator!A194&lt;=KarvonenFormula!$M$4,"2",IF(Calculator!A194&lt;=KarvonenFormula!$M$5,"3",IF(Calculator!A194&lt;=KarvonenFormula!$M$6,"4","5")))))</f>
        <v>0</v>
      </c>
      <c r="H183" s="15"/>
    </row>
    <row r="184" spans="7:8" x14ac:dyDescent="0.25">
      <c r="G184" s="8" t="str">
        <f>IF(Calculator!A195="","0",IF(Calculator!A195&lt;=KarvonenFormula!$M$3,"1",IF(Calculator!A195&lt;=KarvonenFormula!$M$4,"2",IF(Calculator!A195&lt;=KarvonenFormula!$M$5,"3",IF(Calculator!A195&lt;=KarvonenFormula!$M$6,"4","5")))))</f>
        <v>0</v>
      </c>
      <c r="H184" s="15"/>
    </row>
    <row r="185" spans="7:8" x14ac:dyDescent="0.25">
      <c r="G185" s="8" t="str">
        <f>IF(Calculator!A196="","0",IF(Calculator!A196&lt;=KarvonenFormula!$M$3,"1",IF(Calculator!A196&lt;=KarvonenFormula!$M$4,"2",IF(Calculator!A196&lt;=KarvonenFormula!$M$5,"3",IF(Calculator!A196&lt;=KarvonenFormula!$M$6,"4","5")))))</f>
        <v>0</v>
      </c>
      <c r="H185" s="15"/>
    </row>
    <row r="186" spans="7:8" x14ac:dyDescent="0.25">
      <c r="G186" s="8" t="str">
        <f>IF(Calculator!A197="","0",IF(Calculator!A197&lt;=KarvonenFormula!$M$3,"1",IF(Calculator!A197&lt;=KarvonenFormula!$M$4,"2",IF(Calculator!A197&lt;=KarvonenFormula!$M$5,"3",IF(Calculator!A197&lt;=KarvonenFormula!$M$6,"4","5")))))</f>
        <v>0</v>
      </c>
      <c r="H186" s="15"/>
    </row>
    <row r="187" spans="7:8" x14ac:dyDescent="0.25">
      <c r="G187" s="8" t="str">
        <f>IF(Calculator!A198="","0",IF(Calculator!A198&lt;=KarvonenFormula!$M$3,"1",IF(Calculator!A198&lt;=KarvonenFormula!$M$4,"2",IF(Calculator!A198&lt;=KarvonenFormula!$M$5,"3",IF(Calculator!A198&lt;=KarvonenFormula!$M$6,"4","5")))))</f>
        <v>0</v>
      </c>
      <c r="H187" s="15"/>
    </row>
    <row r="188" spans="7:8" x14ac:dyDescent="0.25">
      <c r="G188" s="8" t="str">
        <f>IF(Calculator!A199="","0",IF(Calculator!A199&lt;=KarvonenFormula!$M$3,"1",IF(Calculator!A199&lt;=KarvonenFormula!$M$4,"2",IF(Calculator!A199&lt;=KarvonenFormula!$M$5,"3",IF(Calculator!A199&lt;=KarvonenFormula!$M$6,"4","5")))))</f>
        <v>0</v>
      </c>
      <c r="H188" s="15"/>
    </row>
    <row r="189" spans="7:8" x14ac:dyDescent="0.25">
      <c r="G189" s="8" t="str">
        <f>IF(Calculator!A200="","0",IF(Calculator!A200&lt;=KarvonenFormula!$M$3,"1",IF(Calculator!A200&lt;=KarvonenFormula!$M$4,"2",IF(Calculator!A200&lt;=KarvonenFormula!$M$5,"3",IF(Calculator!A200&lt;=KarvonenFormula!$M$6,"4","5")))))</f>
        <v>0</v>
      </c>
      <c r="H189" s="15"/>
    </row>
    <row r="190" spans="7:8" x14ac:dyDescent="0.25">
      <c r="G190" s="8" t="str">
        <f>IF(Calculator!A201="","0",IF(Calculator!A201&lt;=KarvonenFormula!$M$3,"1",IF(Calculator!A201&lt;=KarvonenFormula!$M$4,"2",IF(Calculator!A201&lt;=KarvonenFormula!$M$5,"3",IF(Calculator!A201&lt;=KarvonenFormula!$M$6,"4","5")))))</f>
        <v>0</v>
      </c>
      <c r="H190" s="15"/>
    </row>
    <row r="191" spans="7:8" x14ac:dyDescent="0.25">
      <c r="G191" s="8" t="str">
        <f>IF(Calculator!A202="","0",IF(Calculator!A202&lt;=KarvonenFormula!$M$3,"1",IF(Calculator!A202&lt;=KarvonenFormula!$M$4,"2",IF(Calculator!A202&lt;=KarvonenFormula!$M$5,"3",IF(Calculator!A202&lt;=KarvonenFormula!$M$6,"4","5")))))</f>
        <v>0</v>
      </c>
      <c r="H191" s="15"/>
    </row>
    <row r="192" spans="7:8" x14ac:dyDescent="0.25">
      <c r="G192" s="8" t="str">
        <f>IF(Calculator!A203="","0",IF(Calculator!A203&lt;=KarvonenFormula!$M$3,"1",IF(Calculator!A203&lt;=KarvonenFormula!$M$4,"2",IF(Calculator!A203&lt;=KarvonenFormula!$M$5,"3",IF(Calculator!A203&lt;=KarvonenFormula!$M$6,"4","5")))))</f>
        <v>0</v>
      </c>
      <c r="H192" s="15"/>
    </row>
    <row r="193" spans="7:8" x14ac:dyDescent="0.25">
      <c r="G193" s="8" t="str">
        <f>IF(Calculator!A204="","0",IF(Calculator!A204&lt;=KarvonenFormula!$M$3,"1",IF(Calculator!A204&lt;=KarvonenFormula!$M$4,"2",IF(Calculator!A204&lt;=KarvonenFormula!$M$5,"3",IF(Calculator!A204&lt;=KarvonenFormula!$M$6,"4","5")))))</f>
        <v>0</v>
      </c>
      <c r="H193" s="15"/>
    </row>
    <row r="194" spans="7:8" x14ac:dyDescent="0.25">
      <c r="G194" s="8" t="str">
        <f>IF(Calculator!A205="","0",IF(Calculator!A205&lt;=KarvonenFormula!$M$3,"1",IF(Calculator!A205&lt;=KarvonenFormula!$M$4,"2",IF(Calculator!A205&lt;=KarvonenFormula!$M$5,"3",IF(Calculator!A205&lt;=KarvonenFormula!$M$6,"4","5")))))</f>
        <v>0</v>
      </c>
      <c r="H194" s="15"/>
    </row>
    <row r="195" spans="7:8" x14ac:dyDescent="0.25">
      <c r="G195" s="8" t="str">
        <f>IF(Calculator!A206="","0",IF(Calculator!A206&lt;=KarvonenFormula!$M$3,"1",IF(Calculator!A206&lt;=KarvonenFormula!$M$4,"2",IF(Calculator!A206&lt;=KarvonenFormula!$M$5,"3",IF(Calculator!A206&lt;=KarvonenFormula!$M$6,"4","5")))))</f>
        <v>0</v>
      </c>
      <c r="H195" s="15"/>
    </row>
    <row r="196" spans="7:8" x14ac:dyDescent="0.25">
      <c r="G196" s="8" t="str">
        <f>IF(Calculator!A207="","0",IF(Calculator!A207&lt;=KarvonenFormula!$M$3,"1",IF(Calculator!A207&lt;=KarvonenFormula!$M$4,"2",IF(Calculator!A207&lt;=KarvonenFormula!$M$5,"3",IF(Calculator!A207&lt;=KarvonenFormula!$M$6,"4","5")))))</f>
        <v>0</v>
      </c>
      <c r="H196" s="15"/>
    </row>
    <row r="197" spans="7:8" x14ac:dyDescent="0.25">
      <c r="G197" s="8" t="str">
        <f>IF(Calculator!A208="","0",IF(Calculator!A208&lt;=KarvonenFormula!$M$3,"1",IF(Calculator!A208&lt;=KarvonenFormula!$M$4,"2",IF(Calculator!A208&lt;=KarvonenFormula!$M$5,"3",IF(Calculator!A208&lt;=KarvonenFormula!$M$6,"4","5")))))</f>
        <v>0</v>
      </c>
      <c r="H197" s="15"/>
    </row>
    <row r="198" spans="7:8" x14ac:dyDescent="0.25">
      <c r="G198" s="8" t="str">
        <f>IF(Calculator!A209="","0",IF(Calculator!A209&lt;=KarvonenFormula!$M$3,"1",IF(Calculator!A209&lt;=KarvonenFormula!$M$4,"2",IF(Calculator!A209&lt;=KarvonenFormula!$M$5,"3",IF(Calculator!A209&lt;=KarvonenFormula!$M$6,"4","5")))))</f>
        <v>0</v>
      </c>
      <c r="H198" s="15"/>
    </row>
    <row r="199" spans="7:8" x14ac:dyDescent="0.25">
      <c r="G199" s="8" t="str">
        <f>IF(Calculator!A210="","0",IF(Calculator!A210&lt;=KarvonenFormula!$M$3,"1",IF(Calculator!A210&lt;=KarvonenFormula!$M$4,"2",IF(Calculator!A210&lt;=KarvonenFormula!$M$5,"3",IF(Calculator!A210&lt;=KarvonenFormula!$M$6,"4","5")))))</f>
        <v>0</v>
      </c>
      <c r="H199" s="15"/>
    </row>
    <row r="200" spans="7:8" x14ac:dyDescent="0.25">
      <c r="G200" s="8" t="str">
        <f>IF(Calculator!A211="","0",IF(Calculator!A211&lt;=KarvonenFormula!$M$3,"1",IF(Calculator!A211&lt;=KarvonenFormula!$M$4,"2",IF(Calculator!A211&lt;=KarvonenFormula!$M$5,"3",IF(Calculator!A211&lt;=KarvonenFormula!$M$6,"4","5")))))</f>
        <v>0</v>
      </c>
      <c r="H200" s="15"/>
    </row>
    <row r="201" spans="7:8" x14ac:dyDescent="0.25">
      <c r="G201" s="8" t="str">
        <f>IF(Calculator!A212="","0",IF(Calculator!A212&lt;=KarvonenFormula!$M$3,"1",IF(Calculator!A212&lt;=KarvonenFormula!$M$4,"2",IF(Calculator!A212&lt;=KarvonenFormula!$M$5,"3",IF(Calculator!A212&lt;=KarvonenFormula!$M$6,"4","5")))))</f>
        <v>0</v>
      </c>
      <c r="H201" s="15"/>
    </row>
    <row r="202" spans="7:8" x14ac:dyDescent="0.25">
      <c r="G202" s="8" t="str">
        <f>IF(Calculator!A213="","0",IF(Calculator!A213&lt;=KarvonenFormula!$M$3,"1",IF(Calculator!A213&lt;=KarvonenFormula!$M$4,"2",IF(Calculator!A213&lt;=KarvonenFormula!$M$5,"3",IF(Calculator!A213&lt;=KarvonenFormula!$M$6,"4","5")))))</f>
        <v>0</v>
      </c>
      <c r="H202" s="15"/>
    </row>
    <row r="203" spans="7:8" x14ac:dyDescent="0.25">
      <c r="G203" s="8" t="str">
        <f>IF(Calculator!A214="","0",IF(Calculator!A214&lt;=KarvonenFormula!$M$3,"1",IF(Calculator!A214&lt;=KarvonenFormula!$M$4,"2",IF(Calculator!A214&lt;=KarvonenFormula!$M$5,"3",IF(Calculator!A214&lt;=KarvonenFormula!$M$6,"4","5")))))</f>
        <v>0</v>
      </c>
      <c r="H203" s="15"/>
    </row>
    <row r="204" spans="7:8" x14ac:dyDescent="0.25">
      <c r="G204" s="8" t="str">
        <f>IF(Calculator!A215="","0",IF(Calculator!A215&lt;=KarvonenFormula!$M$3,"1",IF(Calculator!A215&lt;=KarvonenFormula!$M$4,"2",IF(Calculator!A215&lt;=KarvonenFormula!$M$5,"3",IF(Calculator!A215&lt;=KarvonenFormula!$M$6,"4","5")))))</f>
        <v>0</v>
      </c>
      <c r="H204" s="15"/>
    </row>
    <row r="205" spans="7:8" x14ac:dyDescent="0.25">
      <c r="G205" s="8" t="str">
        <f>IF(Calculator!A216="","0",IF(Calculator!A216&lt;=KarvonenFormula!$M$3,"1",IF(Calculator!A216&lt;=KarvonenFormula!$M$4,"2",IF(Calculator!A216&lt;=KarvonenFormula!$M$5,"3",IF(Calculator!A216&lt;=KarvonenFormula!$M$6,"4","5")))))</f>
        <v>0</v>
      </c>
      <c r="H205" s="15"/>
    </row>
    <row r="206" spans="7:8" x14ac:dyDescent="0.25">
      <c r="G206" s="8" t="str">
        <f>IF(Calculator!A217="","0",IF(Calculator!A217&lt;=KarvonenFormula!$M$3,"1",IF(Calculator!A217&lt;=KarvonenFormula!$M$4,"2",IF(Calculator!A217&lt;=KarvonenFormula!$M$5,"3",IF(Calculator!A217&lt;=KarvonenFormula!$M$6,"4","5")))))</f>
        <v>0</v>
      </c>
      <c r="H206" s="15"/>
    </row>
    <row r="207" spans="7:8" x14ac:dyDescent="0.25">
      <c r="G207" s="8" t="str">
        <f>IF(Calculator!A218="","0",IF(Calculator!A218&lt;=KarvonenFormula!$M$3,"1",IF(Calculator!A218&lt;=KarvonenFormula!$M$4,"2",IF(Calculator!A218&lt;=KarvonenFormula!$M$5,"3",IF(Calculator!A218&lt;=KarvonenFormula!$M$6,"4","5")))))</f>
        <v>0</v>
      </c>
      <c r="H207" s="15"/>
    </row>
    <row r="208" spans="7:8" x14ac:dyDescent="0.25">
      <c r="G208" s="8" t="str">
        <f>IF(Calculator!A219="","0",IF(Calculator!A219&lt;=KarvonenFormula!$M$3,"1",IF(Calculator!A219&lt;=KarvonenFormula!$M$4,"2",IF(Calculator!A219&lt;=KarvonenFormula!$M$5,"3",IF(Calculator!A219&lt;=KarvonenFormula!$M$6,"4","5")))))</f>
        <v>0</v>
      </c>
      <c r="H208" s="15"/>
    </row>
    <row r="209" spans="7:8" x14ac:dyDescent="0.25">
      <c r="G209" s="8" t="str">
        <f>IF(Calculator!A220="","0",IF(Calculator!A220&lt;=KarvonenFormula!$M$3,"1",IF(Calculator!A220&lt;=KarvonenFormula!$M$4,"2",IF(Calculator!A220&lt;=KarvonenFormula!$M$5,"3",IF(Calculator!A220&lt;=KarvonenFormula!$M$6,"4","5")))))</f>
        <v>0</v>
      </c>
      <c r="H209" s="15"/>
    </row>
    <row r="210" spans="7:8" x14ac:dyDescent="0.25">
      <c r="G210" s="8" t="str">
        <f>IF(Calculator!A221="","0",IF(Calculator!A221&lt;=KarvonenFormula!$M$3,"1",IF(Calculator!A221&lt;=KarvonenFormula!$M$4,"2",IF(Calculator!A221&lt;=KarvonenFormula!$M$5,"3",IF(Calculator!A221&lt;=KarvonenFormula!$M$6,"4","5")))))</f>
        <v>0</v>
      </c>
      <c r="H210" s="15"/>
    </row>
    <row r="211" spans="7:8" x14ac:dyDescent="0.25">
      <c r="G211" s="8" t="str">
        <f>IF(Calculator!A222="","0",IF(Calculator!A222&lt;=KarvonenFormula!$M$3,"1",IF(Calculator!A222&lt;=KarvonenFormula!$M$4,"2",IF(Calculator!A222&lt;=KarvonenFormula!$M$5,"3",IF(Calculator!A222&lt;=KarvonenFormula!$M$6,"4","5")))))</f>
        <v>0</v>
      </c>
      <c r="H211" s="15"/>
    </row>
    <row r="212" spans="7:8" x14ac:dyDescent="0.25">
      <c r="G212" s="8" t="str">
        <f>IF(Calculator!A223="","0",IF(Calculator!A223&lt;=KarvonenFormula!$M$3,"1",IF(Calculator!A223&lt;=KarvonenFormula!$M$4,"2",IF(Calculator!A223&lt;=KarvonenFormula!$M$5,"3",IF(Calculator!A223&lt;=KarvonenFormula!$M$6,"4","5")))))</f>
        <v>0</v>
      </c>
      <c r="H212" s="15"/>
    </row>
    <row r="213" spans="7:8" x14ac:dyDescent="0.25">
      <c r="G213" s="8" t="str">
        <f>IF(Calculator!A224="","0",IF(Calculator!A224&lt;=KarvonenFormula!$M$3,"1",IF(Calculator!A224&lt;=KarvonenFormula!$M$4,"2",IF(Calculator!A224&lt;=KarvonenFormula!$M$5,"3",IF(Calculator!A224&lt;=KarvonenFormula!$M$6,"4","5")))))</f>
        <v>0</v>
      </c>
      <c r="H213" s="15"/>
    </row>
    <row r="214" spans="7:8" x14ac:dyDescent="0.25">
      <c r="G214" s="8" t="str">
        <f>IF(Calculator!A225="","0",IF(Calculator!A225&lt;=KarvonenFormula!$M$3,"1",IF(Calculator!A225&lt;=KarvonenFormula!$M$4,"2",IF(Calculator!A225&lt;=KarvonenFormula!$M$5,"3",IF(Calculator!A225&lt;=KarvonenFormula!$M$6,"4","5")))))</f>
        <v>0</v>
      </c>
      <c r="H214" s="15"/>
    </row>
    <row r="215" spans="7:8" x14ac:dyDescent="0.25">
      <c r="G215" s="8" t="str">
        <f>IF(Calculator!A226="","0",IF(Calculator!A226&lt;=KarvonenFormula!$M$3,"1",IF(Calculator!A226&lt;=KarvonenFormula!$M$4,"2",IF(Calculator!A226&lt;=KarvonenFormula!$M$5,"3",IF(Calculator!A226&lt;=KarvonenFormula!$M$6,"4","5")))))</f>
        <v>0</v>
      </c>
      <c r="H215" s="15"/>
    </row>
    <row r="216" spans="7:8" x14ac:dyDescent="0.25">
      <c r="G216" s="8" t="str">
        <f>IF(Calculator!A227="","0",IF(Calculator!A227&lt;=KarvonenFormula!$M$3,"1",IF(Calculator!A227&lt;=KarvonenFormula!$M$4,"2",IF(Calculator!A227&lt;=KarvonenFormula!$M$5,"3",IF(Calculator!A227&lt;=KarvonenFormula!$M$6,"4","5")))))</f>
        <v>0</v>
      </c>
      <c r="H216" s="15"/>
    </row>
    <row r="217" spans="7:8" x14ac:dyDescent="0.25">
      <c r="G217" s="8" t="str">
        <f>IF(Calculator!A228="","0",IF(Calculator!A228&lt;=KarvonenFormula!$M$3,"1",IF(Calculator!A228&lt;=KarvonenFormula!$M$4,"2",IF(Calculator!A228&lt;=KarvonenFormula!$M$5,"3",IF(Calculator!A228&lt;=KarvonenFormula!$M$6,"4","5")))))</f>
        <v>0</v>
      </c>
      <c r="H217" s="15"/>
    </row>
    <row r="218" spans="7:8" x14ac:dyDescent="0.25">
      <c r="G218" s="8" t="str">
        <f>IF(Calculator!A229="","0",IF(Calculator!A229&lt;=KarvonenFormula!$M$3,"1",IF(Calculator!A229&lt;=KarvonenFormula!$M$4,"2",IF(Calculator!A229&lt;=KarvonenFormula!$M$5,"3",IF(Calculator!A229&lt;=KarvonenFormula!$M$6,"4","5")))))</f>
        <v>0</v>
      </c>
      <c r="H218" s="15"/>
    </row>
    <row r="219" spans="7:8" x14ac:dyDescent="0.25">
      <c r="G219" s="8" t="str">
        <f>IF(Calculator!A230="","0",IF(Calculator!A230&lt;=KarvonenFormula!$M$3,"1",IF(Calculator!A230&lt;=KarvonenFormula!$M$4,"2",IF(Calculator!A230&lt;=KarvonenFormula!$M$5,"3",IF(Calculator!A230&lt;=KarvonenFormula!$M$6,"4","5")))))</f>
        <v>0</v>
      </c>
      <c r="H219" s="15"/>
    </row>
    <row r="220" spans="7:8" x14ac:dyDescent="0.25">
      <c r="G220" s="8" t="str">
        <f>IF(Calculator!A231="","0",IF(Calculator!A231&lt;=KarvonenFormula!$M$3,"1",IF(Calculator!A231&lt;=KarvonenFormula!$M$4,"2",IF(Calculator!A231&lt;=KarvonenFormula!$M$5,"3",IF(Calculator!A231&lt;=KarvonenFormula!$M$6,"4","5")))))</f>
        <v>0</v>
      </c>
      <c r="H220" s="15"/>
    </row>
    <row r="221" spans="7:8" x14ac:dyDescent="0.25">
      <c r="G221" s="8" t="str">
        <f>IF(Calculator!A232="","0",IF(Calculator!A232&lt;=KarvonenFormula!$M$3,"1",IF(Calculator!A232&lt;=KarvonenFormula!$M$4,"2",IF(Calculator!A232&lt;=KarvonenFormula!$M$5,"3",IF(Calculator!A232&lt;=KarvonenFormula!$M$6,"4","5")))))</f>
        <v>0</v>
      </c>
      <c r="H221" s="15"/>
    </row>
    <row r="222" spans="7:8" x14ac:dyDescent="0.25">
      <c r="G222" s="8" t="str">
        <f>IF(Calculator!A233="","0",IF(Calculator!A233&lt;=KarvonenFormula!$M$3,"1",IF(Calculator!A233&lt;=KarvonenFormula!$M$4,"2",IF(Calculator!A233&lt;=KarvonenFormula!$M$5,"3",IF(Calculator!A233&lt;=KarvonenFormula!$M$6,"4","5")))))</f>
        <v>0</v>
      </c>
      <c r="H222" s="15"/>
    </row>
    <row r="223" spans="7:8" x14ac:dyDescent="0.25">
      <c r="G223" s="8" t="str">
        <f>IF(Calculator!A234="","0",IF(Calculator!A234&lt;=KarvonenFormula!$M$3,"1",IF(Calculator!A234&lt;=KarvonenFormula!$M$4,"2",IF(Calculator!A234&lt;=KarvonenFormula!$M$5,"3",IF(Calculator!A234&lt;=KarvonenFormula!$M$6,"4","5")))))</f>
        <v>0</v>
      </c>
      <c r="H223" s="15"/>
    </row>
    <row r="224" spans="7:8" x14ac:dyDescent="0.25">
      <c r="G224" s="8" t="str">
        <f>IF(Calculator!A235="","0",IF(Calculator!A235&lt;=KarvonenFormula!$M$3,"1",IF(Calculator!A235&lt;=KarvonenFormula!$M$4,"2",IF(Calculator!A235&lt;=KarvonenFormula!$M$5,"3",IF(Calculator!A235&lt;=KarvonenFormula!$M$6,"4","5")))))</f>
        <v>0</v>
      </c>
      <c r="H224" s="15"/>
    </row>
    <row r="225" spans="7:8" x14ac:dyDescent="0.25">
      <c r="G225" s="8" t="str">
        <f>IF(Calculator!A236="","0",IF(Calculator!A236&lt;=KarvonenFormula!$M$3,"1",IF(Calculator!A236&lt;=KarvonenFormula!$M$4,"2",IF(Calculator!A236&lt;=KarvonenFormula!$M$5,"3",IF(Calculator!A236&lt;=KarvonenFormula!$M$6,"4","5")))))</f>
        <v>0</v>
      </c>
      <c r="H225" s="15"/>
    </row>
    <row r="226" spans="7:8" x14ac:dyDescent="0.25">
      <c r="G226" s="8" t="str">
        <f>IF(Calculator!A237="","0",IF(Calculator!A237&lt;=KarvonenFormula!$M$3,"1",IF(Calculator!A237&lt;=KarvonenFormula!$M$4,"2",IF(Calculator!A237&lt;=KarvonenFormula!$M$5,"3",IF(Calculator!A237&lt;=KarvonenFormula!$M$6,"4","5")))))</f>
        <v>0</v>
      </c>
      <c r="H226" s="15"/>
    </row>
    <row r="227" spans="7:8" x14ac:dyDescent="0.25">
      <c r="G227" s="8" t="str">
        <f>IF(Calculator!A238="","0",IF(Calculator!A238&lt;=KarvonenFormula!$M$3,"1",IF(Calculator!A238&lt;=KarvonenFormula!$M$4,"2",IF(Calculator!A238&lt;=KarvonenFormula!$M$5,"3",IF(Calculator!A238&lt;=KarvonenFormula!$M$6,"4","5")))))</f>
        <v>0</v>
      </c>
      <c r="H227" s="15"/>
    </row>
    <row r="228" spans="7:8" x14ac:dyDescent="0.25">
      <c r="G228" s="8" t="str">
        <f>IF(Calculator!A239="","0",IF(Calculator!A239&lt;=KarvonenFormula!$M$3,"1",IF(Calculator!A239&lt;=KarvonenFormula!$M$4,"2",IF(Calculator!A239&lt;=KarvonenFormula!$M$5,"3",IF(Calculator!A239&lt;=KarvonenFormula!$M$6,"4","5")))))</f>
        <v>0</v>
      </c>
      <c r="H228" s="15"/>
    </row>
    <row r="229" spans="7:8" x14ac:dyDescent="0.25">
      <c r="G229" s="8" t="str">
        <f>IF(Calculator!A240="","0",IF(Calculator!A240&lt;=KarvonenFormula!$M$3,"1",IF(Calculator!A240&lt;=KarvonenFormula!$M$4,"2",IF(Calculator!A240&lt;=KarvonenFormula!$M$5,"3",IF(Calculator!A240&lt;=KarvonenFormula!$M$6,"4","5")))))</f>
        <v>0</v>
      </c>
      <c r="H229" s="15"/>
    </row>
    <row r="230" spans="7:8" x14ac:dyDescent="0.25">
      <c r="G230" s="8" t="str">
        <f>IF(Calculator!A241="","0",IF(Calculator!A241&lt;=KarvonenFormula!$M$3,"1",IF(Calculator!A241&lt;=KarvonenFormula!$M$4,"2",IF(Calculator!A241&lt;=KarvonenFormula!$M$5,"3",IF(Calculator!A241&lt;=KarvonenFormula!$M$6,"4","5")))))</f>
        <v>0</v>
      </c>
      <c r="H230" s="15"/>
    </row>
    <row r="231" spans="7:8" x14ac:dyDescent="0.25">
      <c r="G231" s="8" t="str">
        <f>IF(Calculator!A242="","0",IF(Calculator!A242&lt;=KarvonenFormula!$M$3,"1",IF(Calculator!A242&lt;=KarvonenFormula!$M$4,"2",IF(Calculator!A242&lt;=KarvonenFormula!$M$5,"3",IF(Calculator!A242&lt;=KarvonenFormula!$M$6,"4","5")))))</f>
        <v>0</v>
      </c>
      <c r="H231" s="15"/>
    </row>
    <row r="232" spans="7:8" x14ac:dyDescent="0.25">
      <c r="G232" s="8" t="str">
        <f>IF(Calculator!A243="","0",IF(Calculator!A243&lt;=KarvonenFormula!$M$3,"1",IF(Calculator!A243&lt;=KarvonenFormula!$M$4,"2",IF(Calculator!A243&lt;=KarvonenFormula!$M$5,"3",IF(Calculator!A243&lt;=KarvonenFormula!$M$6,"4","5")))))</f>
        <v>0</v>
      </c>
      <c r="H232" s="15"/>
    </row>
    <row r="233" spans="7:8" x14ac:dyDescent="0.25">
      <c r="G233" s="8" t="str">
        <f>IF(Calculator!A244="","0",IF(Calculator!A244&lt;=KarvonenFormula!$M$3,"1",IF(Calculator!A244&lt;=KarvonenFormula!$M$4,"2",IF(Calculator!A244&lt;=KarvonenFormula!$M$5,"3",IF(Calculator!A244&lt;=KarvonenFormula!$M$6,"4","5")))))</f>
        <v>0</v>
      </c>
      <c r="H233" s="15"/>
    </row>
    <row r="234" spans="7:8" x14ac:dyDescent="0.25">
      <c r="G234" s="8" t="str">
        <f>IF(Calculator!A245="","0",IF(Calculator!A245&lt;=KarvonenFormula!$M$3,"1",IF(Calculator!A245&lt;=KarvonenFormula!$M$4,"2",IF(Calculator!A245&lt;=KarvonenFormula!$M$5,"3",IF(Calculator!A245&lt;=KarvonenFormula!$M$6,"4","5")))))</f>
        <v>0</v>
      </c>
      <c r="H234" s="15"/>
    </row>
    <row r="235" spans="7:8" x14ac:dyDescent="0.25">
      <c r="G235" s="8" t="str">
        <f>IF(Calculator!A246="","0",IF(Calculator!A246&lt;=KarvonenFormula!$M$3,"1",IF(Calculator!A246&lt;=KarvonenFormula!$M$4,"2",IF(Calculator!A246&lt;=KarvonenFormula!$M$5,"3",IF(Calculator!A246&lt;=KarvonenFormula!$M$6,"4","5")))))</f>
        <v>0</v>
      </c>
      <c r="H235" s="15"/>
    </row>
    <row r="236" spans="7:8" x14ac:dyDescent="0.25">
      <c r="G236" s="8" t="str">
        <f>IF(Calculator!A247="","0",IF(Calculator!A247&lt;=KarvonenFormula!$M$3,"1",IF(Calculator!A247&lt;=KarvonenFormula!$M$4,"2",IF(Calculator!A247&lt;=KarvonenFormula!$M$5,"3",IF(Calculator!A247&lt;=KarvonenFormula!$M$6,"4","5")))))</f>
        <v>0</v>
      </c>
      <c r="H236" s="15"/>
    </row>
    <row r="237" spans="7:8" x14ac:dyDescent="0.25">
      <c r="G237" s="8" t="str">
        <f>IF(Calculator!A248="","0",IF(Calculator!A248&lt;=KarvonenFormula!$M$3,"1",IF(Calculator!A248&lt;=KarvonenFormula!$M$4,"2",IF(Calculator!A248&lt;=KarvonenFormula!$M$5,"3",IF(Calculator!A248&lt;=KarvonenFormula!$M$6,"4","5")))))</f>
        <v>0</v>
      </c>
      <c r="H237" s="15"/>
    </row>
    <row r="238" spans="7:8" x14ac:dyDescent="0.25">
      <c r="G238" s="8" t="str">
        <f>IF(Calculator!A249="","0",IF(Calculator!A249&lt;=KarvonenFormula!$M$3,"1",IF(Calculator!A249&lt;=KarvonenFormula!$M$4,"2",IF(Calculator!A249&lt;=KarvonenFormula!$M$5,"3",IF(Calculator!A249&lt;=KarvonenFormula!$M$6,"4","5")))))</f>
        <v>0</v>
      </c>
      <c r="H238" s="15"/>
    </row>
    <row r="239" spans="7:8" x14ac:dyDescent="0.25">
      <c r="G239" s="8" t="str">
        <f>IF(Calculator!A250="","0",IF(Calculator!A250&lt;=KarvonenFormula!$M$3,"1",IF(Calculator!A250&lt;=KarvonenFormula!$M$4,"2",IF(Calculator!A250&lt;=KarvonenFormula!$M$5,"3",IF(Calculator!A250&lt;=KarvonenFormula!$M$6,"4","5")))))</f>
        <v>0</v>
      </c>
      <c r="H239" s="15"/>
    </row>
    <row r="240" spans="7:8" x14ac:dyDescent="0.25">
      <c r="G240" s="8" t="str">
        <f>IF(Calculator!A251="","0",IF(Calculator!A251&lt;=KarvonenFormula!$M$3,"1",IF(Calculator!A251&lt;=KarvonenFormula!$M$4,"2",IF(Calculator!A251&lt;=KarvonenFormula!$M$5,"3",IF(Calculator!A251&lt;=KarvonenFormula!$M$6,"4","5")))))</f>
        <v>0</v>
      </c>
      <c r="H240" s="15"/>
    </row>
    <row r="241" spans="7:8" x14ac:dyDescent="0.25">
      <c r="G241" s="8" t="str">
        <f>IF(Calculator!A252="","0",IF(Calculator!A252&lt;=KarvonenFormula!$M$3,"1",IF(Calculator!A252&lt;=KarvonenFormula!$M$4,"2",IF(Calculator!A252&lt;=KarvonenFormula!$M$5,"3",IF(Calculator!A252&lt;=KarvonenFormula!$M$6,"4","5")))))</f>
        <v>0</v>
      </c>
      <c r="H241" s="15"/>
    </row>
    <row r="242" spans="7:8" x14ac:dyDescent="0.25">
      <c r="G242" s="8" t="str">
        <f>IF(Calculator!A253="","0",IF(Calculator!A253&lt;=KarvonenFormula!$M$3,"1",IF(Calculator!A253&lt;=KarvonenFormula!$M$4,"2",IF(Calculator!A253&lt;=KarvonenFormula!$M$5,"3",IF(Calculator!A253&lt;=KarvonenFormula!$M$6,"4","5")))))</f>
        <v>0</v>
      </c>
      <c r="H242" s="15"/>
    </row>
    <row r="243" spans="7:8" x14ac:dyDescent="0.25">
      <c r="G243" s="8" t="str">
        <f>IF(Calculator!A254="","0",IF(Calculator!A254&lt;=KarvonenFormula!$M$3,"1",IF(Calculator!A254&lt;=KarvonenFormula!$M$4,"2",IF(Calculator!A254&lt;=KarvonenFormula!$M$5,"3",IF(Calculator!A254&lt;=KarvonenFormula!$M$6,"4","5")))))</f>
        <v>0</v>
      </c>
      <c r="H243" s="15"/>
    </row>
    <row r="244" spans="7:8" x14ac:dyDescent="0.25">
      <c r="G244" s="8" t="str">
        <f>IF(Calculator!A255="","0",IF(Calculator!A255&lt;=KarvonenFormula!$M$3,"1",IF(Calculator!A255&lt;=KarvonenFormula!$M$4,"2",IF(Calculator!A255&lt;=KarvonenFormula!$M$5,"3",IF(Calculator!A255&lt;=KarvonenFormula!$M$6,"4","5")))))</f>
        <v>0</v>
      </c>
      <c r="H244" s="15"/>
    </row>
    <row r="245" spans="7:8" x14ac:dyDescent="0.25">
      <c r="G245" s="8" t="str">
        <f>IF(Calculator!A256="","0",IF(Calculator!A256&lt;=KarvonenFormula!$M$3,"1",IF(Calculator!A256&lt;=KarvonenFormula!$M$4,"2",IF(Calculator!A256&lt;=KarvonenFormula!$M$5,"3",IF(Calculator!A256&lt;=KarvonenFormula!$M$6,"4","5")))))</f>
        <v>0</v>
      </c>
      <c r="H245" s="15"/>
    </row>
    <row r="246" spans="7:8" x14ac:dyDescent="0.25">
      <c r="G246" s="8" t="str">
        <f>IF(Calculator!A257="","0",IF(Calculator!A257&lt;=KarvonenFormula!$M$3,"1",IF(Calculator!A257&lt;=KarvonenFormula!$M$4,"2",IF(Calculator!A257&lt;=KarvonenFormula!$M$5,"3",IF(Calculator!A257&lt;=KarvonenFormula!$M$6,"4","5")))))</f>
        <v>0</v>
      </c>
      <c r="H246" s="15"/>
    </row>
    <row r="247" spans="7:8" x14ac:dyDescent="0.25">
      <c r="G247" s="8" t="str">
        <f>IF(Calculator!A258="","0",IF(Calculator!A258&lt;=KarvonenFormula!$M$3,"1",IF(Calculator!A258&lt;=KarvonenFormula!$M$4,"2",IF(Calculator!A258&lt;=KarvonenFormula!$M$5,"3",IF(Calculator!A258&lt;=KarvonenFormula!$M$6,"4","5")))))</f>
        <v>0</v>
      </c>
      <c r="H247" s="15"/>
    </row>
    <row r="248" spans="7:8" x14ac:dyDescent="0.25">
      <c r="G248" s="8" t="str">
        <f>IF(Calculator!A259="","0",IF(Calculator!A259&lt;=KarvonenFormula!$M$3,"1",IF(Calculator!A259&lt;=KarvonenFormula!$M$4,"2",IF(Calculator!A259&lt;=KarvonenFormula!$M$5,"3",IF(Calculator!A259&lt;=KarvonenFormula!$M$6,"4","5")))))</f>
        <v>0</v>
      </c>
      <c r="H248" s="15"/>
    </row>
    <row r="249" spans="7:8" x14ac:dyDescent="0.25">
      <c r="G249" s="8" t="str">
        <f>IF(Calculator!A260="","0",IF(Calculator!A260&lt;=KarvonenFormula!$M$3,"1",IF(Calculator!A260&lt;=KarvonenFormula!$M$4,"2",IF(Calculator!A260&lt;=KarvonenFormula!$M$5,"3",IF(Calculator!A260&lt;=KarvonenFormula!$M$6,"4","5")))))</f>
        <v>0</v>
      </c>
      <c r="H249" s="15"/>
    </row>
    <row r="250" spans="7:8" x14ac:dyDescent="0.25">
      <c r="G250" s="8" t="str">
        <f>IF(Calculator!A261="","0",IF(Calculator!A261&lt;=KarvonenFormula!$M$3,"1",IF(Calculator!A261&lt;=KarvonenFormula!$M$4,"2",IF(Calculator!A261&lt;=KarvonenFormula!$M$5,"3",IF(Calculator!A261&lt;=KarvonenFormula!$M$6,"4","5")))))</f>
        <v>0</v>
      </c>
      <c r="H250" s="15"/>
    </row>
    <row r="251" spans="7:8" x14ac:dyDescent="0.25">
      <c r="G251" s="8" t="str">
        <f>IF(Calculator!A262="","0",IF(Calculator!A262&lt;=KarvonenFormula!$M$3,"1",IF(Calculator!A262&lt;=KarvonenFormula!$M$4,"2",IF(Calculator!A262&lt;=KarvonenFormula!$M$5,"3",IF(Calculator!A262&lt;=KarvonenFormula!$M$6,"4","5")))))</f>
        <v>0</v>
      </c>
      <c r="H251" s="15"/>
    </row>
    <row r="252" spans="7:8" x14ac:dyDescent="0.25">
      <c r="G252" s="8" t="str">
        <f>IF(Calculator!A263="","0",IF(Calculator!A263&lt;=KarvonenFormula!$M$3,"1",IF(Calculator!A263&lt;=KarvonenFormula!$M$4,"2",IF(Calculator!A263&lt;=KarvonenFormula!$M$5,"3",IF(Calculator!A263&lt;=KarvonenFormula!$M$6,"4","5")))))</f>
        <v>0</v>
      </c>
      <c r="H252" s="15"/>
    </row>
    <row r="253" spans="7:8" x14ac:dyDescent="0.25">
      <c r="G253" s="8" t="str">
        <f>IF(Calculator!A264="","0",IF(Calculator!A264&lt;=KarvonenFormula!$M$3,"1",IF(Calculator!A264&lt;=KarvonenFormula!$M$4,"2",IF(Calculator!A264&lt;=KarvonenFormula!$M$5,"3",IF(Calculator!A264&lt;=KarvonenFormula!$M$6,"4","5")))))</f>
        <v>0</v>
      </c>
      <c r="H253" s="15"/>
    </row>
    <row r="254" spans="7:8" x14ac:dyDescent="0.25">
      <c r="G254" s="8" t="str">
        <f>IF(Calculator!A265="","0",IF(Calculator!A265&lt;=KarvonenFormula!$M$3,"1",IF(Calculator!A265&lt;=KarvonenFormula!$M$4,"2",IF(Calculator!A265&lt;=KarvonenFormula!$M$5,"3",IF(Calculator!A265&lt;=KarvonenFormula!$M$6,"4","5")))))</f>
        <v>0</v>
      </c>
      <c r="H254" s="15"/>
    </row>
    <row r="255" spans="7:8" x14ac:dyDescent="0.25">
      <c r="G255" s="8" t="str">
        <f>IF(Calculator!A266="","0",IF(Calculator!A266&lt;=KarvonenFormula!$M$3,"1",IF(Calculator!A266&lt;=KarvonenFormula!$M$4,"2",IF(Calculator!A266&lt;=KarvonenFormula!$M$5,"3",IF(Calculator!A266&lt;=KarvonenFormula!$M$6,"4","5")))))</f>
        <v>0</v>
      </c>
      <c r="H255" s="15"/>
    </row>
    <row r="256" spans="7:8" x14ac:dyDescent="0.25">
      <c r="G256" s="8" t="str">
        <f>IF(Calculator!A267="","0",IF(Calculator!A267&lt;=KarvonenFormula!$M$3,"1",IF(Calculator!A267&lt;=KarvonenFormula!$M$4,"2",IF(Calculator!A267&lt;=KarvonenFormula!$M$5,"3",IF(Calculator!A267&lt;=KarvonenFormula!$M$6,"4","5")))))</f>
        <v>0</v>
      </c>
      <c r="H256" s="15"/>
    </row>
    <row r="257" spans="7:8" x14ac:dyDescent="0.25">
      <c r="G257" s="8" t="str">
        <f>IF(Calculator!A268="","0",IF(Calculator!A268&lt;=KarvonenFormula!$M$3,"1",IF(Calculator!A268&lt;=KarvonenFormula!$M$4,"2",IF(Calculator!A268&lt;=KarvonenFormula!$M$5,"3",IF(Calculator!A268&lt;=KarvonenFormula!$M$6,"4","5")))))</f>
        <v>0</v>
      </c>
      <c r="H257" s="15"/>
    </row>
    <row r="258" spans="7:8" x14ac:dyDescent="0.25">
      <c r="G258" s="8" t="str">
        <f>IF(Calculator!A269="","0",IF(Calculator!A269&lt;=KarvonenFormula!$M$3,"1",IF(Calculator!A269&lt;=KarvonenFormula!$M$4,"2",IF(Calculator!A269&lt;=KarvonenFormula!$M$5,"3",IF(Calculator!A269&lt;=KarvonenFormula!$M$6,"4","5")))))</f>
        <v>0</v>
      </c>
      <c r="H258" s="15"/>
    </row>
    <row r="259" spans="7:8" x14ac:dyDescent="0.25">
      <c r="G259" s="8" t="str">
        <f>IF(Calculator!A270="","0",IF(Calculator!A270&lt;=KarvonenFormula!$M$3,"1",IF(Calculator!A270&lt;=KarvonenFormula!$M$4,"2",IF(Calculator!A270&lt;=KarvonenFormula!$M$5,"3",IF(Calculator!A270&lt;=KarvonenFormula!$M$6,"4","5")))))</f>
        <v>0</v>
      </c>
      <c r="H259" s="15"/>
    </row>
    <row r="260" spans="7:8" x14ac:dyDescent="0.25">
      <c r="G260" s="8" t="str">
        <f>IF(Calculator!A271="","0",IF(Calculator!A271&lt;=KarvonenFormula!$M$3,"1",IF(Calculator!A271&lt;=KarvonenFormula!$M$4,"2",IF(Calculator!A271&lt;=KarvonenFormula!$M$5,"3",IF(Calculator!A271&lt;=KarvonenFormula!$M$6,"4","5")))))</f>
        <v>0</v>
      </c>
      <c r="H260" s="15"/>
    </row>
    <row r="261" spans="7:8" x14ac:dyDescent="0.25">
      <c r="G261" s="8" t="str">
        <f>IF(Calculator!A272="","0",IF(Calculator!A272&lt;=KarvonenFormula!$M$3,"1",IF(Calculator!A272&lt;=KarvonenFormula!$M$4,"2",IF(Calculator!A272&lt;=KarvonenFormula!$M$5,"3",IF(Calculator!A272&lt;=KarvonenFormula!$M$6,"4","5")))))</f>
        <v>0</v>
      </c>
      <c r="H261" s="15"/>
    </row>
    <row r="262" spans="7:8" x14ac:dyDescent="0.25">
      <c r="G262" s="8" t="str">
        <f>IF(Calculator!A273="","0",IF(Calculator!A273&lt;=KarvonenFormula!$M$3,"1",IF(Calculator!A273&lt;=KarvonenFormula!$M$4,"2",IF(Calculator!A273&lt;=KarvonenFormula!$M$5,"3",IF(Calculator!A273&lt;=KarvonenFormula!$M$6,"4","5")))))</f>
        <v>0</v>
      </c>
      <c r="H262" s="15"/>
    </row>
    <row r="263" spans="7:8" x14ac:dyDescent="0.25">
      <c r="G263" s="8" t="str">
        <f>IF(Calculator!A274="","0",IF(Calculator!A274&lt;=KarvonenFormula!$M$3,"1",IF(Calculator!A274&lt;=KarvonenFormula!$M$4,"2",IF(Calculator!A274&lt;=KarvonenFormula!$M$5,"3",IF(Calculator!A274&lt;=KarvonenFormula!$M$6,"4","5")))))</f>
        <v>0</v>
      </c>
      <c r="H263" s="15"/>
    </row>
    <row r="264" spans="7:8" x14ac:dyDescent="0.25">
      <c r="G264" s="8" t="str">
        <f>IF(Calculator!A275="","0",IF(Calculator!A275&lt;=KarvonenFormula!$M$3,"1",IF(Calculator!A275&lt;=KarvonenFormula!$M$4,"2",IF(Calculator!A275&lt;=KarvonenFormula!$M$5,"3",IF(Calculator!A275&lt;=KarvonenFormula!$M$6,"4","5")))))</f>
        <v>0</v>
      </c>
      <c r="H264" s="15"/>
    </row>
    <row r="265" spans="7:8" x14ac:dyDescent="0.25">
      <c r="G265" s="8" t="str">
        <f>IF(Calculator!A276="","0",IF(Calculator!A276&lt;=KarvonenFormula!$M$3,"1",IF(Calculator!A276&lt;=KarvonenFormula!$M$4,"2",IF(Calculator!A276&lt;=KarvonenFormula!$M$5,"3",IF(Calculator!A276&lt;=KarvonenFormula!$M$6,"4","5")))))</f>
        <v>0</v>
      </c>
      <c r="H265" s="15"/>
    </row>
    <row r="266" spans="7:8" x14ac:dyDescent="0.25">
      <c r="G266" s="8" t="str">
        <f>IF(Calculator!A277="","0",IF(Calculator!A277&lt;=KarvonenFormula!$M$3,"1",IF(Calculator!A277&lt;=KarvonenFormula!$M$4,"2",IF(Calculator!A277&lt;=KarvonenFormula!$M$5,"3",IF(Calculator!A277&lt;=KarvonenFormula!$M$6,"4","5")))))</f>
        <v>0</v>
      </c>
      <c r="H266" s="15"/>
    </row>
    <row r="267" spans="7:8" x14ac:dyDescent="0.25">
      <c r="G267" s="8" t="str">
        <f>IF(Calculator!A278="","0",IF(Calculator!A278&lt;=KarvonenFormula!$M$3,"1",IF(Calculator!A278&lt;=KarvonenFormula!$M$4,"2",IF(Calculator!A278&lt;=KarvonenFormula!$M$5,"3",IF(Calculator!A278&lt;=KarvonenFormula!$M$6,"4","5")))))</f>
        <v>0</v>
      </c>
      <c r="H267" s="15"/>
    </row>
    <row r="268" spans="7:8" x14ac:dyDescent="0.25">
      <c r="G268" s="8" t="str">
        <f>IF(Calculator!A279="","0",IF(Calculator!A279&lt;=KarvonenFormula!$M$3,"1",IF(Calculator!A279&lt;=KarvonenFormula!$M$4,"2",IF(Calculator!A279&lt;=KarvonenFormula!$M$5,"3",IF(Calculator!A279&lt;=KarvonenFormula!$M$6,"4","5")))))</f>
        <v>0</v>
      </c>
      <c r="H268" s="15"/>
    </row>
    <row r="269" spans="7:8" x14ac:dyDescent="0.25">
      <c r="G269" s="8" t="str">
        <f>IF(Calculator!A280="","0",IF(Calculator!A280&lt;=KarvonenFormula!$M$3,"1",IF(Calculator!A280&lt;=KarvonenFormula!$M$4,"2",IF(Calculator!A280&lt;=KarvonenFormula!$M$5,"3",IF(Calculator!A280&lt;=KarvonenFormula!$M$6,"4","5")))))</f>
        <v>0</v>
      </c>
      <c r="H269" s="15"/>
    </row>
    <row r="270" spans="7:8" x14ac:dyDescent="0.25">
      <c r="G270" s="8" t="str">
        <f>IF(Calculator!A281="","0",IF(Calculator!A281&lt;=KarvonenFormula!$M$3,"1",IF(Calculator!A281&lt;=KarvonenFormula!$M$4,"2",IF(Calculator!A281&lt;=KarvonenFormula!$M$5,"3",IF(Calculator!A281&lt;=KarvonenFormula!$M$6,"4","5")))))</f>
        <v>0</v>
      </c>
      <c r="H270" s="15"/>
    </row>
    <row r="271" spans="7:8" x14ac:dyDescent="0.25">
      <c r="G271" s="8" t="str">
        <f>IF(Calculator!A282="","0",IF(Calculator!A282&lt;=KarvonenFormula!$M$3,"1",IF(Calculator!A282&lt;=KarvonenFormula!$M$4,"2",IF(Calculator!A282&lt;=KarvonenFormula!$M$5,"3",IF(Calculator!A282&lt;=KarvonenFormula!$M$6,"4","5")))))</f>
        <v>0</v>
      </c>
      <c r="H271" s="15"/>
    </row>
    <row r="272" spans="7:8" x14ac:dyDescent="0.25">
      <c r="G272" s="8" t="str">
        <f>IF(Calculator!A283="","0",IF(Calculator!A283&lt;=KarvonenFormula!$M$3,"1",IF(Calculator!A283&lt;=KarvonenFormula!$M$4,"2",IF(Calculator!A283&lt;=KarvonenFormula!$M$5,"3",IF(Calculator!A283&lt;=KarvonenFormula!$M$6,"4","5")))))</f>
        <v>0</v>
      </c>
      <c r="H272" s="15"/>
    </row>
    <row r="273" spans="7:8" x14ac:dyDescent="0.25">
      <c r="G273" s="8" t="str">
        <f>IF(Calculator!A284="","0",IF(Calculator!A284&lt;=KarvonenFormula!$M$3,"1",IF(Calculator!A284&lt;=KarvonenFormula!$M$4,"2",IF(Calculator!A284&lt;=KarvonenFormula!$M$5,"3",IF(Calculator!A284&lt;=KarvonenFormula!$M$6,"4","5")))))</f>
        <v>0</v>
      </c>
      <c r="H273" s="15"/>
    </row>
    <row r="274" spans="7:8" x14ac:dyDescent="0.25">
      <c r="G274" s="8" t="str">
        <f>IF(Calculator!A285="","0",IF(Calculator!A285&lt;=KarvonenFormula!$M$3,"1",IF(Calculator!A285&lt;=KarvonenFormula!$M$4,"2",IF(Calculator!A285&lt;=KarvonenFormula!$M$5,"3",IF(Calculator!A285&lt;=KarvonenFormula!$M$6,"4","5")))))</f>
        <v>0</v>
      </c>
      <c r="H274" s="15"/>
    </row>
    <row r="275" spans="7:8" x14ac:dyDescent="0.25">
      <c r="G275" s="8" t="str">
        <f>IF(Calculator!A286="","0",IF(Calculator!A286&lt;=KarvonenFormula!$M$3,"1",IF(Calculator!A286&lt;=KarvonenFormula!$M$4,"2",IF(Calculator!A286&lt;=KarvonenFormula!$M$5,"3",IF(Calculator!A286&lt;=KarvonenFormula!$M$6,"4","5")))))</f>
        <v>0</v>
      </c>
      <c r="H275" s="15"/>
    </row>
    <row r="276" spans="7:8" x14ac:dyDescent="0.25">
      <c r="G276" s="8" t="str">
        <f>IF(Calculator!A287="","0",IF(Calculator!A287&lt;=KarvonenFormula!$M$3,"1",IF(Calculator!A287&lt;=KarvonenFormula!$M$4,"2",IF(Calculator!A287&lt;=KarvonenFormula!$M$5,"3",IF(Calculator!A287&lt;=KarvonenFormula!$M$6,"4","5")))))</f>
        <v>0</v>
      </c>
      <c r="H276" s="15"/>
    </row>
    <row r="277" spans="7:8" x14ac:dyDescent="0.25">
      <c r="G277" s="8" t="str">
        <f>IF(Calculator!A288="","0",IF(Calculator!A288&lt;=KarvonenFormula!$M$3,"1",IF(Calculator!A288&lt;=KarvonenFormula!$M$4,"2",IF(Calculator!A288&lt;=KarvonenFormula!$M$5,"3",IF(Calculator!A288&lt;=KarvonenFormula!$M$6,"4","5")))))</f>
        <v>0</v>
      </c>
      <c r="H277" s="15"/>
    </row>
    <row r="278" spans="7:8" x14ac:dyDescent="0.25">
      <c r="G278" s="8" t="str">
        <f>IF(Calculator!A289="","0",IF(Calculator!A289&lt;=KarvonenFormula!$M$3,"1",IF(Calculator!A289&lt;=KarvonenFormula!$M$4,"2",IF(Calculator!A289&lt;=KarvonenFormula!$M$5,"3",IF(Calculator!A289&lt;=KarvonenFormula!$M$6,"4","5")))))</f>
        <v>0</v>
      </c>
      <c r="H278" s="15"/>
    </row>
    <row r="279" spans="7:8" x14ac:dyDescent="0.25">
      <c r="G279" s="8" t="str">
        <f>IF(Calculator!A290="","0",IF(Calculator!A290&lt;=KarvonenFormula!$M$3,"1",IF(Calculator!A290&lt;=KarvonenFormula!$M$4,"2",IF(Calculator!A290&lt;=KarvonenFormula!$M$5,"3",IF(Calculator!A290&lt;=KarvonenFormula!$M$6,"4","5")))))</f>
        <v>0</v>
      </c>
      <c r="H279" s="15"/>
    </row>
    <row r="280" spans="7:8" x14ac:dyDescent="0.25">
      <c r="G280" s="8" t="str">
        <f>IF(Calculator!A291="","0",IF(Calculator!A291&lt;=KarvonenFormula!$M$3,"1",IF(Calculator!A291&lt;=KarvonenFormula!$M$4,"2",IF(Calculator!A291&lt;=KarvonenFormula!$M$5,"3",IF(Calculator!A291&lt;=KarvonenFormula!$M$6,"4","5")))))</f>
        <v>0</v>
      </c>
      <c r="H280" s="15"/>
    </row>
    <row r="281" spans="7:8" x14ac:dyDescent="0.25">
      <c r="G281" s="8" t="str">
        <f>IF(Calculator!A292="","0",IF(Calculator!A292&lt;=KarvonenFormula!$M$3,"1",IF(Calculator!A292&lt;=KarvonenFormula!$M$4,"2",IF(Calculator!A292&lt;=KarvonenFormula!$M$5,"3",IF(Calculator!A292&lt;=KarvonenFormula!$M$6,"4","5")))))</f>
        <v>0</v>
      </c>
      <c r="H281" s="15"/>
    </row>
    <row r="282" spans="7:8" x14ac:dyDescent="0.25">
      <c r="G282" s="8" t="str">
        <f>IF(Calculator!A293="","0",IF(Calculator!A293&lt;=KarvonenFormula!$M$3,"1",IF(Calculator!A293&lt;=KarvonenFormula!$M$4,"2",IF(Calculator!A293&lt;=KarvonenFormula!$M$5,"3",IF(Calculator!A293&lt;=KarvonenFormula!$M$6,"4","5")))))</f>
        <v>0</v>
      </c>
      <c r="H282" s="15"/>
    </row>
    <row r="283" spans="7:8" x14ac:dyDescent="0.25">
      <c r="G283" s="8" t="str">
        <f>IF(Calculator!A294="","0",IF(Calculator!A294&lt;=KarvonenFormula!$M$3,"1",IF(Calculator!A294&lt;=KarvonenFormula!$M$4,"2",IF(Calculator!A294&lt;=KarvonenFormula!$M$5,"3",IF(Calculator!A294&lt;=KarvonenFormula!$M$6,"4","5")))))</f>
        <v>0</v>
      </c>
      <c r="H283" s="15"/>
    </row>
    <row r="284" spans="7:8" x14ac:dyDescent="0.25">
      <c r="G284" s="8" t="str">
        <f>IF(Calculator!A295="","0",IF(Calculator!A295&lt;=KarvonenFormula!$M$3,"1",IF(Calculator!A295&lt;=KarvonenFormula!$M$4,"2",IF(Calculator!A295&lt;=KarvonenFormula!$M$5,"3",IF(Calculator!A295&lt;=KarvonenFormula!$M$6,"4","5")))))</f>
        <v>0</v>
      </c>
      <c r="H284" s="15"/>
    </row>
    <row r="285" spans="7:8" x14ac:dyDescent="0.25">
      <c r="G285" s="8" t="str">
        <f>IF(Calculator!A296="","0",IF(Calculator!A296&lt;=KarvonenFormula!$M$3,"1",IF(Calculator!A296&lt;=KarvonenFormula!$M$4,"2",IF(Calculator!A296&lt;=KarvonenFormula!$M$5,"3",IF(Calculator!A296&lt;=KarvonenFormula!$M$6,"4","5")))))</f>
        <v>0</v>
      </c>
      <c r="H285" s="15"/>
    </row>
    <row r="286" spans="7:8" x14ac:dyDescent="0.25">
      <c r="G286" s="8" t="str">
        <f>IF(Calculator!A297="","0",IF(Calculator!A297&lt;=KarvonenFormula!$M$3,"1",IF(Calculator!A297&lt;=KarvonenFormula!$M$4,"2",IF(Calculator!A297&lt;=KarvonenFormula!$M$5,"3",IF(Calculator!A297&lt;=KarvonenFormula!$M$6,"4","5")))))</f>
        <v>0</v>
      </c>
      <c r="H286" s="15"/>
    </row>
    <row r="287" spans="7:8" x14ac:dyDescent="0.25">
      <c r="G287" s="8" t="str">
        <f>IF(Calculator!A298="","0",IF(Calculator!A298&lt;=KarvonenFormula!$M$3,"1",IF(Calculator!A298&lt;=KarvonenFormula!$M$4,"2",IF(Calculator!A298&lt;=KarvonenFormula!$M$5,"3",IF(Calculator!A298&lt;=KarvonenFormula!$M$6,"4","5")))))</f>
        <v>0</v>
      </c>
      <c r="H287" s="15"/>
    </row>
    <row r="288" spans="7:8" x14ac:dyDescent="0.25">
      <c r="G288" s="8" t="str">
        <f>IF(Calculator!A299="","0",IF(Calculator!A299&lt;=KarvonenFormula!$M$3,"1",IF(Calculator!A299&lt;=KarvonenFormula!$M$4,"2",IF(Calculator!A299&lt;=KarvonenFormula!$M$5,"3",IF(Calculator!A299&lt;=KarvonenFormula!$M$6,"4","5")))))</f>
        <v>0</v>
      </c>
      <c r="H288" s="15"/>
    </row>
    <row r="289" spans="7:8" x14ac:dyDescent="0.25">
      <c r="G289" s="8" t="str">
        <f>IF(Calculator!A300="","0",IF(Calculator!A300&lt;=KarvonenFormula!$M$3,"1",IF(Calculator!A300&lt;=KarvonenFormula!$M$4,"2",IF(Calculator!A300&lt;=KarvonenFormula!$M$5,"3",IF(Calculator!A300&lt;=KarvonenFormula!$M$6,"4","5")))))</f>
        <v>0</v>
      </c>
      <c r="H289" s="15"/>
    </row>
    <row r="290" spans="7:8" x14ac:dyDescent="0.25">
      <c r="G290" s="8" t="str">
        <f>IF(Calculator!A301="","0",IF(Calculator!A301&lt;=KarvonenFormula!$M$3,"1",IF(Calculator!A301&lt;=KarvonenFormula!$M$4,"2",IF(Calculator!A301&lt;=KarvonenFormula!$M$5,"3",IF(Calculator!A301&lt;=KarvonenFormula!$M$6,"4","5")))))</f>
        <v>0</v>
      </c>
      <c r="H290" s="15"/>
    </row>
    <row r="291" spans="7:8" x14ac:dyDescent="0.25">
      <c r="G291" s="8" t="str">
        <f>IF(Calculator!A302="","0",IF(Calculator!A302&lt;=KarvonenFormula!$M$3,"1",IF(Calculator!A302&lt;=KarvonenFormula!$M$4,"2",IF(Calculator!A302&lt;=KarvonenFormula!$M$5,"3",IF(Calculator!A302&lt;=KarvonenFormula!$M$6,"4","5")))))</f>
        <v>0</v>
      </c>
      <c r="H291" s="15"/>
    </row>
    <row r="292" spans="7:8" x14ac:dyDescent="0.25">
      <c r="G292" s="8" t="str">
        <f>IF(Calculator!A303="","0",IF(Calculator!A303&lt;=KarvonenFormula!$M$3,"1",IF(Calculator!A303&lt;=KarvonenFormula!$M$4,"2",IF(Calculator!A303&lt;=KarvonenFormula!$M$5,"3",IF(Calculator!A303&lt;=KarvonenFormula!$M$6,"4","5")))))</f>
        <v>0</v>
      </c>
      <c r="H292" s="15"/>
    </row>
    <row r="293" spans="7:8" x14ac:dyDescent="0.25">
      <c r="G293" s="8" t="str">
        <f>IF(Calculator!A304="","0",IF(Calculator!A304&lt;=KarvonenFormula!$M$3,"1",IF(Calculator!A304&lt;=KarvonenFormula!$M$4,"2",IF(Calculator!A304&lt;=KarvonenFormula!$M$5,"3",IF(Calculator!A304&lt;=KarvonenFormula!$M$6,"4","5")))))</f>
        <v>0</v>
      </c>
      <c r="H293" s="15"/>
    </row>
    <row r="294" spans="7:8" x14ac:dyDescent="0.25">
      <c r="G294" s="8" t="str">
        <f>IF(Calculator!A305="","0",IF(Calculator!A305&lt;=KarvonenFormula!$M$3,"1",IF(Calculator!A305&lt;=KarvonenFormula!$M$4,"2",IF(Calculator!A305&lt;=KarvonenFormula!$M$5,"3",IF(Calculator!A305&lt;=KarvonenFormula!$M$6,"4","5")))))</f>
        <v>0</v>
      </c>
      <c r="H294" s="15"/>
    </row>
    <row r="295" spans="7:8" x14ac:dyDescent="0.25">
      <c r="G295" s="8" t="str">
        <f>IF(Calculator!A306="","0",IF(Calculator!A306&lt;=KarvonenFormula!$M$3,"1",IF(Calculator!A306&lt;=KarvonenFormula!$M$4,"2",IF(Calculator!A306&lt;=KarvonenFormula!$M$5,"3",IF(Calculator!A306&lt;=KarvonenFormula!$M$6,"4","5")))))</f>
        <v>0</v>
      </c>
      <c r="H295" s="15"/>
    </row>
    <row r="296" spans="7:8" x14ac:dyDescent="0.25">
      <c r="G296" s="8" t="str">
        <f>IF(Calculator!A307="","0",IF(Calculator!A307&lt;=KarvonenFormula!$M$3,"1",IF(Calculator!A307&lt;=KarvonenFormula!$M$4,"2",IF(Calculator!A307&lt;=KarvonenFormula!$M$5,"3",IF(Calculator!A307&lt;=KarvonenFormula!$M$6,"4","5")))))</f>
        <v>0</v>
      </c>
      <c r="H296" s="15"/>
    </row>
    <row r="297" spans="7:8" x14ac:dyDescent="0.25">
      <c r="G297" s="8" t="str">
        <f>IF(Calculator!A308="","0",IF(Calculator!A308&lt;=KarvonenFormula!$M$3,"1",IF(Calculator!A308&lt;=KarvonenFormula!$M$4,"2",IF(Calculator!A308&lt;=KarvonenFormula!$M$5,"3",IF(Calculator!A308&lt;=KarvonenFormula!$M$6,"4","5")))))</f>
        <v>0</v>
      </c>
      <c r="H297" s="15"/>
    </row>
    <row r="298" spans="7:8" x14ac:dyDescent="0.25">
      <c r="G298" s="8" t="str">
        <f>IF(Calculator!A309="","0",IF(Calculator!A309&lt;=KarvonenFormula!$M$3,"1",IF(Calculator!A309&lt;=KarvonenFormula!$M$4,"2",IF(Calculator!A309&lt;=KarvonenFormula!$M$5,"3",IF(Calculator!A309&lt;=KarvonenFormula!$M$6,"4","5")))))</f>
        <v>0</v>
      </c>
      <c r="H298" s="15"/>
    </row>
    <row r="299" spans="7:8" x14ac:dyDescent="0.25">
      <c r="G299" s="8" t="str">
        <f>IF(Calculator!A310="","0",IF(Calculator!A310&lt;=KarvonenFormula!$M$3,"1",IF(Calculator!A310&lt;=KarvonenFormula!$M$4,"2",IF(Calculator!A310&lt;=KarvonenFormula!$M$5,"3",IF(Calculator!A310&lt;=KarvonenFormula!$M$6,"4","5")))))</f>
        <v>0</v>
      </c>
      <c r="H299" s="15"/>
    </row>
    <row r="300" spans="7:8" x14ac:dyDescent="0.25">
      <c r="G300" s="8" t="str">
        <f>IF(Calculator!A311="","0",IF(Calculator!A311&lt;=KarvonenFormula!$M$3,"1",IF(Calculator!A311&lt;=KarvonenFormula!$M$4,"2",IF(Calculator!A311&lt;=KarvonenFormula!$M$5,"3",IF(Calculator!A311&lt;=KarvonenFormula!$M$6,"4","5")))))</f>
        <v>0</v>
      </c>
      <c r="H300" s="15"/>
    </row>
    <row r="301" spans="7:8" x14ac:dyDescent="0.25">
      <c r="G301" s="8" t="str">
        <f>IF(Calculator!A312="","0",IF(Calculator!A312&lt;=KarvonenFormula!$M$3,"1",IF(Calculator!A312&lt;=KarvonenFormula!$M$4,"2",IF(Calculator!A312&lt;=KarvonenFormula!$M$5,"3",IF(Calculator!A312&lt;=KarvonenFormula!$M$6,"4","5")))))</f>
        <v>0</v>
      </c>
      <c r="H301" s="15"/>
    </row>
    <row r="302" spans="7:8" x14ac:dyDescent="0.25">
      <c r="G302" s="8" t="str">
        <f>IF(Calculator!A313="","0",IF(Calculator!A313&lt;=KarvonenFormula!$M$3,"1",IF(Calculator!A313&lt;=KarvonenFormula!$M$4,"2",IF(Calculator!A313&lt;=KarvonenFormula!$M$5,"3",IF(Calculator!A313&lt;=KarvonenFormula!$M$6,"4","5")))))</f>
        <v>0</v>
      </c>
      <c r="H302" s="15"/>
    </row>
    <row r="303" spans="7:8" x14ac:dyDescent="0.25">
      <c r="G303" s="8" t="str">
        <f>IF(Calculator!A314="","0",IF(Calculator!A314&lt;=KarvonenFormula!$M$3,"1",IF(Calculator!A314&lt;=KarvonenFormula!$M$4,"2",IF(Calculator!A314&lt;=KarvonenFormula!$M$5,"3",IF(Calculator!A314&lt;=KarvonenFormula!$M$6,"4","5")))))</f>
        <v>0</v>
      </c>
      <c r="H303" s="15"/>
    </row>
    <row r="304" spans="7:8" x14ac:dyDescent="0.25">
      <c r="G304" s="8" t="str">
        <f>IF(Calculator!A315="","0",IF(Calculator!A315&lt;=KarvonenFormula!$M$3,"1",IF(Calculator!A315&lt;=KarvonenFormula!$M$4,"2",IF(Calculator!A315&lt;=KarvonenFormula!$M$5,"3",IF(Calculator!A315&lt;=KarvonenFormula!$M$6,"4","5")))))</f>
        <v>0</v>
      </c>
      <c r="H304" s="15"/>
    </row>
    <row r="305" spans="7:8" x14ac:dyDescent="0.25">
      <c r="G305" s="8" t="str">
        <f>IF(Calculator!A316="","0",IF(Calculator!A316&lt;=KarvonenFormula!$M$3,"1",IF(Calculator!A316&lt;=KarvonenFormula!$M$4,"2",IF(Calculator!A316&lt;=KarvonenFormula!$M$5,"3",IF(Calculator!A316&lt;=KarvonenFormula!$M$6,"4","5")))))</f>
        <v>0</v>
      </c>
      <c r="H305" s="15"/>
    </row>
    <row r="306" spans="7:8" x14ac:dyDescent="0.25">
      <c r="G306" s="8" t="str">
        <f>IF(Calculator!A317="","0",IF(Calculator!A317&lt;=KarvonenFormula!$M$3,"1",IF(Calculator!A317&lt;=KarvonenFormula!$M$4,"2",IF(Calculator!A317&lt;=KarvonenFormula!$M$5,"3",IF(Calculator!A317&lt;=KarvonenFormula!$M$6,"4","5")))))</f>
        <v>0</v>
      </c>
      <c r="H306" s="15"/>
    </row>
    <row r="307" spans="7:8" x14ac:dyDescent="0.25">
      <c r="G307" s="8" t="str">
        <f>IF(Calculator!A318="","0",IF(Calculator!A318&lt;=KarvonenFormula!$M$3,"1",IF(Calculator!A318&lt;=KarvonenFormula!$M$4,"2",IF(Calculator!A318&lt;=KarvonenFormula!$M$5,"3",IF(Calculator!A318&lt;=KarvonenFormula!$M$6,"4","5")))))</f>
        <v>0</v>
      </c>
      <c r="H307" s="15"/>
    </row>
    <row r="308" spans="7:8" x14ac:dyDescent="0.25">
      <c r="G308" s="8" t="str">
        <f>IF(Calculator!A319="","0",IF(Calculator!A319&lt;=KarvonenFormula!$M$3,"1",IF(Calculator!A319&lt;=KarvonenFormula!$M$4,"2",IF(Calculator!A319&lt;=KarvonenFormula!$M$5,"3",IF(Calculator!A319&lt;=KarvonenFormula!$M$6,"4","5")))))</f>
        <v>0</v>
      </c>
      <c r="H308" s="15"/>
    </row>
    <row r="309" spans="7:8" x14ac:dyDescent="0.25">
      <c r="G309" s="8" t="str">
        <f>IF(Calculator!A320="","0",IF(Calculator!A320&lt;=KarvonenFormula!$M$3,"1",IF(Calculator!A320&lt;=KarvonenFormula!$M$4,"2",IF(Calculator!A320&lt;=KarvonenFormula!$M$5,"3",IF(Calculator!A320&lt;=KarvonenFormula!$M$6,"4","5")))))</f>
        <v>0</v>
      </c>
      <c r="H309" s="15"/>
    </row>
    <row r="310" spans="7:8" x14ac:dyDescent="0.25">
      <c r="G310" s="8" t="str">
        <f>IF(Calculator!A321="","0",IF(Calculator!A321&lt;=KarvonenFormula!$M$3,"1",IF(Calculator!A321&lt;=KarvonenFormula!$M$4,"2",IF(Calculator!A321&lt;=KarvonenFormula!$M$5,"3",IF(Calculator!A321&lt;=KarvonenFormula!$M$6,"4","5")))))</f>
        <v>0</v>
      </c>
      <c r="H310" s="15"/>
    </row>
    <row r="311" spans="7:8" x14ac:dyDescent="0.25">
      <c r="G311" s="8" t="str">
        <f>IF(Calculator!A322="","0",IF(Calculator!A322&lt;=KarvonenFormula!$M$3,"1",IF(Calculator!A322&lt;=KarvonenFormula!$M$4,"2",IF(Calculator!A322&lt;=KarvonenFormula!$M$5,"3",IF(Calculator!A322&lt;=KarvonenFormula!$M$6,"4","5")))))</f>
        <v>0</v>
      </c>
      <c r="H311" s="15"/>
    </row>
    <row r="312" spans="7:8" x14ac:dyDescent="0.25">
      <c r="G312" s="8" t="str">
        <f>IF(Calculator!A323="","0",IF(Calculator!A323&lt;=KarvonenFormula!$M$3,"1",IF(Calculator!A323&lt;=KarvonenFormula!$M$4,"2",IF(Calculator!A323&lt;=KarvonenFormula!$M$5,"3",IF(Calculator!A323&lt;=KarvonenFormula!$M$6,"4","5")))))</f>
        <v>0</v>
      </c>
      <c r="H312" s="15"/>
    </row>
    <row r="313" spans="7:8" x14ac:dyDescent="0.25">
      <c r="G313" s="8" t="str">
        <f>IF(Calculator!A324="","0",IF(Calculator!A324&lt;=KarvonenFormula!$M$3,"1",IF(Calculator!A324&lt;=KarvonenFormula!$M$4,"2",IF(Calculator!A324&lt;=KarvonenFormula!$M$5,"3",IF(Calculator!A324&lt;=KarvonenFormula!$M$6,"4","5")))))</f>
        <v>0</v>
      </c>
      <c r="H313" s="15"/>
    </row>
    <row r="314" spans="7:8" x14ac:dyDescent="0.25">
      <c r="G314" s="8" t="str">
        <f>IF(Calculator!A325="","0",IF(Calculator!A325&lt;=KarvonenFormula!$M$3,"1",IF(Calculator!A325&lt;=KarvonenFormula!$M$4,"2",IF(Calculator!A325&lt;=KarvonenFormula!$M$5,"3",IF(Calculator!A325&lt;=KarvonenFormula!$M$6,"4","5")))))</f>
        <v>0</v>
      </c>
      <c r="H314" s="15"/>
    </row>
    <row r="315" spans="7:8" x14ac:dyDescent="0.25">
      <c r="G315" s="8" t="str">
        <f>IF(Calculator!A326="","0",IF(Calculator!A326&lt;=KarvonenFormula!$M$3,"1",IF(Calculator!A326&lt;=KarvonenFormula!$M$4,"2",IF(Calculator!A326&lt;=KarvonenFormula!$M$5,"3",IF(Calculator!A326&lt;=KarvonenFormula!$M$6,"4","5")))))</f>
        <v>0</v>
      </c>
      <c r="H315" s="15"/>
    </row>
    <row r="316" spans="7:8" x14ac:dyDescent="0.25">
      <c r="G316" s="8" t="str">
        <f>IF(Calculator!A327="","0",IF(Calculator!A327&lt;=KarvonenFormula!$M$3,"1",IF(Calculator!A327&lt;=KarvonenFormula!$M$4,"2",IF(Calculator!A327&lt;=KarvonenFormula!$M$5,"3",IF(Calculator!A327&lt;=KarvonenFormula!$M$6,"4","5")))))</f>
        <v>0</v>
      </c>
      <c r="H316" s="15"/>
    </row>
    <row r="317" spans="7:8" x14ac:dyDescent="0.25">
      <c r="G317" s="8" t="str">
        <f>IF(Calculator!A328="","0",IF(Calculator!A328&lt;=KarvonenFormula!$M$3,"1",IF(Calculator!A328&lt;=KarvonenFormula!$M$4,"2",IF(Calculator!A328&lt;=KarvonenFormula!$M$5,"3",IF(Calculator!A328&lt;=KarvonenFormula!$M$6,"4","5")))))</f>
        <v>0</v>
      </c>
      <c r="H317" s="15"/>
    </row>
    <row r="318" spans="7:8" x14ac:dyDescent="0.25">
      <c r="G318" s="8" t="str">
        <f>IF(Calculator!A329="","0",IF(Calculator!A329&lt;=KarvonenFormula!$M$3,"1",IF(Calculator!A329&lt;=KarvonenFormula!$M$4,"2",IF(Calculator!A329&lt;=KarvonenFormula!$M$5,"3",IF(Calculator!A329&lt;=KarvonenFormula!$M$6,"4","5")))))</f>
        <v>0</v>
      </c>
      <c r="H318" s="15"/>
    </row>
    <row r="319" spans="7:8" x14ac:dyDescent="0.25">
      <c r="G319" s="8" t="str">
        <f>IF(Calculator!A330="","0",IF(Calculator!A330&lt;=KarvonenFormula!$M$3,"1",IF(Calculator!A330&lt;=KarvonenFormula!$M$4,"2",IF(Calculator!A330&lt;=KarvonenFormula!$M$5,"3",IF(Calculator!A330&lt;=KarvonenFormula!$M$6,"4","5")))))</f>
        <v>0</v>
      </c>
      <c r="H319" s="15"/>
    </row>
    <row r="320" spans="7:8" x14ac:dyDescent="0.25">
      <c r="G320" s="8" t="str">
        <f>IF(Calculator!A331="","0",IF(Calculator!A331&lt;=KarvonenFormula!$M$3,"1",IF(Calculator!A331&lt;=KarvonenFormula!$M$4,"2",IF(Calculator!A331&lt;=KarvonenFormula!$M$5,"3",IF(Calculator!A331&lt;=KarvonenFormula!$M$6,"4","5")))))</f>
        <v>0</v>
      </c>
      <c r="H320" s="15"/>
    </row>
    <row r="321" spans="7:8" x14ac:dyDescent="0.25">
      <c r="G321" s="8" t="str">
        <f>IF(Calculator!A332="","0",IF(Calculator!A332&lt;=KarvonenFormula!$M$3,"1",IF(Calculator!A332&lt;=KarvonenFormula!$M$4,"2",IF(Calculator!A332&lt;=KarvonenFormula!$M$5,"3",IF(Calculator!A332&lt;=KarvonenFormula!$M$6,"4","5")))))</f>
        <v>0</v>
      </c>
      <c r="H321" s="15"/>
    </row>
    <row r="322" spans="7:8" x14ac:dyDescent="0.25">
      <c r="G322" s="8" t="str">
        <f>IF(Calculator!A333="","0",IF(Calculator!A333&lt;=KarvonenFormula!$M$3,"1",IF(Calculator!A333&lt;=KarvonenFormula!$M$4,"2",IF(Calculator!A333&lt;=KarvonenFormula!$M$5,"3",IF(Calculator!A333&lt;=KarvonenFormula!$M$6,"4","5")))))</f>
        <v>0</v>
      </c>
      <c r="H322" s="15"/>
    </row>
    <row r="323" spans="7:8" x14ac:dyDescent="0.25">
      <c r="G323" s="8" t="str">
        <f>IF(Calculator!A334="","0",IF(Calculator!A334&lt;=KarvonenFormula!$M$3,"1",IF(Calculator!A334&lt;=KarvonenFormula!$M$4,"2",IF(Calculator!A334&lt;=KarvonenFormula!$M$5,"3",IF(Calculator!A334&lt;=KarvonenFormula!$M$6,"4","5")))))</f>
        <v>0</v>
      </c>
      <c r="H323" s="15"/>
    </row>
    <row r="324" spans="7:8" x14ac:dyDescent="0.25">
      <c r="G324" s="8" t="str">
        <f>IF(Calculator!A335="","0",IF(Calculator!A335&lt;=KarvonenFormula!$M$3,"1",IF(Calculator!A335&lt;=KarvonenFormula!$M$4,"2",IF(Calculator!A335&lt;=KarvonenFormula!$M$5,"3",IF(Calculator!A335&lt;=KarvonenFormula!$M$6,"4","5")))))</f>
        <v>0</v>
      </c>
      <c r="H324" s="15"/>
    </row>
    <row r="325" spans="7:8" x14ac:dyDescent="0.25">
      <c r="G325" s="8" t="str">
        <f>IF(Calculator!A336="","0",IF(Calculator!A336&lt;=KarvonenFormula!$M$3,"1",IF(Calculator!A336&lt;=KarvonenFormula!$M$4,"2",IF(Calculator!A336&lt;=KarvonenFormula!$M$5,"3",IF(Calculator!A336&lt;=KarvonenFormula!$M$6,"4","5")))))</f>
        <v>0</v>
      </c>
      <c r="H325" s="15"/>
    </row>
    <row r="326" spans="7:8" x14ac:dyDescent="0.25">
      <c r="G326" s="8" t="str">
        <f>IF(Calculator!A337="","0",IF(Calculator!A337&lt;=KarvonenFormula!$M$3,"1",IF(Calculator!A337&lt;=KarvonenFormula!$M$4,"2",IF(Calculator!A337&lt;=KarvonenFormula!$M$5,"3",IF(Calculator!A337&lt;=KarvonenFormula!$M$6,"4","5")))))</f>
        <v>0</v>
      </c>
      <c r="H326" s="15"/>
    </row>
    <row r="327" spans="7:8" x14ac:dyDescent="0.25">
      <c r="G327" s="8" t="str">
        <f>IF(Calculator!A338="","0",IF(Calculator!A338&lt;=KarvonenFormula!$M$3,"1",IF(Calculator!A338&lt;=KarvonenFormula!$M$4,"2",IF(Calculator!A338&lt;=KarvonenFormula!$M$5,"3",IF(Calculator!A338&lt;=KarvonenFormula!$M$6,"4","5")))))</f>
        <v>0</v>
      </c>
      <c r="H327" s="15"/>
    </row>
    <row r="328" spans="7:8" x14ac:dyDescent="0.25">
      <c r="G328" s="8" t="str">
        <f>IF(Calculator!A339="","0",IF(Calculator!A339&lt;=KarvonenFormula!$M$3,"1",IF(Calculator!A339&lt;=KarvonenFormula!$M$4,"2",IF(Calculator!A339&lt;=KarvonenFormula!$M$5,"3",IF(Calculator!A339&lt;=KarvonenFormula!$M$6,"4","5")))))</f>
        <v>0</v>
      </c>
      <c r="H328" s="15"/>
    </row>
    <row r="329" spans="7:8" x14ac:dyDescent="0.25">
      <c r="G329" s="8" t="str">
        <f>IF(Calculator!A340="","0",IF(Calculator!A340&lt;=KarvonenFormula!$M$3,"1",IF(Calculator!A340&lt;=KarvonenFormula!$M$4,"2",IF(Calculator!A340&lt;=KarvonenFormula!$M$5,"3",IF(Calculator!A340&lt;=KarvonenFormula!$M$6,"4","5")))))</f>
        <v>0</v>
      </c>
      <c r="H329" s="15"/>
    </row>
    <row r="330" spans="7:8" x14ac:dyDescent="0.25">
      <c r="G330" s="8" t="str">
        <f>IF(Calculator!A341="","0",IF(Calculator!A341&lt;=KarvonenFormula!$M$3,"1",IF(Calculator!A341&lt;=KarvonenFormula!$M$4,"2",IF(Calculator!A341&lt;=KarvonenFormula!$M$5,"3",IF(Calculator!A341&lt;=KarvonenFormula!$M$6,"4","5")))))</f>
        <v>0</v>
      </c>
      <c r="H330" s="15"/>
    </row>
    <row r="331" spans="7:8" x14ac:dyDescent="0.25">
      <c r="G331" s="8" t="str">
        <f>IF(Calculator!A342="","0",IF(Calculator!A342&lt;=KarvonenFormula!$M$3,"1",IF(Calculator!A342&lt;=KarvonenFormula!$M$4,"2",IF(Calculator!A342&lt;=KarvonenFormula!$M$5,"3",IF(Calculator!A342&lt;=KarvonenFormula!$M$6,"4","5")))))</f>
        <v>0</v>
      </c>
      <c r="H331" s="15"/>
    </row>
    <row r="332" spans="7:8" x14ac:dyDescent="0.25">
      <c r="G332" s="8" t="str">
        <f>IF(Calculator!A343="","0",IF(Calculator!A343&lt;=KarvonenFormula!$M$3,"1",IF(Calculator!A343&lt;=KarvonenFormula!$M$4,"2",IF(Calculator!A343&lt;=KarvonenFormula!$M$5,"3",IF(Calculator!A343&lt;=KarvonenFormula!$M$6,"4","5")))))</f>
        <v>0</v>
      </c>
      <c r="H332" s="15"/>
    </row>
    <row r="333" spans="7:8" x14ac:dyDescent="0.25">
      <c r="G333" s="8" t="str">
        <f>IF(Calculator!A344="","0",IF(Calculator!A344&lt;=KarvonenFormula!$M$3,"1",IF(Calculator!A344&lt;=KarvonenFormula!$M$4,"2",IF(Calculator!A344&lt;=KarvonenFormula!$M$5,"3",IF(Calculator!A344&lt;=KarvonenFormula!$M$6,"4","5")))))</f>
        <v>0</v>
      </c>
      <c r="H333" s="15"/>
    </row>
    <row r="334" spans="7:8" x14ac:dyDescent="0.25">
      <c r="G334" s="8" t="str">
        <f>IF(Calculator!A345="","0",IF(Calculator!A345&lt;=KarvonenFormula!$M$3,"1",IF(Calculator!A345&lt;=KarvonenFormula!$M$4,"2",IF(Calculator!A345&lt;=KarvonenFormula!$M$5,"3",IF(Calculator!A345&lt;=KarvonenFormula!$M$6,"4","5")))))</f>
        <v>0</v>
      </c>
      <c r="H334" s="15"/>
    </row>
    <row r="335" spans="7:8" x14ac:dyDescent="0.25">
      <c r="G335" s="8" t="str">
        <f>IF(Calculator!A346="","0",IF(Calculator!A346&lt;=KarvonenFormula!$M$3,"1",IF(Calculator!A346&lt;=KarvonenFormula!$M$4,"2",IF(Calculator!A346&lt;=KarvonenFormula!$M$5,"3",IF(Calculator!A346&lt;=KarvonenFormula!$M$6,"4","5")))))</f>
        <v>0</v>
      </c>
      <c r="H335" s="15"/>
    </row>
    <row r="336" spans="7:8" x14ac:dyDescent="0.25">
      <c r="G336" s="8" t="str">
        <f>IF(Calculator!A347="","0",IF(Calculator!A347&lt;=KarvonenFormula!$M$3,"1",IF(Calculator!A347&lt;=KarvonenFormula!$M$4,"2",IF(Calculator!A347&lt;=KarvonenFormula!$M$5,"3",IF(Calculator!A347&lt;=KarvonenFormula!$M$6,"4","5")))))</f>
        <v>0</v>
      </c>
      <c r="H336" s="15"/>
    </row>
    <row r="337" spans="7:8" x14ac:dyDescent="0.25">
      <c r="G337" s="8" t="str">
        <f>IF(Calculator!A348="","0",IF(Calculator!A348&lt;=KarvonenFormula!$M$3,"1",IF(Calculator!A348&lt;=KarvonenFormula!$M$4,"2",IF(Calculator!A348&lt;=KarvonenFormula!$M$5,"3",IF(Calculator!A348&lt;=KarvonenFormula!$M$6,"4","5")))))</f>
        <v>0</v>
      </c>
      <c r="H337" s="15"/>
    </row>
    <row r="338" spans="7:8" x14ac:dyDescent="0.25">
      <c r="G338" s="8" t="str">
        <f>IF(Calculator!A349="","0",IF(Calculator!A349&lt;=KarvonenFormula!$M$3,"1",IF(Calculator!A349&lt;=KarvonenFormula!$M$4,"2",IF(Calculator!A349&lt;=KarvonenFormula!$M$5,"3",IF(Calculator!A349&lt;=KarvonenFormula!$M$6,"4","5")))))</f>
        <v>0</v>
      </c>
      <c r="H338" s="15"/>
    </row>
    <row r="339" spans="7:8" x14ac:dyDescent="0.25">
      <c r="G339" s="8" t="str">
        <f>IF(Calculator!A350="","0",IF(Calculator!A350&lt;=KarvonenFormula!$M$3,"1",IF(Calculator!A350&lt;=KarvonenFormula!$M$4,"2",IF(Calculator!A350&lt;=KarvonenFormula!$M$5,"3",IF(Calculator!A350&lt;=KarvonenFormula!$M$6,"4","5")))))</f>
        <v>0</v>
      </c>
      <c r="H339" s="15"/>
    </row>
    <row r="340" spans="7:8" x14ac:dyDescent="0.25">
      <c r="G340" s="8" t="str">
        <f>IF(Calculator!A351="","0",IF(Calculator!A351&lt;=KarvonenFormula!$M$3,"1",IF(Calculator!A351&lt;=KarvonenFormula!$M$4,"2",IF(Calculator!A351&lt;=KarvonenFormula!$M$5,"3",IF(Calculator!A351&lt;=KarvonenFormula!$M$6,"4","5")))))</f>
        <v>0</v>
      </c>
      <c r="H340" s="15"/>
    </row>
    <row r="341" spans="7:8" x14ac:dyDescent="0.25">
      <c r="G341" s="8" t="str">
        <f>IF(Calculator!A352="","0",IF(Calculator!A352&lt;=KarvonenFormula!$M$3,"1",IF(Calculator!A352&lt;=KarvonenFormula!$M$4,"2",IF(Calculator!A352&lt;=KarvonenFormula!$M$5,"3",IF(Calculator!A352&lt;=KarvonenFormula!$M$6,"4","5")))))</f>
        <v>0</v>
      </c>
      <c r="H341" s="15"/>
    </row>
    <row r="342" spans="7:8" x14ac:dyDescent="0.25">
      <c r="G342" s="8" t="str">
        <f>IF(Calculator!A353="","0",IF(Calculator!A353&lt;=KarvonenFormula!$M$3,"1",IF(Calculator!A353&lt;=KarvonenFormula!$M$4,"2",IF(Calculator!A353&lt;=KarvonenFormula!$M$5,"3",IF(Calculator!A353&lt;=KarvonenFormula!$M$6,"4","5")))))</f>
        <v>0</v>
      </c>
      <c r="H342" s="15"/>
    </row>
    <row r="343" spans="7:8" x14ac:dyDescent="0.25">
      <c r="G343" s="8" t="str">
        <f>IF(Calculator!A354="","0",IF(Calculator!A354&lt;=KarvonenFormula!$M$3,"1",IF(Calculator!A354&lt;=KarvonenFormula!$M$4,"2",IF(Calculator!A354&lt;=KarvonenFormula!$M$5,"3",IF(Calculator!A354&lt;=KarvonenFormula!$M$6,"4","5")))))</f>
        <v>0</v>
      </c>
      <c r="H343" s="15"/>
    </row>
    <row r="344" spans="7:8" x14ac:dyDescent="0.25">
      <c r="G344" s="8" t="str">
        <f>IF(Calculator!A355="","0",IF(Calculator!A355&lt;=KarvonenFormula!$M$3,"1",IF(Calculator!A355&lt;=KarvonenFormula!$M$4,"2",IF(Calculator!A355&lt;=KarvonenFormula!$M$5,"3",IF(Calculator!A355&lt;=KarvonenFormula!$M$6,"4","5")))))</f>
        <v>0</v>
      </c>
      <c r="H344" s="15"/>
    </row>
    <row r="345" spans="7:8" x14ac:dyDescent="0.25">
      <c r="G345" s="8" t="str">
        <f>IF(Calculator!A356="","0",IF(Calculator!A356&lt;=KarvonenFormula!$M$3,"1",IF(Calculator!A356&lt;=KarvonenFormula!$M$4,"2",IF(Calculator!A356&lt;=KarvonenFormula!$M$5,"3",IF(Calculator!A356&lt;=KarvonenFormula!$M$6,"4","5")))))</f>
        <v>0</v>
      </c>
      <c r="H345" s="15"/>
    </row>
    <row r="346" spans="7:8" x14ac:dyDescent="0.25">
      <c r="G346" s="8" t="str">
        <f>IF(Calculator!A357="","0",IF(Calculator!A357&lt;=KarvonenFormula!$M$3,"1",IF(Calculator!A357&lt;=KarvonenFormula!$M$4,"2",IF(Calculator!A357&lt;=KarvonenFormula!$M$5,"3",IF(Calculator!A357&lt;=KarvonenFormula!$M$6,"4","5")))))</f>
        <v>0</v>
      </c>
      <c r="H346" s="15"/>
    </row>
    <row r="347" spans="7:8" x14ac:dyDescent="0.25">
      <c r="G347" s="8" t="str">
        <f>IF(Calculator!A358="","0",IF(Calculator!A358&lt;=KarvonenFormula!$M$3,"1",IF(Calculator!A358&lt;=KarvonenFormula!$M$4,"2",IF(Calculator!A358&lt;=KarvonenFormula!$M$5,"3",IF(Calculator!A358&lt;=KarvonenFormula!$M$6,"4","5")))))</f>
        <v>0</v>
      </c>
      <c r="H347" s="15"/>
    </row>
    <row r="348" spans="7:8" x14ac:dyDescent="0.25">
      <c r="G348" s="8" t="str">
        <f>IF(Calculator!A359="","0",IF(Calculator!A359&lt;=KarvonenFormula!$M$3,"1",IF(Calculator!A359&lt;=KarvonenFormula!$M$4,"2",IF(Calculator!A359&lt;=KarvonenFormula!$M$5,"3",IF(Calculator!A359&lt;=KarvonenFormula!$M$6,"4","5")))))</f>
        <v>0</v>
      </c>
      <c r="H348" s="15"/>
    </row>
    <row r="349" spans="7:8" x14ac:dyDescent="0.25">
      <c r="G349" s="8" t="str">
        <f>IF(Calculator!A360="","0",IF(Calculator!A360&lt;=KarvonenFormula!$M$3,"1",IF(Calculator!A360&lt;=KarvonenFormula!$M$4,"2",IF(Calculator!A360&lt;=KarvonenFormula!$M$5,"3",IF(Calculator!A360&lt;=KarvonenFormula!$M$6,"4","5")))))</f>
        <v>0</v>
      </c>
      <c r="H349" s="15"/>
    </row>
    <row r="350" spans="7:8" x14ac:dyDescent="0.25">
      <c r="G350" s="8" t="str">
        <f>IF(Calculator!A361="","0",IF(Calculator!A361&lt;=KarvonenFormula!$M$3,"1",IF(Calculator!A361&lt;=KarvonenFormula!$M$4,"2",IF(Calculator!A361&lt;=KarvonenFormula!$M$5,"3",IF(Calculator!A361&lt;=KarvonenFormula!$M$6,"4","5")))))</f>
        <v>0</v>
      </c>
      <c r="H350" s="15"/>
    </row>
    <row r="351" spans="7:8" x14ac:dyDescent="0.25">
      <c r="G351" s="8" t="str">
        <f>IF(Calculator!A362="","0",IF(Calculator!A362&lt;=KarvonenFormula!$M$3,"1",IF(Calculator!A362&lt;=KarvonenFormula!$M$4,"2",IF(Calculator!A362&lt;=KarvonenFormula!$M$5,"3",IF(Calculator!A362&lt;=KarvonenFormula!$M$6,"4","5")))))</f>
        <v>0</v>
      </c>
      <c r="H351" s="15"/>
    </row>
    <row r="352" spans="7:8" x14ac:dyDescent="0.25">
      <c r="G352" s="8" t="str">
        <f>IF(Calculator!A363="","0",IF(Calculator!A363&lt;=KarvonenFormula!$M$3,"1",IF(Calculator!A363&lt;=KarvonenFormula!$M$4,"2",IF(Calculator!A363&lt;=KarvonenFormula!$M$5,"3",IF(Calculator!A363&lt;=KarvonenFormula!$M$6,"4","5")))))</f>
        <v>0</v>
      </c>
      <c r="H352" s="15"/>
    </row>
    <row r="353" spans="7:8" x14ac:dyDescent="0.25">
      <c r="G353" s="8" t="str">
        <f>IF(Calculator!A364="","0",IF(Calculator!A364&lt;=KarvonenFormula!$M$3,"1",IF(Calculator!A364&lt;=KarvonenFormula!$M$4,"2",IF(Calculator!A364&lt;=KarvonenFormula!$M$5,"3",IF(Calculator!A364&lt;=KarvonenFormula!$M$6,"4","5")))))</f>
        <v>0</v>
      </c>
      <c r="H353" s="15"/>
    </row>
    <row r="354" spans="7:8" x14ac:dyDescent="0.25">
      <c r="G354" s="8" t="str">
        <f>IF(Calculator!A365="","0",IF(Calculator!A365&lt;=KarvonenFormula!$M$3,"1",IF(Calculator!A365&lt;=KarvonenFormula!$M$4,"2",IF(Calculator!A365&lt;=KarvonenFormula!$M$5,"3",IF(Calculator!A365&lt;=KarvonenFormula!$M$6,"4","5")))))</f>
        <v>0</v>
      </c>
      <c r="H354" s="15"/>
    </row>
    <row r="355" spans="7:8" x14ac:dyDescent="0.25">
      <c r="G355" s="8" t="str">
        <f>IF(Calculator!A366="","0",IF(Calculator!A366&lt;=KarvonenFormula!$M$3,"1",IF(Calculator!A366&lt;=KarvonenFormula!$M$4,"2",IF(Calculator!A366&lt;=KarvonenFormula!$M$5,"3",IF(Calculator!A366&lt;=KarvonenFormula!$M$6,"4","5")))))</f>
        <v>0</v>
      </c>
      <c r="H355" s="15"/>
    </row>
    <row r="356" spans="7:8" x14ac:dyDescent="0.25">
      <c r="G356" s="8" t="str">
        <f>IF(Calculator!A367="","0",IF(Calculator!A367&lt;=KarvonenFormula!$M$3,"1",IF(Calculator!A367&lt;=KarvonenFormula!$M$4,"2",IF(Calculator!A367&lt;=KarvonenFormula!$M$5,"3",IF(Calculator!A367&lt;=KarvonenFormula!$M$6,"4","5")))))</f>
        <v>0</v>
      </c>
      <c r="H356" s="15"/>
    </row>
    <row r="357" spans="7:8" x14ac:dyDescent="0.25">
      <c r="G357" s="8" t="str">
        <f>IF(Calculator!A368="","0",IF(Calculator!A368&lt;=KarvonenFormula!$M$3,"1",IF(Calculator!A368&lt;=KarvonenFormula!$M$4,"2",IF(Calculator!A368&lt;=KarvonenFormula!$M$5,"3",IF(Calculator!A368&lt;=KarvonenFormula!$M$6,"4","5")))))</f>
        <v>0</v>
      </c>
      <c r="H357" s="15"/>
    </row>
    <row r="358" spans="7:8" x14ac:dyDescent="0.25">
      <c r="G358" s="8" t="str">
        <f>IF(Calculator!A369="","0",IF(Calculator!A369&lt;=KarvonenFormula!$M$3,"1",IF(Calculator!A369&lt;=KarvonenFormula!$M$4,"2",IF(Calculator!A369&lt;=KarvonenFormula!$M$5,"3",IF(Calculator!A369&lt;=KarvonenFormula!$M$6,"4","5")))))</f>
        <v>0</v>
      </c>
      <c r="H358" s="15"/>
    </row>
    <row r="359" spans="7:8" x14ac:dyDescent="0.25">
      <c r="G359" s="8" t="str">
        <f>IF(Calculator!A370="","0",IF(Calculator!A370&lt;=KarvonenFormula!$M$3,"1",IF(Calculator!A370&lt;=KarvonenFormula!$M$4,"2",IF(Calculator!A370&lt;=KarvonenFormula!$M$5,"3",IF(Calculator!A370&lt;=KarvonenFormula!$M$6,"4","5")))))</f>
        <v>0</v>
      </c>
      <c r="H359" s="15"/>
    </row>
    <row r="360" spans="7:8" x14ac:dyDescent="0.25">
      <c r="G360" s="8" t="str">
        <f>IF(Calculator!A371="","0",IF(Calculator!A371&lt;=KarvonenFormula!$M$3,"1",IF(Calculator!A371&lt;=KarvonenFormula!$M$4,"2",IF(Calculator!A371&lt;=KarvonenFormula!$M$5,"3",IF(Calculator!A371&lt;=KarvonenFormula!$M$6,"4","5")))))</f>
        <v>0</v>
      </c>
      <c r="H360" s="15"/>
    </row>
    <row r="361" spans="7:8" x14ac:dyDescent="0.25">
      <c r="G361" s="8" t="str">
        <f>IF(Calculator!A372="","0",IF(Calculator!A372&lt;=KarvonenFormula!$M$3,"1",IF(Calculator!A372&lt;=KarvonenFormula!$M$4,"2",IF(Calculator!A372&lt;=KarvonenFormula!$M$5,"3",IF(Calculator!A372&lt;=KarvonenFormula!$M$6,"4","5")))))</f>
        <v>0</v>
      </c>
      <c r="H361" s="15"/>
    </row>
    <row r="362" spans="7:8" x14ac:dyDescent="0.25">
      <c r="G362" s="8" t="str">
        <f>IF(Calculator!A373="","0",IF(Calculator!A373&lt;=KarvonenFormula!$M$3,"1",IF(Calculator!A373&lt;=KarvonenFormula!$M$4,"2",IF(Calculator!A373&lt;=KarvonenFormula!$M$5,"3",IF(Calculator!A373&lt;=KarvonenFormula!$M$6,"4","5")))))</f>
        <v>0</v>
      </c>
      <c r="H362" s="15"/>
    </row>
    <row r="363" spans="7:8" x14ac:dyDescent="0.25">
      <c r="G363" s="8" t="str">
        <f>IF(Calculator!A374="","0",IF(Calculator!A374&lt;=KarvonenFormula!$M$3,"1",IF(Calculator!A374&lt;=KarvonenFormula!$M$4,"2",IF(Calculator!A374&lt;=KarvonenFormula!$M$5,"3",IF(Calculator!A374&lt;=KarvonenFormula!$M$6,"4","5")))))</f>
        <v>0</v>
      </c>
      <c r="H363" s="15"/>
    </row>
    <row r="364" spans="7:8" x14ac:dyDescent="0.25">
      <c r="G364" s="8" t="str">
        <f>IF(Calculator!A375="","0",IF(Calculator!A375&lt;=KarvonenFormula!$M$3,"1",IF(Calculator!A375&lt;=KarvonenFormula!$M$4,"2",IF(Calculator!A375&lt;=KarvonenFormula!$M$5,"3",IF(Calculator!A375&lt;=KarvonenFormula!$M$6,"4","5")))))</f>
        <v>0</v>
      </c>
      <c r="H364" s="15"/>
    </row>
    <row r="365" spans="7:8" x14ac:dyDescent="0.25">
      <c r="G365" s="8" t="str">
        <f>IF(Calculator!A376="","0",IF(Calculator!A376&lt;=KarvonenFormula!$M$3,"1",IF(Calculator!A376&lt;=KarvonenFormula!$M$4,"2",IF(Calculator!A376&lt;=KarvonenFormula!$M$5,"3",IF(Calculator!A376&lt;=KarvonenFormula!$M$6,"4","5")))))</f>
        <v>0</v>
      </c>
      <c r="H365" s="15"/>
    </row>
    <row r="366" spans="7:8" x14ac:dyDescent="0.25">
      <c r="G366" s="8" t="str">
        <f>IF(Calculator!A377="","0",IF(Calculator!A377&lt;=KarvonenFormula!$M$3,"1",IF(Calculator!A377&lt;=KarvonenFormula!$M$4,"2",IF(Calculator!A377&lt;=KarvonenFormula!$M$5,"3",IF(Calculator!A377&lt;=KarvonenFormula!$M$6,"4","5")))))</f>
        <v>0</v>
      </c>
      <c r="H366" s="15"/>
    </row>
    <row r="367" spans="7:8" x14ac:dyDescent="0.25">
      <c r="G367" s="8" t="str">
        <f>IF(Calculator!A378="","0",IF(Calculator!A378&lt;=KarvonenFormula!$M$3,"1",IF(Calculator!A378&lt;=KarvonenFormula!$M$4,"2",IF(Calculator!A378&lt;=KarvonenFormula!$M$5,"3",IF(Calculator!A378&lt;=KarvonenFormula!$M$6,"4","5")))))</f>
        <v>0</v>
      </c>
      <c r="H367" s="15"/>
    </row>
    <row r="368" spans="7:8" x14ac:dyDescent="0.25">
      <c r="G368" s="8" t="str">
        <f>IF(Calculator!A379="","0",IF(Calculator!A379&lt;=KarvonenFormula!$M$3,"1",IF(Calculator!A379&lt;=KarvonenFormula!$M$4,"2",IF(Calculator!A379&lt;=KarvonenFormula!$M$5,"3",IF(Calculator!A379&lt;=KarvonenFormula!$M$6,"4","5")))))</f>
        <v>0</v>
      </c>
      <c r="H368" s="15"/>
    </row>
    <row r="369" spans="7:8" x14ac:dyDescent="0.25">
      <c r="G369" s="8" t="str">
        <f>IF(Calculator!A380="","0",IF(Calculator!A380&lt;=KarvonenFormula!$M$3,"1",IF(Calculator!A380&lt;=KarvonenFormula!$M$4,"2",IF(Calculator!A380&lt;=KarvonenFormula!$M$5,"3",IF(Calculator!A380&lt;=KarvonenFormula!$M$6,"4","5")))))</f>
        <v>0</v>
      </c>
      <c r="H369" s="15"/>
    </row>
    <row r="370" spans="7:8" x14ac:dyDescent="0.25">
      <c r="G370" s="8" t="str">
        <f>IF(Calculator!A381="","0",IF(Calculator!A381&lt;=KarvonenFormula!$M$3,"1",IF(Calculator!A381&lt;=KarvonenFormula!$M$4,"2",IF(Calculator!A381&lt;=KarvonenFormula!$M$5,"3",IF(Calculator!A381&lt;=KarvonenFormula!$M$6,"4","5")))))</f>
        <v>0</v>
      </c>
      <c r="H370" s="15"/>
    </row>
    <row r="371" spans="7:8" x14ac:dyDescent="0.25">
      <c r="G371" s="8" t="str">
        <f>IF(Calculator!A382="","0",IF(Calculator!A382&lt;=KarvonenFormula!$M$3,"1",IF(Calculator!A382&lt;=KarvonenFormula!$M$4,"2",IF(Calculator!A382&lt;=KarvonenFormula!$M$5,"3",IF(Calculator!A382&lt;=KarvonenFormula!$M$6,"4","5")))))</f>
        <v>0</v>
      </c>
      <c r="H371" s="15"/>
    </row>
    <row r="372" spans="7:8" x14ac:dyDescent="0.25">
      <c r="G372" s="8" t="str">
        <f>IF(Calculator!A383="","0",IF(Calculator!A383&lt;=KarvonenFormula!$M$3,"1",IF(Calculator!A383&lt;=KarvonenFormula!$M$4,"2",IF(Calculator!A383&lt;=KarvonenFormula!$M$5,"3",IF(Calculator!A383&lt;=KarvonenFormula!$M$6,"4","5")))))</f>
        <v>0</v>
      </c>
      <c r="H372" s="15"/>
    </row>
    <row r="373" spans="7:8" x14ac:dyDescent="0.25">
      <c r="G373" s="8" t="str">
        <f>IF(Calculator!A384="","0",IF(Calculator!A384&lt;=KarvonenFormula!$M$3,"1",IF(Calculator!A384&lt;=KarvonenFormula!$M$4,"2",IF(Calculator!A384&lt;=KarvonenFormula!$M$5,"3",IF(Calculator!A384&lt;=KarvonenFormula!$M$6,"4","5")))))</f>
        <v>0</v>
      </c>
      <c r="H373" s="15"/>
    </row>
    <row r="374" spans="7:8" x14ac:dyDescent="0.25">
      <c r="G374" s="8" t="str">
        <f>IF(Calculator!A385="","0",IF(Calculator!A385&lt;=KarvonenFormula!$M$3,"1",IF(Calculator!A385&lt;=KarvonenFormula!$M$4,"2",IF(Calculator!A385&lt;=KarvonenFormula!$M$5,"3",IF(Calculator!A385&lt;=KarvonenFormula!$M$6,"4","5")))))</f>
        <v>0</v>
      </c>
      <c r="H374" s="15"/>
    </row>
    <row r="375" spans="7:8" x14ac:dyDescent="0.25">
      <c r="G375" s="8" t="str">
        <f>IF(Calculator!A386="","0",IF(Calculator!A386&lt;=KarvonenFormula!$M$3,"1",IF(Calculator!A386&lt;=KarvonenFormula!$M$4,"2",IF(Calculator!A386&lt;=KarvonenFormula!$M$5,"3",IF(Calculator!A386&lt;=KarvonenFormula!$M$6,"4","5")))))</f>
        <v>0</v>
      </c>
      <c r="H375" s="15"/>
    </row>
    <row r="376" spans="7:8" x14ac:dyDescent="0.25">
      <c r="G376" s="8" t="str">
        <f>IF(Calculator!A387="","0",IF(Calculator!A387&lt;=KarvonenFormula!$M$3,"1",IF(Calculator!A387&lt;=KarvonenFormula!$M$4,"2",IF(Calculator!A387&lt;=KarvonenFormula!$M$5,"3",IF(Calculator!A387&lt;=KarvonenFormula!$M$6,"4","5")))))</f>
        <v>0</v>
      </c>
      <c r="H376" s="15"/>
    </row>
    <row r="377" spans="7:8" x14ac:dyDescent="0.25">
      <c r="G377" s="8" t="str">
        <f>IF(Calculator!A388="","0",IF(Calculator!A388&lt;=KarvonenFormula!$M$3,"1",IF(Calculator!A388&lt;=KarvonenFormula!$M$4,"2",IF(Calculator!A388&lt;=KarvonenFormula!$M$5,"3",IF(Calculator!A388&lt;=KarvonenFormula!$M$6,"4","5")))))</f>
        <v>0</v>
      </c>
      <c r="H377" s="15"/>
    </row>
    <row r="378" spans="7:8" x14ac:dyDescent="0.25">
      <c r="G378" s="8" t="str">
        <f>IF(Calculator!A389="","0",IF(Calculator!A389&lt;=KarvonenFormula!$M$3,"1",IF(Calculator!A389&lt;=KarvonenFormula!$M$4,"2",IF(Calculator!A389&lt;=KarvonenFormula!$M$5,"3",IF(Calculator!A389&lt;=KarvonenFormula!$M$6,"4","5")))))</f>
        <v>0</v>
      </c>
      <c r="H378" s="15"/>
    </row>
    <row r="379" spans="7:8" x14ac:dyDescent="0.25">
      <c r="G379" s="8" t="str">
        <f>IF(Calculator!A390="","0",IF(Calculator!A390&lt;=KarvonenFormula!$M$3,"1",IF(Calculator!A390&lt;=KarvonenFormula!$M$4,"2",IF(Calculator!A390&lt;=KarvonenFormula!$M$5,"3",IF(Calculator!A390&lt;=KarvonenFormula!$M$6,"4","5")))))</f>
        <v>0</v>
      </c>
      <c r="H379" s="15"/>
    </row>
    <row r="380" spans="7:8" x14ac:dyDescent="0.25">
      <c r="G380" s="8" t="str">
        <f>IF(Calculator!A391="","0",IF(Calculator!A391&lt;=KarvonenFormula!$M$3,"1",IF(Calculator!A391&lt;=KarvonenFormula!$M$4,"2",IF(Calculator!A391&lt;=KarvonenFormula!$M$5,"3",IF(Calculator!A391&lt;=KarvonenFormula!$M$6,"4","5")))))</f>
        <v>0</v>
      </c>
      <c r="H380" s="15"/>
    </row>
    <row r="381" spans="7:8" x14ac:dyDescent="0.25">
      <c r="G381" s="8" t="str">
        <f>IF(Calculator!A392="","0",IF(Calculator!A392&lt;=KarvonenFormula!$M$3,"1",IF(Calculator!A392&lt;=KarvonenFormula!$M$4,"2",IF(Calculator!A392&lt;=KarvonenFormula!$M$5,"3",IF(Calculator!A392&lt;=KarvonenFormula!$M$6,"4","5")))))</f>
        <v>0</v>
      </c>
      <c r="H381" s="15"/>
    </row>
    <row r="382" spans="7:8" x14ac:dyDescent="0.25">
      <c r="G382" s="8" t="str">
        <f>IF(Calculator!A393="","0",IF(Calculator!A393&lt;=KarvonenFormula!$M$3,"1",IF(Calculator!A393&lt;=KarvonenFormula!$M$4,"2",IF(Calculator!A393&lt;=KarvonenFormula!$M$5,"3",IF(Calculator!A393&lt;=KarvonenFormula!$M$6,"4","5")))))</f>
        <v>0</v>
      </c>
      <c r="H382" s="15"/>
    </row>
    <row r="383" spans="7:8" x14ac:dyDescent="0.25">
      <c r="G383" s="8" t="str">
        <f>IF(Calculator!A394="","0",IF(Calculator!A394&lt;=KarvonenFormula!$M$3,"1",IF(Calculator!A394&lt;=KarvonenFormula!$M$4,"2",IF(Calculator!A394&lt;=KarvonenFormula!$M$5,"3",IF(Calculator!A394&lt;=KarvonenFormula!$M$6,"4","5")))))</f>
        <v>0</v>
      </c>
      <c r="H383" s="15"/>
    </row>
    <row r="384" spans="7:8" x14ac:dyDescent="0.25">
      <c r="G384" s="8" t="str">
        <f>IF(Calculator!A395="","0",IF(Calculator!A395&lt;=KarvonenFormula!$M$3,"1",IF(Calculator!A395&lt;=KarvonenFormula!$M$4,"2",IF(Calculator!A395&lt;=KarvonenFormula!$M$5,"3",IF(Calculator!A395&lt;=KarvonenFormula!$M$6,"4","5")))))</f>
        <v>0</v>
      </c>
      <c r="H384" s="15"/>
    </row>
    <row r="385" spans="7:8" x14ac:dyDescent="0.25">
      <c r="G385" s="8" t="str">
        <f>IF(Calculator!A396="","0",IF(Calculator!A396&lt;=KarvonenFormula!$M$3,"1",IF(Calculator!A396&lt;=KarvonenFormula!$M$4,"2",IF(Calculator!A396&lt;=KarvonenFormula!$M$5,"3",IF(Calculator!A396&lt;=KarvonenFormula!$M$6,"4","5")))))</f>
        <v>0</v>
      </c>
      <c r="H385" s="15"/>
    </row>
    <row r="386" spans="7:8" x14ac:dyDescent="0.25">
      <c r="G386" s="8" t="str">
        <f>IF(Calculator!A397="","0",IF(Calculator!A397&lt;=KarvonenFormula!$M$3,"1",IF(Calculator!A397&lt;=KarvonenFormula!$M$4,"2",IF(Calculator!A397&lt;=KarvonenFormula!$M$5,"3",IF(Calculator!A397&lt;=KarvonenFormula!$M$6,"4","5")))))</f>
        <v>0</v>
      </c>
      <c r="H386" s="15"/>
    </row>
    <row r="387" spans="7:8" x14ac:dyDescent="0.25">
      <c r="G387" s="8" t="str">
        <f>IF(Calculator!A398="","0",IF(Calculator!A398&lt;=KarvonenFormula!$M$3,"1",IF(Calculator!A398&lt;=KarvonenFormula!$M$4,"2",IF(Calculator!A398&lt;=KarvonenFormula!$M$5,"3",IF(Calculator!A398&lt;=KarvonenFormula!$M$6,"4","5")))))</f>
        <v>0</v>
      </c>
      <c r="H387" s="15"/>
    </row>
    <row r="388" spans="7:8" x14ac:dyDescent="0.25">
      <c r="G388" s="8" t="str">
        <f>IF(Calculator!A399="","0",IF(Calculator!A399&lt;=KarvonenFormula!$M$3,"1",IF(Calculator!A399&lt;=KarvonenFormula!$M$4,"2",IF(Calculator!A399&lt;=KarvonenFormula!$M$5,"3",IF(Calculator!A399&lt;=KarvonenFormula!$M$6,"4","5")))))</f>
        <v>0</v>
      </c>
      <c r="H388" s="15"/>
    </row>
    <row r="389" spans="7:8" x14ac:dyDescent="0.25">
      <c r="G389" s="8" t="str">
        <f>IF(Calculator!A400="","0",IF(Calculator!A400&lt;=KarvonenFormula!$M$3,"1",IF(Calculator!A400&lt;=KarvonenFormula!$M$4,"2",IF(Calculator!A400&lt;=KarvonenFormula!$M$5,"3",IF(Calculator!A400&lt;=KarvonenFormula!$M$6,"4","5")))))</f>
        <v>0</v>
      </c>
      <c r="H389" s="15"/>
    </row>
    <row r="390" spans="7:8" x14ac:dyDescent="0.25">
      <c r="G390" s="8" t="str">
        <f>IF(Calculator!A401="","0",IF(Calculator!A401&lt;=KarvonenFormula!$M$3,"1",IF(Calculator!A401&lt;=KarvonenFormula!$M$4,"2",IF(Calculator!A401&lt;=KarvonenFormula!$M$5,"3",IF(Calculator!A401&lt;=KarvonenFormula!$M$6,"4","5")))))</f>
        <v>0</v>
      </c>
      <c r="H390" s="15"/>
    </row>
    <row r="391" spans="7:8" x14ac:dyDescent="0.25">
      <c r="G391" s="8" t="str">
        <f>IF(Calculator!A402="","0",IF(Calculator!A402&lt;=KarvonenFormula!$M$3,"1",IF(Calculator!A402&lt;=KarvonenFormula!$M$4,"2",IF(Calculator!A402&lt;=KarvonenFormula!$M$5,"3",IF(Calculator!A402&lt;=KarvonenFormula!$M$6,"4","5")))))</f>
        <v>0</v>
      </c>
      <c r="H391" s="15"/>
    </row>
    <row r="392" spans="7:8" x14ac:dyDescent="0.25">
      <c r="G392" s="8" t="str">
        <f>IF(Calculator!A403="","0",IF(Calculator!A403&lt;=KarvonenFormula!$M$3,"1",IF(Calculator!A403&lt;=KarvonenFormula!$M$4,"2",IF(Calculator!A403&lt;=KarvonenFormula!$M$5,"3",IF(Calculator!A403&lt;=KarvonenFormula!$M$6,"4","5")))))</f>
        <v>0</v>
      </c>
      <c r="H392" s="15"/>
    </row>
    <row r="393" spans="7:8" x14ac:dyDescent="0.25">
      <c r="G393" s="8" t="str">
        <f>IF(Calculator!A404="","0",IF(Calculator!A404&lt;=KarvonenFormula!$M$3,"1",IF(Calculator!A404&lt;=KarvonenFormula!$M$4,"2",IF(Calculator!A404&lt;=KarvonenFormula!$M$5,"3",IF(Calculator!A404&lt;=KarvonenFormula!$M$6,"4","5")))))</f>
        <v>0</v>
      </c>
      <c r="H393" s="15"/>
    </row>
    <row r="394" spans="7:8" x14ac:dyDescent="0.25">
      <c r="G394" s="8" t="str">
        <f>IF(Calculator!A405="","0",IF(Calculator!A405&lt;=KarvonenFormula!$M$3,"1",IF(Calculator!A405&lt;=KarvonenFormula!$M$4,"2",IF(Calculator!A405&lt;=KarvonenFormula!$M$5,"3",IF(Calculator!A405&lt;=KarvonenFormula!$M$6,"4","5")))))</f>
        <v>0</v>
      </c>
      <c r="H394" s="15"/>
    </row>
    <row r="395" spans="7:8" x14ac:dyDescent="0.25">
      <c r="G395" s="8" t="str">
        <f>IF(Calculator!A406="","0",IF(Calculator!A406&lt;=KarvonenFormula!$M$3,"1",IF(Calculator!A406&lt;=KarvonenFormula!$M$4,"2",IF(Calculator!A406&lt;=KarvonenFormula!$M$5,"3",IF(Calculator!A406&lt;=KarvonenFormula!$M$6,"4","5")))))</f>
        <v>0</v>
      </c>
      <c r="H395" s="15"/>
    </row>
    <row r="396" spans="7:8" x14ac:dyDescent="0.25">
      <c r="G396" s="8" t="str">
        <f>IF(Calculator!A407="","0",IF(Calculator!A407&lt;=KarvonenFormula!$M$3,"1",IF(Calculator!A407&lt;=KarvonenFormula!$M$4,"2",IF(Calculator!A407&lt;=KarvonenFormula!$M$5,"3",IF(Calculator!A407&lt;=KarvonenFormula!$M$6,"4","5")))))</f>
        <v>0</v>
      </c>
      <c r="H396" s="15"/>
    </row>
    <row r="397" spans="7:8" x14ac:dyDescent="0.25">
      <c r="G397" s="8" t="str">
        <f>IF(Calculator!A408="","0",IF(Calculator!A408&lt;=KarvonenFormula!$M$3,"1",IF(Calculator!A408&lt;=KarvonenFormula!$M$4,"2",IF(Calculator!A408&lt;=KarvonenFormula!$M$5,"3",IF(Calculator!A408&lt;=KarvonenFormula!$M$6,"4","5")))))</f>
        <v>0</v>
      </c>
      <c r="H397" s="15"/>
    </row>
    <row r="398" spans="7:8" x14ac:dyDescent="0.25">
      <c r="G398" s="8" t="str">
        <f>IF(Calculator!A409="","0",IF(Calculator!A409&lt;=KarvonenFormula!$M$3,"1",IF(Calculator!A409&lt;=KarvonenFormula!$M$4,"2",IF(Calculator!A409&lt;=KarvonenFormula!$M$5,"3",IF(Calculator!A409&lt;=KarvonenFormula!$M$6,"4","5")))))</f>
        <v>0</v>
      </c>
      <c r="H398" s="15"/>
    </row>
    <row r="399" spans="7:8" x14ac:dyDescent="0.25">
      <c r="G399" s="8" t="str">
        <f>IF(Calculator!A410="","0",IF(Calculator!A410&lt;=KarvonenFormula!$M$3,"1",IF(Calculator!A410&lt;=KarvonenFormula!$M$4,"2",IF(Calculator!A410&lt;=KarvonenFormula!$M$5,"3",IF(Calculator!A410&lt;=KarvonenFormula!$M$6,"4","5")))))</f>
        <v>0</v>
      </c>
      <c r="H399" s="15"/>
    </row>
    <row r="400" spans="7:8" x14ac:dyDescent="0.25">
      <c r="G400" s="8" t="str">
        <f>IF(Calculator!A411="","0",IF(Calculator!A411&lt;=KarvonenFormula!$M$3,"1",IF(Calculator!A411&lt;=KarvonenFormula!$M$4,"2",IF(Calculator!A411&lt;=KarvonenFormula!$M$5,"3",IF(Calculator!A411&lt;=KarvonenFormula!$M$6,"4","5")))))</f>
        <v>0</v>
      </c>
      <c r="H400" s="15"/>
    </row>
    <row r="401" spans="7:8" x14ac:dyDescent="0.25">
      <c r="G401" s="8" t="str">
        <f>IF(Calculator!A412="","0",IF(Calculator!A412&lt;=KarvonenFormula!$M$3,"1",IF(Calculator!A412&lt;=KarvonenFormula!$M$4,"2",IF(Calculator!A412&lt;=KarvonenFormula!$M$5,"3",IF(Calculator!A412&lt;=KarvonenFormula!$M$6,"4","5")))))</f>
        <v>0</v>
      </c>
      <c r="H401" s="15"/>
    </row>
    <row r="402" spans="7:8" x14ac:dyDescent="0.25">
      <c r="G402" s="8" t="str">
        <f>IF(Calculator!A413="","0",IF(Calculator!A413&lt;=KarvonenFormula!$M$3,"1",IF(Calculator!A413&lt;=KarvonenFormula!$M$4,"2",IF(Calculator!A413&lt;=KarvonenFormula!$M$5,"3",IF(Calculator!A413&lt;=KarvonenFormula!$M$6,"4","5")))))</f>
        <v>0</v>
      </c>
      <c r="H402" s="15"/>
    </row>
    <row r="403" spans="7:8" x14ac:dyDescent="0.25">
      <c r="G403" s="8" t="str">
        <f>IF(Calculator!A414="","0",IF(Calculator!A414&lt;=KarvonenFormula!$M$3,"1",IF(Calculator!A414&lt;=KarvonenFormula!$M$4,"2",IF(Calculator!A414&lt;=KarvonenFormula!$M$5,"3",IF(Calculator!A414&lt;=KarvonenFormula!$M$6,"4","5")))))</f>
        <v>0</v>
      </c>
      <c r="H403" s="15"/>
    </row>
    <row r="404" spans="7:8" x14ac:dyDescent="0.25">
      <c r="G404" s="8" t="str">
        <f>IF(Calculator!A415="","0",IF(Calculator!A415&lt;=KarvonenFormula!$M$3,"1",IF(Calculator!A415&lt;=KarvonenFormula!$M$4,"2",IF(Calculator!A415&lt;=KarvonenFormula!$M$5,"3",IF(Calculator!A415&lt;=KarvonenFormula!$M$6,"4","5")))))</f>
        <v>0</v>
      </c>
      <c r="H404" s="15"/>
    </row>
    <row r="405" spans="7:8" x14ac:dyDescent="0.25">
      <c r="G405" s="8" t="str">
        <f>IF(Calculator!A416="","0",IF(Calculator!A416&lt;=KarvonenFormula!$M$3,"1",IF(Calculator!A416&lt;=KarvonenFormula!$M$4,"2",IF(Calculator!A416&lt;=KarvonenFormula!$M$5,"3",IF(Calculator!A416&lt;=KarvonenFormula!$M$6,"4","5")))))</f>
        <v>0</v>
      </c>
      <c r="H405" s="15"/>
    </row>
    <row r="406" spans="7:8" x14ac:dyDescent="0.25">
      <c r="G406" s="8" t="str">
        <f>IF(Calculator!A417="","0",IF(Calculator!A417&lt;=KarvonenFormula!$M$3,"1",IF(Calculator!A417&lt;=KarvonenFormula!$M$4,"2",IF(Calculator!A417&lt;=KarvonenFormula!$M$5,"3",IF(Calculator!A417&lt;=KarvonenFormula!$M$6,"4","5")))))</f>
        <v>0</v>
      </c>
      <c r="H406" s="15"/>
    </row>
    <row r="407" spans="7:8" x14ac:dyDescent="0.25">
      <c r="G407" s="8" t="str">
        <f>IF(Calculator!A418="","0",IF(Calculator!A418&lt;=KarvonenFormula!$M$3,"1",IF(Calculator!A418&lt;=KarvonenFormula!$M$4,"2",IF(Calculator!A418&lt;=KarvonenFormula!$M$5,"3",IF(Calculator!A418&lt;=KarvonenFormula!$M$6,"4","5")))))</f>
        <v>0</v>
      </c>
      <c r="H407" s="15"/>
    </row>
    <row r="408" spans="7:8" x14ac:dyDescent="0.25">
      <c r="G408" s="8" t="str">
        <f>IF(Calculator!A419="","0",IF(Calculator!A419&lt;=KarvonenFormula!$M$3,"1",IF(Calculator!A419&lt;=KarvonenFormula!$M$4,"2",IF(Calculator!A419&lt;=KarvonenFormula!$M$5,"3",IF(Calculator!A419&lt;=KarvonenFormula!$M$6,"4","5")))))</f>
        <v>0</v>
      </c>
      <c r="H408" s="15"/>
    </row>
    <row r="409" spans="7:8" x14ac:dyDescent="0.25">
      <c r="G409" s="8" t="str">
        <f>IF(Calculator!A420="","0",IF(Calculator!A420&lt;=KarvonenFormula!$M$3,"1",IF(Calculator!A420&lt;=KarvonenFormula!$M$4,"2",IF(Calculator!A420&lt;=KarvonenFormula!$M$5,"3",IF(Calculator!A420&lt;=KarvonenFormula!$M$6,"4","5")))))</f>
        <v>0</v>
      </c>
      <c r="H409" s="15"/>
    </row>
    <row r="410" spans="7:8" x14ac:dyDescent="0.25">
      <c r="G410" s="8" t="str">
        <f>IF(Calculator!A421="","0",IF(Calculator!A421&lt;=KarvonenFormula!$M$3,"1",IF(Calculator!A421&lt;=KarvonenFormula!$M$4,"2",IF(Calculator!A421&lt;=KarvonenFormula!$M$5,"3",IF(Calculator!A421&lt;=KarvonenFormula!$M$6,"4","5")))))</f>
        <v>0</v>
      </c>
      <c r="H410" s="15"/>
    </row>
    <row r="411" spans="7:8" x14ac:dyDescent="0.25">
      <c r="G411" s="8" t="str">
        <f>IF(Calculator!A422="","0",IF(Calculator!A422&lt;=KarvonenFormula!$M$3,"1",IF(Calculator!A422&lt;=KarvonenFormula!$M$4,"2",IF(Calculator!A422&lt;=KarvonenFormula!$M$5,"3",IF(Calculator!A422&lt;=KarvonenFormula!$M$6,"4","5")))))</f>
        <v>0</v>
      </c>
      <c r="H411" s="15"/>
    </row>
    <row r="412" spans="7:8" x14ac:dyDescent="0.25">
      <c r="G412" s="8" t="str">
        <f>IF(Calculator!A423="","0",IF(Calculator!A423&lt;=KarvonenFormula!$M$3,"1",IF(Calculator!A423&lt;=KarvonenFormula!$M$4,"2",IF(Calculator!A423&lt;=KarvonenFormula!$M$5,"3",IF(Calculator!A423&lt;=KarvonenFormula!$M$6,"4","5")))))</f>
        <v>0</v>
      </c>
      <c r="H412" s="15"/>
    </row>
    <row r="413" spans="7:8" x14ac:dyDescent="0.25">
      <c r="G413" s="8" t="str">
        <f>IF(Calculator!A424="","0",IF(Calculator!A424&lt;=KarvonenFormula!$M$3,"1",IF(Calculator!A424&lt;=KarvonenFormula!$M$4,"2",IF(Calculator!A424&lt;=KarvonenFormula!$M$5,"3",IF(Calculator!A424&lt;=KarvonenFormula!$M$6,"4","5")))))</f>
        <v>0</v>
      </c>
      <c r="H413" s="15"/>
    </row>
    <row r="414" spans="7:8" x14ac:dyDescent="0.25">
      <c r="G414" s="8" t="str">
        <f>IF(Calculator!A425="","0",IF(Calculator!A425&lt;=KarvonenFormula!$M$3,"1",IF(Calculator!A425&lt;=KarvonenFormula!$M$4,"2",IF(Calculator!A425&lt;=KarvonenFormula!$M$5,"3",IF(Calculator!A425&lt;=KarvonenFormula!$M$6,"4","5")))))</f>
        <v>0</v>
      </c>
      <c r="H414" s="15"/>
    </row>
    <row r="415" spans="7:8" x14ac:dyDescent="0.25">
      <c r="G415" s="8" t="str">
        <f>IF(Calculator!A426="","0",IF(Calculator!A426&lt;=KarvonenFormula!$M$3,"1",IF(Calculator!A426&lt;=KarvonenFormula!$M$4,"2",IF(Calculator!A426&lt;=KarvonenFormula!$M$5,"3",IF(Calculator!A426&lt;=KarvonenFormula!$M$6,"4","5")))))</f>
        <v>0</v>
      </c>
      <c r="H415" s="15"/>
    </row>
    <row r="416" spans="7:8" x14ac:dyDescent="0.25">
      <c r="G416" s="8" t="str">
        <f>IF(Calculator!A427="","0",IF(Calculator!A427&lt;=KarvonenFormula!$M$3,"1",IF(Calculator!A427&lt;=KarvonenFormula!$M$4,"2",IF(Calculator!A427&lt;=KarvonenFormula!$M$5,"3",IF(Calculator!A427&lt;=KarvonenFormula!$M$6,"4","5")))))</f>
        <v>0</v>
      </c>
      <c r="H416" s="15"/>
    </row>
    <row r="417" spans="7:8" x14ac:dyDescent="0.25">
      <c r="G417" s="8" t="str">
        <f>IF(Calculator!A428="","0",IF(Calculator!A428&lt;=KarvonenFormula!$M$3,"1",IF(Calculator!A428&lt;=KarvonenFormula!$M$4,"2",IF(Calculator!A428&lt;=KarvonenFormula!$M$5,"3",IF(Calculator!A428&lt;=KarvonenFormula!$M$6,"4","5")))))</f>
        <v>0</v>
      </c>
      <c r="H417" s="15"/>
    </row>
    <row r="418" spans="7:8" x14ac:dyDescent="0.25">
      <c r="G418" s="8" t="str">
        <f>IF(Calculator!A429="","0",IF(Calculator!A429&lt;=KarvonenFormula!$M$3,"1",IF(Calculator!A429&lt;=KarvonenFormula!$M$4,"2",IF(Calculator!A429&lt;=KarvonenFormula!$M$5,"3",IF(Calculator!A429&lt;=KarvonenFormula!$M$6,"4","5")))))</f>
        <v>0</v>
      </c>
      <c r="H418" s="15"/>
    </row>
    <row r="419" spans="7:8" x14ac:dyDescent="0.25">
      <c r="G419" s="8" t="str">
        <f>IF(Calculator!A430="","0",IF(Calculator!A430&lt;=KarvonenFormula!$M$3,"1",IF(Calculator!A430&lt;=KarvonenFormula!$M$4,"2",IF(Calculator!A430&lt;=KarvonenFormula!$M$5,"3",IF(Calculator!A430&lt;=KarvonenFormula!$M$6,"4","5")))))</f>
        <v>0</v>
      </c>
      <c r="H419" s="15"/>
    </row>
    <row r="420" spans="7:8" x14ac:dyDescent="0.25">
      <c r="G420" s="8" t="str">
        <f>IF(Calculator!A431="","0",IF(Calculator!A431&lt;=KarvonenFormula!$M$3,"1",IF(Calculator!A431&lt;=KarvonenFormula!$M$4,"2",IF(Calculator!A431&lt;=KarvonenFormula!$M$5,"3",IF(Calculator!A431&lt;=KarvonenFormula!$M$6,"4","5")))))</f>
        <v>0</v>
      </c>
      <c r="H420" s="15"/>
    </row>
    <row r="421" spans="7:8" x14ac:dyDescent="0.25">
      <c r="G421" s="8" t="str">
        <f>IF(Calculator!A432="","0",IF(Calculator!A432&lt;=KarvonenFormula!$M$3,"1",IF(Calculator!A432&lt;=KarvonenFormula!$M$4,"2",IF(Calculator!A432&lt;=KarvonenFormula!$M$5,"3",IF(Calculator!A432&lt;=KarvonenFormula!$M$6,"4","5")))))</f>
        <v>0</v>
      </c>
      <c r="H421" s="15"/>
    </row>
    <row r="422" spans="7:8" x14ac:dyDescent="0.25">
      <c r="G422" s="8" t="str">
        <f>IF(Calculator!A433="","0",IF(Calculator!A433&lt;=KarvonenFormula!$M$3,"1",IF(Calculator!A433&lt;=KarvonenFormula!$M$4,"2",IF(Calculator!A433&lt;=KarvonenFormula!$M$5,"3",IF(Calculator!A433&lt;=KarvonenFormula!$M$6,"4","5")))))</f>
        <v>0</v>
      </c>
      <c r="H422" s="15"/>
    </row>
    <row r="423" spans="7:8" x14ac:dyDescent="0.25">
      <c r="G423" s="8" t="str">
        <f>IF(Calculator!A434="","0",IF(Calculator!A434&lt;=KarvonenFormula!$M$3,"1",IF(Calculator!A434&lt;=KarvonenFormula!$M$4,"2",IF(Calculator!A434&lt;=KarvonenFormula!$M$5,"3",IF(Calculator!A434&lt;=KarvonenFormula!$M$6,"4","5")))))</f>
        <v>0</v>
      </c>
      <c r="H423" s="15"/>
    </row>
    <row r="424" spans="7:8" x14ac:dyDescent="0.25">
      <c r="G424" s="8" t="str">
        <f>IF(Calculator!A435="","0",IF(Calculator!A435&lt;=KarvonenFormula!$M$3,"1",IF(Calculator!A435&lt;=KarvonenFormula!$M$4,"2",IF(Calculator!A435&lt;=KarvonenFormula!$M$5,"3",IF(Calculator!A435&lt;=KarvonenFormula!$M$6,"4","5")))))</f>
        <v>0</v>
      </c>
      <c r="H424" s="15"/>
    </row>
    <row r="425" spans="7:8" x14ac:dyDescent="0.25">
      <c r="G425" s="8" t="str">
        <f>IF(Calculator!A436="","0",IF(Calculator!A436&lt;=KarvonenFormula!$M$3,"1",IF(Calculator!A436&lt;=KarvonenFormula!$M$4,"2",IF(Calculator!A436&lt;=KarvonenFormula!$M$5,"3",IF(Calculator!A436&lt;=KarvonenFormula!$M$6,"4","5")))))</f>
        <v>0</v>
      </c>
      <c r="H425" s="15"/>
    </row>
    <row r="426" spans="7:8" x14ac:dyDescent="0.25">
      <c r="G426" s="8" t="str">
        <f>IF(Calculator!A437="","0",IF(Calculator!A437&lt;=KarvonenFormula!$M$3,"1",IF(Calculator!A437&lt;=KarvonenFormula!$M$4,"2",IF(Calculator!A437&lt;=KarvonenFormula!$M$5,"3",IF(Calculator!A437&lt;=KarvonenFormula!$M$6,"4","5")))))</f>
        <v>0</v>
      </c>
      <c r="H426" s="15"/>
    </row>
    <row r="427" spans="7:8" x14ac:dyDescent="0.25">
      <c r="G427" s="8" t="str">
        <f>IF(Calculator!A438="","0",IF(Calculator!A438&lt;=KarvonenFormula!$M$3,"1",IF(Calculator!A438&lt;=KarvonenFormula!$M$4,"2",IF(Calculator!A438&lt;=KarvonenFormula!$M$5,"3",IF(Calculator!A438&lt;=KarvonenFormula!$M$6,"4","5")))))</f>
        <v>0</v>
      </c>
      <c r="H427" s="15"/>
    </row>
    <row r="428" spans="7:8" x14ac:dyDescent="0.25">
      <c r="G428" s="8" t="str">
        <f>IF(Calculator!A439="","0",IF(Calculator!A439&lt;=KarvonenFormula!$M$3,"1",IF(Calculator!A439&lt;=KarvonenFormula!$M$4,"2",IF(Calculator!A439&lt;=KarvonenFormula!$M$5,"3",IF(Calculator!A439&lt;=KarvonenFormula!$M$6,"4","5")))))</f>
        <v>0</v>
      </c>
      <c r="H428" s="15"/>
    </row>
    <row r="429" spans="7:8" x14ac:dyDescent="0.25">
      <c r="G429" s="8" t="str">
        <f>IF(Calculator!A440="","0",IF(Calculator!A440&lt;=KarvonenFormula!$M$3,"1",IF(Calculator!A440&lt;=KarvonenFormula!$M$4,"2",IF(Calculator!A440&lt;=KarvonenFormula!$M$5,"3",IF(Calculator!A440&lt;=KarvonenFormula!$M$6,"4","5")))))</f>
        <v>0</v>
      </c>
      <c r="H429" s="15"/>
    </row>
    <row r="430" spans="7:8" x14ac:dyDescent="0.25">
      <c r="G430" s="8" t="str">
        <f>IF(Calculator!A441="","0",IF(Calculator!A441&lt;=KarvonenFormula!$M$3,"1",IF(Calculator!A441&lt;=KarvonenFormula!$M$4,"2",IF(Calculator!A441&lt;=KarvonenFormula!$M$5,"3",IF(Calculator!A441&lt;=KarvonenFormula!$M$6,"4","5")))))</f>
        <v>0</v>
      </c>
      <c r="H430" s="15"/>
    </row>
    <row r="431" spans="7:8" x14ac:dyDescent="0.25">
      <c r="G431" s="8" t="str">
        <f>IF(Calculator!A442="","0",IF(Calculator!A442&lt;=KarvonenFormula!$M$3,"1",IF(Calculator!A442&lt;=KarvonenFormula!$M$4,"2",IF(Calculator!A442&lt;=KarvonenFormula!$M$5,"3",IF(Calculator!A442&lt;=KarvonenFormula!$M$6,"4","5")))))</f>
        <v>0</v>
      </c>
      <c r="H431" s="15"/>
    </row>
    <row r="432" spans="7:8" x14ac:dyDescent="0.25">
      <c r="G432" s="8" t="str">
        <f>IF(Calculator!A443="","0",IF(Calculator!A443&lt;=KarvonenFormula!$M$3,"1",IF(Calculator!A443&lt;=KarvonenFormula!$M$4,"2",IF(Calculator!A443&lt;=KarvonenFormula!$M$5,"3",IF(Calculator!A443&lt;=KarvonenFormula!$M$6,"4","5")))))</f>
        <v>0</v>
      </c>
      <c r="H432" s="15"/>
    </row>
    <row r="433" spans="7:8" x14ac:dyDescent="0.25">
      <c r="G433" s="8" t="str">
        <f>IF(Calculator!A444="","0",IF(Calculator!A444&lt;=KarvonenFormula!$M$3,"1",IF(Calculator!A444&lt;=KarvonenFormula!$M$4,"2",IF(Calculator!A444&lt;=KarvonenFormula!$M$5,"3",IF(Calculator!A444&lt;=KarvonenFormula!$M$6,"4","5")))))</f>
        <v>0</v>
      </c>
      <c r="H433" s="15"/>
    </row>
    <row r="434" spans="7:8" x14ac:dyDescent="0.25">
      <c r="G434" s="8" t="str">
        <f>IF(Calculator!A445="","0",IF(Calculator!A445&lt;=KarvonenFormula!$M$3,"1",IF(Calculator!A445&lt;=KarvonenFormula!$M$4,"2",IF(Calculator!A445&lt;=KarvonenFormula!$M$5,"3",IF(Calculator!A445&lt;=KarvonenFormula!$M$6,"4","5")))))</f>
        <v>0</v>
      </c>
      <c r="H434" s="15"/>
    </row>
    <row r="435" spans="7:8" x14ac:dyDescent="0.25">
      <c r="G435" s="8" t="str">
        <f>IF(Calculator!A446="","0",IF(Calculator!A446&lt;=KarvonenFormula!$M$3,"1",IF(Calculator!A446&lt;=KarvonenFormula!$M$4,"2",IF(Calculator!A446&lt;=KarvonenFormula!$M$5,"3",IF(Calculator!A446&lt;=KarvonenFormula!$M$6,"4","5")))))</f>
        <v>0</v>
      </c>
      <c r="H435" s="15"/>
    </row>
    <row r="436" spans="7:8" x14ac:dyDescent="0.25">
      <c r="G436" s="8" t="str">
        <f>IF(Calculator!A447="","0",IF(Calculator!A447&lt;=KarvonenFormula!$M$3,"1",IF(Calculator!A447&lt;=KarvonenFormula!$M$4,"2",IF(Calculator!A447&lt;=KarvonenFormula!$M$5,"3",IF(Calculator!A447&lt;=KarvonenFormula!$M$6,"4","5")))))</f>
        <v>0</v>
      </c>
      <c r="H436" s="15"/>
    </row>
    <row r="437" spans="7:8" x14ac:dyDescent="0.25">
      <c r="G437" s="8" t="str">
        <f>IF(Calculator!A448="","0",IF(Calculator!A448&lt;=KarvonenFormula!$M$3,"1",IF(Calculator!A448&lt;=KarvonenFormula!$M$4,"2",IF(Calculator!A448&lt;=KarvonenFormula!$M$5,"3",IF(Calculator!A448&lt;=KarvonenFormula!$M$6,"4","5")))))</f>
        <v>0</v>
      </c>
      <c r="H437" s="15"/>
    </row>
    <row r="438" spans="7:8" x14ac:dyDescent="0.25">
      <c r="G438" s="8" t="str">
        <f>IF(Calculator!A449="","0",IF(Calculator!A449&lt;=KarvonenFormula!$M$3,"1",IF(Calculator!A449&lt;=KarvonenFormula!$M$4,"2",IF(Calculator!A449&lt;=KarvonenFormula!$M$5,"3",IF(Calculator!A449&lt;=KarvonenFormula!$M$6,"4","5")))))</f>
        <v>0</v>
      </c>
      <c r="H438" s="15"/>
    </row>
    <row r="439" spans="7:8" x14ac:dyDescent="0.25">
      <c r="G439" s="8" t="str">
        <f>IF(Calculator!A450="","0",IF(Calculator!A450&lt;=KarvonenFormula!$M$3,"1",IF(Calculator!A450&lt;=KarvonenFormula!$M$4,"2",IF(Calculator!A450&lt;=KarvonenFormula!$M$5,"3",IF(Calculator!A450&lt;=KarvonenFormula!$M$6,"4","5")))))</f>
        <v>0</v>
      </c>
      <c r="H439" s="15"/>
    </row>
    <row r="440" spans="7:8" x14ac:dyDescent="0.25">
      <c r="G440" s="8" t="str">
        <f>IF(Calculator!A451="","0",IF(Calculator!A451&lt;=KarvonenFormula!$M$3,"1",IF(Calculator!A451&lt;=KarvonenFormula!$M$4,"2",IF(Calculator!A451&lt;=KarvonenFormula!$M$5,"3",IF(Calculator!A451&lt;=KarvonenFormula!$M$6,"4","5")))))</f>
        <v>0</v>
      </c>
      <c r="H440" s="15"/>
    </row>
    <row r="441" spans="7:8" x14ac:dyDescent="0.25">
      <c r="G441" s="8" t="str">
        <f>IF(Calculator!A452="","0",IF(Calculator!A452&lt;=KarvonenFormula!$M$3,"1",IF(Calculator!A452&lt;=KarvonenFormula!$M$4,"2",IF(Calculator!A452&lt;=KarvonenFormula!$M$5,"3",IF(Calculator!A452&lt;=KarvonenFormula!$M$6,"4","5")))))</f>
        <v>0</v>
      </c>
      <c r="H441" s="15"/>
    </row>
    <row r="442" spans="7:8" x14ac:dyDescent="0.25">
      <c r="G442" s="8" t="str">
        <f>IF(Calculator!A453="","0",IF(Calculator!A453&lt;=KarvonenFormula!$M$3,"1",IF(Calculator!A453&lt;=KarvonenFormula!$M$4,"2",IF(Calculator!A453&lt;=KarvonenFormula!$M$5,"3",IF(Calculator!A453&lt;=KarvonenFormula!$M$6,"4","5")))))</f>
        <v>0</v>
      </c>
      <c r="H442" s="15"/>
    </row>
    <row r="443" spans="7:8" x14ac:dyDescent="0.25">
      <c r="G443" s="8" t="str">
        <f>IF(Calculator!A454="","0",IF(Calculator!A454&lt;=KarvonenFormula!$M$3,"1",IF(Calculator!A454&lt;=KarvonenFormula!$M$4,"2",IF(Calculator!A454&lt;=KarvonenFormula!$M$5,"3",IF(Calculator!A454&lt;=KarvonenFormula!$M$6,"4","5")))))</f>
        <v>0</v>
      </c>
      <c r="H443" s="15"/>
    </row>
    <row r="444" spans="7:8" x14ac:dyDescent="0.25">
      <c r="G444" s="8" t="str">
        <f>IF(Calculator!A455="","0",IF(Calculator!A455&lt;=KarvonenFormula!$M$3,"1",IF(Calculator!A455&lt;=KarvonenFormula!$M$4,"2",IF(Calculator!A455&lt;=KarvonenFormula!$M$5,"3",IF(Calculator!A455&lt;=KarvonenFormula!$M$6,"4","5")))))</f>
        <v>0</v>
      </c>
      <c r="H444" s="15"/>
    </row>
    <row r="445" spans="7:8" x14ac:dyDescent="0.25">
      <c r="G445" s="8" t="str">
        <f>IF(Calculator!A456="","0",IF(Calculator!A456&lt;=KarvonenFormula!$M$3,"1",IF(Calculator!A456&lt;=KarvonenFormula!$M$4,"2",IF(Calculator!A456&lt;=KarvonenFormula!$M$5,"3",IF(Calculator!A456&lt;=KarvonenFormula!$M$6,"4","5")))))</f>
        <v>0</v>
      </c>
      <c r="H445" s="15"/>
    </row>
    <row r="446" spans="7:8" x14ac:dyDescent="0.25">
      <c r="G446" s="8" t="str">
        <f>IF(Calculator!A457="","0",IF(Calculator!A457&lt;=KarvonenFormula!$M$3,"1",IF(Calculator!A457&lt;=KarvonenFormula!$M$4,"2",IF(Calculator!A457&lt;=KarvonenFormula!$M$5,"3",IF(Calculator!A457&lt;=KarvonenFormula!$M$6,"4","5")))))</f>
        <v>0</v>
      </c>
      <c r="H446" s="15"/>
    </row>
    <row r="447" spans="7:8" x14ac:dyDescent="0.25">
      <c r="G447" s="8" t="str">
        <f>IF(Calculator!A458="","0",IF(Calculator!A458&lt;=KarvonenFormula!$M$3,"1",IF(Calculator!A458&lt;=KarvonenFormula!$M$4,"2",IF(Calculator!A458&lt;=KarvonenFormula!$M$5,"3",IF(Calculator!A458&lt;=KarvonenFormula!$M$6,"4","5")))))</f>
        <v>0</v>
      </c>
      <c r="H447" s="15"/>
    </row>
    <row r="448" spans="7:8" x14ac:dyDescent="0.25">
      <c r="G448" s="8" t="str">
        <f>IF(Calculator!A459="","0",IF(Calculator!A459&lt;=KarvonenFormula!$M$3,"1",IF(Calculator!A459&lt;=KarvonenFormula!$M$4,"2",IF(Calculator!A459&lt;=KarvonenFormula!$M$5,"3",IF(Calculator!A459&lt;=KarvonenFormula!$M$6,"4","5")))))</f>
        <v>0</v>
      </c>
      <c r="H448" s="15"/>
    </row>
    <row r="449" spans="7:8" x14ac:dyDescent="0.25">
      <c r="G449" s="8" t="str">
        <f>IF(Calculator!A460="","0",IF(Calculator!A460&lt;=KarvonenFormula!$M$3,"1",IF(Calculator!A460&lt;=KarvonenFormula!$M$4,"2",IF(Calculator!A460&lt;=KarvonenFormula!$M$5,"3",IF(Calculator!A460&lt;=KarvonenFormula!$M$6,"4","5")))))</f>
        <v>0</v>
      </c>
      <c r="H449" s="15"/>
    </row>
    <row r="450" spans="7:8" x14ac:dyDescent="0.25">
      <c r="G450" s="8" t="str">
        <f>IF(Calculator!A461="","0",IF(Calculator!A461&lt;=KarvonenFormula!$M$3,"1",IF(Calculator!A461&lt;=KarvonenFormula!$M$4,"2",IF(Calculator!A461&lt;=KarvonenFormula!$M$5,"3",IF(Calculator!A461&lt;=KarvonenFormula!$M$6,"4","5")))))</f>
        <v>0</v>
      </c>
      <c r="H450" s="15"/>
    </row>
    <row r="451" spans="7:8" x14ac:dyDescent="0.25">
      <c r="G451" s="8" t="str">
        <f>IF(Calculator!A462="","0",IF(Calculator!A462&lt;=KarvonenFormula!$M$3,"1",IF(Calculator!A462&lt;=KarvonenFormula!$M$4,"2",IF(Calculator!A462&lt;=KarvonenFormula!$M$5,"3",IF(Calculator!A462&lt;=KarvonenFormula!$M$6,"4","5")))))</f>
        <v>0</v>
      </c>
      <c r="H451" s="15"/>
    </row>
    <row r="452" spans="7:8" x14ac:dyDescent="0.25">
      <c r="G452" s="8" t="str">
        <f>IF(Calculator!A463="","0",IF(Calculator!A463&lt;=KarvonenFormula!$M$3,"1",IF(Calculator!A463&lt;=KarvonenFormula!$M$4,"2",IF(Calculator!A463&lt;=KarvonenFormula!$M$5,"3",IF(Calculator!A463&lt;=KarvonenFormula!$M$6,"4","5")))))</f>
        <v>0</v>
      </c>
      <c r="H452" s="15"/>
    </row>
    <row r="453" spans="7:8" x14ac:dyDescent="0.25">
      <c r="G453" s="8" t="str">
        <f>IF(Calculator!A464="","0",IF(Calculator!A464&lt;=KarvonenFormula!$M$3,"1",IF(Calculator!A464&lt;=KarvonenFormula!$M$4,"2",IF(Calculator!A464&lt;=KarvonenFormula!$M$5,"3",IF(Calculator!A464&lt;=KarvonenFormula!$M$6,"4","5")))))</f>
        <v>0</v>
      </c>
      <c r="H453" s="15"/>
    </row>
    <row r="454" spans="7:8" x14ac:dyDescent="0.25">
      <c r="G454" s="8" t="str">
        <f>IF(Calculator!A465="","0",IF(Calculator!A465&lt;=KarvonenFormula!$M$3,"1",IF(Calculator!A465&lt;=KarvonenFormula!$M$4,"2",IF(Calculator!A465&lt;=KarvonenFormula!$M$5,"3",IF(Calculator!A465&lt;=KarvonenFormula!$M$6,"4","5")))))</f>
        <v>0</v>
      </c>
      <c r="H454" s="15"/>
    </row>
    <row r="455" spans="7:8" x14ac:dyDescent="0.25">
      <c r="G455" s="8" t="str">
        <f>IF(Calculator!A466="","0",IF(Calculator!A466&lt;=KarvonenFormula!$M$3,"1",IF(Calculator!A466&lt;=KarvonenFormula!$M$4,"2",IF(Calculator!A466&lt;=KarvonenFormula!$M$5,"3",IF(Calculator!A466&lt;=KarvonenFormula!$M$6,"4","5")))))</f>
        <v>0</v>
      </c>
      <c r="H455" s="15"/>
    </row>
    <row r="456" spans="7:8" x14ac:dyDescent="0.25">
      <c r="G456" s="8" t="str">
        <f>IF(Calculator!A467="","0",IF(Calculator!A467&lt;=KarvonenFormula!$M$3,"1",IF(Calculator!A467&lt;=KarvonenFormula!$M$4,"2",IF(Calculator!A467&lt;=KarvonenFormula!$M$5,"3",IF(Calculator!A467&lt;=KarvonenFormula!$M$6,"4","5")))))</f>
        <v>0</v>
      </c>
      <c r="H456" s="15"/>
    </row>
    <row r="457" spans="7:8" x14ac:dyDescent="0.25">
      <c r="G457" s="8" t="str">
        <f>IF(Calculator!A468="","0",IF(Calculator!A468&lt;=KarvonenFormula!$M$3,"1",IF(Calculator!A468&lt;=KarvonenFormula!$M$4,"2",IF(Calculator!A468&lt;=KarvonenFormula!$M$5,"3",IF(Calculator!A468&lt;=KarvonenFormula!$M$6,"4","5")))))</f>
        <v>0</v>
      </c>
      <c r="H457" s="15"/>
    </row>
    <row r="458" spans="7:8" x14ac:dyDescent="0.25">
      <c r="G458" s="8" t="str">
        <f>IF(Calculator!A469="","0",IF(Calculator!A469&lt;=KarvonenFormula!$M$3,"1",IF(Calculator!A469&lt;=KarvonenFormula!$M$4,"2",IF(Calculator!A469&lt;=KarvonenFormula!$M$5,"3",IF(Calculator!A469&lt;=KarvonenFormula!$M$6,"4","5")))))</f>
        <v>0</v>
      </c>
      <c r="H458" s="15"/>
    </row>
    <row r="459" spans="7:8" x14ac:dyDescent="0.25">
      <c r="G459" s="8" t="str">
        <f>IF(Calculator!A470="","0",IF(Calculator!A470&lt;=KarvonenFormula!$M$3,"1",IF(Calculator!A470&lt;=KarvonenFormula!$M$4,"2",IF(Calculator!A470&lt;=KarvonenFormula!$M$5,"3",IF(Calculator!A470&lt;=KarvonenFormula!$M$6,"4","5")))))</f>
        <v>0</v>
      </c>
      <c r="H459" s="15"/>
    </row>
    <row r="460" spans="7:8" x14ac:dyDescent="0.25">
      <c r="G460" s="8" t="str">
        <f>IF(Calculator!A471="","0",IF(Calculator!A471&lt;=KarvonenFormula!$M$3,"1",IF(Calculator!A471&lt;=KarvonenFormula!$M$4,"2",IF(Calculator!A471&lt;=KarvonenFormula!$M$5,"3",IF(Calculator!A471&lt;=KarvonenFormula!$M$6,"4","5")))))</f>
        <v>0</v>
      </c>
      <c r="H460" s="15"/>
    </row>
    <row r="461" spans="7:8" x14ac:dyDescent="0.25">
      <c r="G461" s="8" t="str">
        <f>IF(Calculator!A472="","0",IF(Calculator!A472&lt;=KarvonenFormula!$M$3,"1",IF(Calculator!A472&lt;=KarvonenFormula!$M$4,"2",IF(Calculator!A472&lt;=KarvonenFormula!$M$5,"3",IF(Calculator!A472&lt;=KarvonenFormula!$M$6,"4","5")))))</f>
        <v>0</v>
      </c>
      <c r="H461" s="15"/>
    </row>
    <row r="462" spans="7:8" x14ac:dyDescent="0.25">
      <c r="G462" s="8" t="str">
        <f>IF(Calculator!A473="","0",IF(Calculator!A473&lt;=KarvonenFormula!$M$3,"1",IF(Calculator!A473&lt;=KarvonenFormula!$M$4,"2",IF(Calculator!A473&lt;=KarvonenFormula!$M$5,"3",IF(Calculator!A473&lt;=KarvonenFormula!$M$6,"4","5")))))</f>
        <v>0</v>
      </c>
      <c r="H462" s="15"/>
    </row>
    <row r="463" spans="7:8" x14ac:dyDescent="0.25">
      <c r="G463" s="8" t="str">
        <f>IF(Calculator!A474="","0",IF(Calculator!A474&lt;=KarvonenFormula!$M$3,"1",IF(Calculator!A474&lt;=KarvonenFormula!$M$4,"2",IF(Calculator!A474&lt;=KarvonenFormula!$M$5,"3",IF(Calculator!A474&lt;=KarvonenFormula!$M$6,"4","5")))))</f>
        <v>0</v>
      </c>
      <c r="H463" s="15"/>
    </row>
    <row r="464" spans="7:8" x14ac:dyDescent="0.25">
      <c r="G464" s="8" t="str">
        <f>IF(Calculator!A475="","0",IF(Calculator!A475&lt;=KarvonenFormula!$M$3,"1",IF(Calculator!A475&lt;=KarvonenFormula!$M$4,"2",IF(Calculator!A475&lt;=KarvonenFormula!$M$5,"3",IF(Calculator!A475&lt;=KarvonenFormula!$M$6,"4","5")))))</f>
        <v>0</v>
      </c>
      <c r="H464" s="15"/>
    </row>
    <row r="465" spans="7:8" x14ac:dyDescent="0.25">
      <c r="G465" s="8" t="str">
        <f>IF(Calculator!A476="","0",IF(Calculator!A476&lt;=KarvonenFormula!$M$3,"1",IF(Calculator!A476&lt;=KarvonenFormula!$M$4,"2",IF(Calculator!A476&lt;=KarvonenFormula!$M$5,"3",IF(Calculator!A476&lt;=KarvonenFormula!$M$6,"4","5")))))</f>
        <v>0</v>
      </c>
      <c r="H465" s="15"/>
    </row>
    <row r="466" spans="7:8" x14ac:dyDescent="0.25">
      <c r="G466" s="8" t="str">
        <f>IF(Calculator!A477="","0",IF(Calculator!A477&lt;=KarvonenFormula!$M$3,"1",IF(Calculator!A477&lt;=KarvonenFormula!$M$4,"2",IF(Calculator!A477&lt;=KarvonenFormula!$M$5,"3",IF(Calculator!A477&lt;=KarvonenFormula!$M$6,"4","5")))))</f>
        <v>0</v>
      </c>
      <c r="H466" s="15"/>
    </row>
    <row r="467" spans="7:8" x14ac:dyDescent="0.25">
      <c r="G467" s="8" t="str">
        <f>IF(Calculator!A478="","0",IF(Calculator!A478&lt;=KarvonenFormula!$M$3,"1",IF(Calculator!A478&lt;=KarvonenFormula!$M$4,"2",IF(Calculator!A478&lt;=KarvonenFormula!$M$5,"3",IF(Calculator!A478&lt;=KarvonenFormula!$M$6,"4","5")))))</f>
        <v>0</v>
      </c>
      <c r="H467" s="15"/>
    </row>
    <row r="468" spans="7:8" x14ac:dyDescent="0.25">
      <c r="G468" s="8" t="str">
        <f>IF(Calculator!A479="","0",IF(Calculator!A479&lt;=KarvonenFormula!$M$3,"1",IF(Calculator!A479&lt;=KarvonenFormula!$M$4,"2",IF(Calculator!A479&lt;=KarvonenFormula!$M$5,"3",IF(Calculator!A479&lt;=KarvonenFormula!$M$6,"4","5")))))</f>
        <v>0</v>
      </c>
      <c r="H468" s="15"/>
    </row>
    <row r="469" spans="7:8" x14ac:dyDescent="0.25">
      <c r="G469" s="8" t="str">
        <f>IF(Calculator!A480="","0",IF(Calculator!A480&lt;=KarvonenFormula!$M$3,"1",IF(Calculator!A480&lt;=KarvonenFormula!$M$4,"2",IF(Calculator!A480&lt;=KarvonenFormula!$M$5,"3",IF(Calculator!A480&lt;=KarvonenFormula!$M$6,"4","5")))))</f>
        <v>0</v>
      </c>
      <c r="H469" s="15"/>
    </row>
    <row r="470" spans="7:8" x14ac:dyDescent="0.25">
      <c r="G470" s="8" t="str">
        <f>IF(Calculator!A481="","0",IF(Calculator!A481&lt;=KarvonenFormula!$M$3,"1",IF(Calculator!A481&lt;=KarvonenFormula!$M$4,"2",IF(Calculator!A481&lt;=KarvonenFormula!$M$5,"3",IF(Calculator!A481&lt;=KarvonenFormula!$M$6,"4","5")))))</f>
        <v>0</v>
      </c>
      <c r="H470" s="15"/>
    </row>
    <row r="471" spans="7:8" x14ac:dyDescent="0.25">
      <c r="G471" s="8" t="str">
        <f>IF(Calculator!A482="","0",IF(Calculator!A482&lt;=KarvonenFormula!$M$3,"1",IF(Calculator!A482&lt;=KarvonenFormula!$M$4,"2",IF(Calculator!A482&lt;=KarvonenFormula!$M$5,"3",IF(Calculator!A482&lt;=KarvonenFormula!$M$6,"4","5")))))</f>
        <v>0</v>
      </c>
      <c r="H471" s="15"/>
    </row>
    <row r="472" spans="7:8" x14ac:dyDescent="0.25">
      <c r="G472" s="8" t="str">
        <f>IF(Calculator!A483="","0",IF(Calculator!A483&lt;=KarvonenFormula!$M$3,"1",IF(Calculator!A483&lt;=KarvonenFormula!$M$4,"2",IF(Calculator!A483&lt;=KarvonenFormula!$M$5,"3",IF(Calculator!A483&lt;=KarvonenFormula!$M$6,"4","5")))))</f>
        <v>0</v>
      </c>
      <c r="H472" s="15"/>
    </row>
    <row r="473" spans="7:8" x14ac:dyDescent="0.25">
      <c r="G473" s="8" t="str">
        <f>IF(Calculator!A484="","0",IF(Calculator!A484&lt;=KarvonenFormula!$M$3,"1",IF(Calculator!A484&lt;=KarvonenFormula!$M$4,"2",IF(Calculator!A484&lt;=KarvonenFormula!$M$5,"3",IF(Calculator!A484&lt;=KarvonenFormula!$M$6,"4","5")))))</f>
        <v>0</v>
      </c>
      <c r="H473" s="15"/>
    </row>
    <row r="474" spans="7:8" x14ac:dyDescent="0.25">
      <c r="G474" s="8" t="str">
        <f>IF(Calculator!A485="","0",IF(Calculator!A485&lt;=KarvonenFormula!$M$3,"1",IF(Calculator!A485&lt;=KarvonenFormula!$M$4,"2",IF(Calculator!A485&lt;=KarvonenFormula!$M$5,"3",IF(Calculator!A485&lt;=KarvonenFormula!$M$6,"4","5")))))</f>
        <v>0</v>
      </c>
      <c r="H474" s="15"/>
    </row>
    <row r="475" spans="7:8" x14ac:dyDescent="0.25">
      <c r="G475" s="8" t="str">
        <f>IF(Calculator!A486="","0",IF(Calculator!A486&lt;=KarvonenFormula!$M$3,"1",IF(Calculator!A486&lt;=KarvonenFormula!$M$4,"2",IF(Calculator!A486&lt;=KarvonenFormula!$M$5,"3",IF(Calculator!A486&lt;=KarvonenFormula!$M$6,"4","5")))))</f>
        <v>0</v>
      </c>
      <c r="H475" s="15"/>
    </row>
    <row r="476" spans="7:8" x14ac:dyDescent="0.25">
      <c r="G476" s="8" t="str">
        <f>IF(Calculator!A487="","0",IF(Calculator!A487&lt;=KarvonenFormula!$M$3,"1",IF(Calculator!A487&lt;=KarvonenFormula!$M$4,"2",IF(Calculator!A487&lt;=KarvonenFormula!$M$5,"3",IF(Calculator!A487&lt;=KarvonenFormula!$M$6,"4","5")))))</f>
        <v>0</v>
      </c>
      <c r="H476" s="15"/>
    </row>
    <row r="477" spans="7:8" x14ac:dyDescent="0.25">
      <c r="G477" s="8" t="str">
        <f>IF(Calculator!A488="","0",IF(Calculator!A488&lt;=KarvonenFormula!$M$3,"1",IF(Calculator!A488&lt;=KarvonenFormula!$M$4,"2",IF(Calculator!A488&lt;=KarvonenFormula!$M$5,"3",IF(Calculator!A488&lt;=KarvonenFormula!$M$6,"4","5")))))</f>
        <v>0</v>
      </c>
      <c r="H477" s="15"/>
    </row>
    <row r="478" spans="7:8" x14ac:dyDescent="0.25">
      <c r="G478" s="8" t="str">
        <f>IF(Calculator!A489="","0",IF(Calculator!A489&lt;=KarvonenFormula!$M$3,"1",IF(Calculator!A489&lt;=KarvonenFormula!$M$4,"2",IF(Calculator!A489&lt;=KarvonenFormula!$M$5,"3",IF(Calculator!A489&lt;=KarvonenFormula!$M$6,"4","5")))))</f>
        <v>0</v>
      </c>
      <c r="H478" s="15"/>
    </row>
    <row r="479" spans="7:8" x14ac:dyDescent="0.25">
      <c r="G479" s="8" t="str">
        <f>IF(Calculator!A490="","0",IF(Calculator!A490&lt;=KarvonenFormula!$M$3,"1",IF(Calculator!A490&lt;=KarvonenFormula!$M$4,"2",IF(Calculator!A490&lt;=KarvonenFormula!$M$5,"3",IF(Calculator!A490&lt;=KarvonenFormula!$M$6,"4","5")))))</f>
        <v>0</v>
      </c>
      <c r="H479" s="15"/>
    </row>
    <row r="480" spans="7:8" x14ac:dyDescent="0.25">
      <c r="G480" s="8" t="str">
        <f>IF(Calculator!A491="","0",IF(Calculator!A491&lt;=KarvonenFormula!$M$3,"1",IF(Calculator!A491&lt;=KarvonenFormula!$M$4,"2",IF(Calculator!A491&lt;=KarvonenFormula!$M$5,"3",IF(Calculator!A491&lt;=KarvonenFormula!$M$6,"4","5")))))</f>
        <v>0</v>
      </c>
      <c r="H480" s="15"/>
    </row>
    <row r="481" spans="7:8" x14ac:dyDescent="0.25">
      <c r="G481" s="8" t="str">
        <f>IF(Calculator!A492="","0",IF(Calculator!A492&lt;=KarvonenFormula!$M$3,"1",IF(Calculator!A492&lt;=KarvonenFormula!$M$4,"2",IF(Calculator!A492&lt;=KarvonenFormula!$M$5,"3",IF(Calculator!A492&lt;=KarvonenFormula!$M$6,"4","5")))))</f>
        <v>0</v>
      </c>
      <c r="H481" s="15"/>
    </row>
    <row r="482" spans="7:8" x14ac:dyDescent="0.25">
      <c r="G482" s="8" t="str">
        <f>IF(Calculator!A493="","0",IF(Calculator!A493&lt;=KarvonenFormula!$M$3,"1",IF(Calculator!A493&lt;=KarvonenFormula!$M$4,"2",IF(Calculator!A493&lt;=KarvonenFormula!$M$5,"3",IF(Calculator!A493&lt;=KarvonenFormula!$M$6,"4","5")))))</f>
        <v>0</v>
      </c>
      <c r="H482" s="15"/>
    </row>
    <row r="483" spans="7:8" x14ac:dyDescent="0.25">
      <c r="G483" s="8" t="str">
        <f>IF(Calculator!A494="","0",IF(Calculator!A494&lt;=KarvonenFormula!$M$3,"1",IF(Calculator!A494&lt;=KarvonenFormula!$M$4,"2",IF(Calculator!A494&lt;=KarvonenFormula!$M$5,"3",IF(Calculator!A494&lt;=KarvonenFormula!$M$6,"4","5")))))</f>
        <v>0</v>
      </c>
      <c r="H483" s="15"/>
    </row>
    <row r="484" spans="7:8" x14ac:dyDescent="0.25">
      <c r="G484" s="8" t="str">
        <f>IF(Calculator!A495="","0",IF(Calculator!A495&lt;=KarvonenFormula!$M$3,"1",IF(Calculator!A495&lt;=KarvonenFormula!$M$4,"2",IF(Calculator!A495&lt;=KarvonenFormula!$M$5,"3",IF(Calculator!A495&lt;=KarvonenFormula!$M$6,"4","5")))))</f>
        <v>0</v>
      </c>
      <c r="H484" s="15"/>
    </row>
    <row r="485" spans="7:8" x14ac:dyDescent="0.25">
      <c r="G485" s="8" t="str">
        <f>IF(Calculator!A496="","0",IF(Calculator!A496&lt;=KarvonenFormula!$M$3,"1",IF(Calculator!A496&lt;=KarvonenFormula!$M$4,"2",IF(Calculator!A496&lt;=KarvonenFormula!$M$5,"3",IF(Calculator!A496&lt;=KarvonenFormula!$M$6,"4","5")))))</f>
        <v>0</v>
      </c>
      <c r="H485" s="15"/>
    </row>
    <row r="486" spans="7:8" x14ac:dyDescent="0.25">
      <c r="G486" s="8" t="str">
        <f>IF(Calculator!A497="","0",IF(Calculator!A497&lt;=KarvonenFormula!$M$3,"1",IF(Calculator!A497&lt;=KarvonenFormula!$M$4,"2",IF(Calculator!A497&lt;=KarvonenFormula!$M$5,"3",IF(Calculator!A497&lt;=KarvonenFormula!$M$6,"4","5")))))</f>
        <v>0</v>
      </c>
      <c r="H486" s="15"/>
    </row>
    <row r="487" spans="7:8" x14ac:dyDescent="0.25">
      <c r="G487" s="8" t="str">
        <f>IF(Calculator!A498="","0",IF(Calculator!A498&lt;=KarvonenFormula!$M$3,"1",IF(Calculator!A498&lt;=KarvonenFormula!$M$4,"2",IF(Calculator!A498&lt;=KarvonenFormula!$M$5,"3",IF(Calculator!A498&lt;=KarvonenFormula!$M$6,"4","5")))))</f>
        <v>0</v>
      </c>
      <c r="H487" s="15"/>
    </row>
    <row r="488" spans="7:8" x14ac:dyDescent="0.25">
      <c r="G488" s="8" t="str">
        <f>IF(Calculator!A499="","0",IF(Calculator!A499&lt;=KarvonenFormula!$M$3,"1",IF(Calculator!A499&lt;=KarvonenFormula!$M$4,"2",IF(Calculator!A499&lt;=KarvonenFormula!$M$5,"3",IF(Calculator!A499&lt;=KarvonenFormula!$M$6,"4","5")))))</f>
        <v>0</v>
      </c>
      <c r="H488" s="15"/>
    </row>
    <row r="489" spans="7:8" x14ac:dyDescent="0.25">
      <c r="G489" s="8" t="str">
        <f>IF(Calculator!A500="","0",IF(Calculator!A500&lt;=KarvonenFormula!$M$3,"1",IF(Calculator!A500&lt;=KarvonenFormula!$M$4,"2",IF(Calculator!A500&lt;=KarvonenFormula!$M$5,"3",IF(Calculator!A500&lt;=KarvonenFormula!$M$6,"4","5")))))</f>
        <v>0</v>
      </c>
      <c r="H489" s="15"/>
    </row>
    <row r="490" spans="7:8" x14ac:dyDescent="0.25">
      <c r="G490" s="8" t="str">
        <f>IF(Calculator!A501="","0",IF(Calculator!A501&lt;=KarvonenFormula!$M$3,"1",IF(Calculator!A501&lt;=KarvonenFormula!$M$4,"2",IF(Calculator!A501&lt;=KarvonenFormula!$M$5,"3",IF(Calculator!A501&lt;=KarvonenFormula!$M$6,"4","5")))))</f>
        <v>0</v>
      </c>
      <c r="H490" s="15"/>
    </row>
    <row r="491" spans="7:8" x14ac:dyDescent="0.25">
      <c r="G491" s="8" t="str">
        <f>IF(Calculator!A502="","0",IF(Calculator!A502&lt;=KarvonenFormula!$M$3,"1",IF(Calculator!A502&lt;=KarvonenFormula!$M$4,"2",IF(Calculator!A502&lt;=KarvonenFormula!$M$5,"3",IF(Calculator!A502&lt;=KarvonenFormula!$M$6,"4","5")))))</f>
        <v>0</v>
      </c>
      <c r="H491" s="15"/>
    </row>
    <row r="492" spans="7:8" x14ac:dyDescent="0.25">
      <c r="G492" s="8" t="str">
        <f>IF(Calculator!A503="","0",IF(Calculator!A503&lt;=KarvonenFormula!$M$3,"1",IF(Calculator!A503&lt;=KarvonenFormula!$M$4,"2",IF(Calculator!A503&lt;=KarvonenFormula!$M$5,"3",IF(Calculator!A503&lt;=KarvonenFormula!$M$6,"4","5")))))</f>
        <v>0</v>
      </c>
      <c r="H492" s="15"/>
    </row>
    <row r="493" spans="7:8" x14ac:dyDescent="0.25">
      <c r="G493" s="8" t="str">
        <f>IF(Calculator!A504="","0",IF(Calculator!A504&lt;=KarvonenFormula!$M$3,"1",IF(Calculator!A504&lt;=KarvonenFormula!$M$4,"2",IF(Calculator!A504&lt;=KarvonenFormula!$M$5,"3",IF(Calculator!A504&lt;=KarvonenFormula!$M$6,"4","5")))))</f>
        <v>0</v>
      </c>
      <c r="H493" s="15"/>
    </row>
    <row r="494" spans="7:8" x14ac:dyDescent="0.25">
      <c r="G494" s="8" t="str">
        <f>IF(Calculator!A505="","0",IF(Calculator!A505&lt;=KarvonenFormula!$M$3,"1",IF(Calculator!A505&lt;=KarvonenFormula!$M$4,"2",IF(Calculator!A505&lt;=KarvonenFormula!$M$5,"3",IF(Calculator!A505&lt;=KarvonenFormula!$M$6,"4","5")))))</f>
        <v>0</v>
      </c>
      <c r="H494" s="15"/>
    </row>
    <row r="495" spans="7:8" x14ac:dyDescent="0.25">
      <c r="G495" s="8" t="str">
        <f>IF(Calculator!A506="","0",IF(Calculator!A506&lt;=KarvonenFormula!$M$3,"1",IF(Calculator!A506&lt;=KarvonenFormula!$M$4,"2",IF(Calculator!A506&lt;=KarvonenFormula!$M$5,"3",IF(Calculator!A506&lt;=KarvonenFormula!$M$6,"4","5")))))</f>
        <v>0</v>
      </c>
      <c r="H495" s="15"/>
    </row>
    <row r="496" spans="7:8" x14ac:dyDescent="0.25">
      <c r="G496" s="8" t="str">
        <f>IF(Calculator!A507="","0",IF(Calculator!A507&lt;=KarvonenFormula!$M$3,"1",IF(Calculator!A507&lt;=KarvonenFormula!$M$4,"2",IF(Calculator!A507&lt;=KarvonenFormula!$M$5,"3",IF(Calculator!A507&lt;=KarvonenFormula!$M$6,"4","5")))))</f>
        <v>0</v>
      </c>
      <c r="H496" s="15"/>
    </row>
    <row r="497" spans="7:8" x14ac:dyDescent="0.25">
      <c r="G497" s="8" t="str">
        <f>IF(Calculator!A508="","0",IF(Calculator!A508&lt;=KarvonenFormula!$M$3,"1",IF(Calculator!A508&lt;=KarvonenFormula!$M$4,"2",IF(Calculator!A508&lt;=KarvonenFormula!$M$5,"3",IF(Calculator!A508&lt;=KarvonenFormula!$M$6,"4","5")))))</f>
        <v>0</v>
      </c>
      <c r="H497" s="15"/>
    </row>
    <row r="498" spans="7:8" x14ac:dyDescent="0.25">
      <c r="G498" s="8" t="str">
        <f>IF(Calculator!A509="","0",IF(Calculator!A509&lt;=KarvonenFormula!$M$3,"1",IF(Calculator!A509&lt;=KarvonenFormula!$M$4,"2",IF(Calculator!A509&lt;=KarvonenFormula!$M$5,"3",IF(Calculator!A509&lt;=KarvonenFormula!$M$6,"4","5")))))</f>
        <v>0</v>
      </c>
      <c r="H498" s="15"/>
    </row>
    <row r="499" spans="7:8" x14ac:dyDescent="0.25">
      <c r="G499" s="8" t="str">
        <f>IF(Calculator!A510="","0",IF(Calculator!A510&lt;=KarvonenFormula!$M$3,"1",IF(Calculator!A510&lt;=KarvonenFormula!$M$4,"2",IF(Calculator!A510&lt;=KarvonenFormula!$M$5,"3",IF(Calculator!A510&lt;=KarvonenFormula!$M$6,"4","5")))))</f>
        <v>0</v>
      </c>
      <c r="H499" s="15"/>
    </row>
    <row r="500" spans="7:8" x14ac:dyDescent="0.25">
      <c r="G500" s="8" t="str">
        <f>IF(Calculator!A511="","0",IF(Calculator!A511&lt;=KarvonenFormula!$M$3,"1",IF(Calculator!A511&lt;=KarvonenFormula!$M$4,"2",IF(Calculator!A511&lt;=KarvonenFormula!$M$5,"3",IF(Calculator!A511&lt;=KarvonenFormula!$M$6,"4","5")))))</f>
        <v>0</v>
      </c>
      <c r="H500" s="15"/>
    </row>
    <row r="501" spans="7:8" x14ac:dyDescent="0.25">
      <c r="G501" s="8" t="str">
        <f>IF(Calculator!A512="","0",IF(Calculator!A512&lt;=KarvonenFormula!$M$3,"1",IF(Calculator!A512&lt;=KarvonenFormula!$M$4,"2",IF(Calculator!A512&lt;=KarvonenFormula!$M$5,"3",IF(Calculator!A512&lt;=KarvonenFormula!$M$6,"4","5")))))</f>
        <v>0</v>
      </c>
      <c r="H501" s="15"/>
    </row>
    <row r="502" spans="7:8" x14ac:dyDescent="0.25">
      <c r="G502" s="8" t="str">
        <f>IF(Calculator!A513="","0",IF(Calculator!A513&lt;=KarvonenFormula!$M$3,"1",IF(Calculator!A513&lt;=KarvonenFormula!$M$4,"2",IF(Calculator!A513&lt;=KarvonenFormula!$M$5,"3",IF(Calculator!A513&lt;=KarvonenFormula!$M$6,"4","5")))))</f>
        <v>0</v>
      </c>
      <c r="H502" s="15"/>
    </row>
    <row r="503" spans="7:8" x14ac:dyDescent="0.25">
      <c r="G503" s="8" t="str">
        <f>IF(Calculator!A514="","0",IF(Calculator!A514&lt;=KarvonenFormula!$M$3,"1",IF(Calculator!A514&lt;=KarvonenFormula!$M$4,"2",IF(Calculator!A514&lt;=KarvonenFormula!$M$5,"3",IF(Calculator!A514&lt;=KarvonenFormula!$M$6,"4","5")))))</f>
        <v>0</v>
      </c>
      <c r="H503" s="15"/>
    </row>
    <row r="504" spans="7:8" x14ac:dyDescent="0.25">
      <c r="G504" s="8" t="str">
        <f>IF(Calculator!A515="","0",IF(Calculator!A515&lt;=KarvonenFormula!$M$3,"1",IF(Calculator!A515&lt;=KarvonenFormula!$M$4,"2",IF(Calculator!A515&lt;=KarvonenFormula!$M$5,"3",IF(Calculator!A515&lt;=KarvonenFormula!$M$6,"4","5")))))</f>
        <v>0</v>
      </c>
      <c r="H504" s="15"/>
    </row>
    <row r="505" spans="7:8" x14ac:dyDescent="0.25">
      <c r="G505" s="8" t="str">
        <f>IF(Calculator!A516="","0",IF(Calculator!A516&lt;=KarvonenFormula!$M$3,"1",IF(Calculator!A516&lt;=KarvonenFormula!$M$4,"2",IF(Calculator!A516&lt;=KarvonenFormula!$M$5,"3",IF(Calculator!A516&lt;=KarvonenFormula!$M$6,"4","5")))))</f>
        <v>0</v>
      </c>
      <c r="H505" s="15"/>
    </row>
    <row r="506" spans="7:8" x14ac:dyDescent="0.25">
      <c r="G506" s="8" t="str">
        <f>IF(Calculator!A517="","0",IF(Calculator!A517&lt;=KarvonenFormula!$M$3,"1",IF(Calculator!A517&lt;=KarvonenFormula!$M$4,"2",IF(Calculator!A517&lt;=KarvonenFormula!$M$5,"3",IF(Calculator!A517&lt;=KarvonenFormula!$M$6,"4","5")))))</f>
        <v>0</v>
      </c>
      <c r="H506" s="15"/>
    </row>
    <row r="507" spans="7:8" x14ac:dyDescent="0.25">
      <c r="G507" s="8" t="str">
        <f>IF(Calculator!A518="","0",IF(Calculator!A518&lt;=KarvonenFormula!$M$3,"1",IF(Calculator!A518&lt;=KarvonenFormula!$M$4,"2",IF(Calculator!A518&lt;=KarvonenFormula!$M$5,"3",IF(Calculator!A518&lt;=KarvonenFormula!$M$6,"4","5")))))</f>
        <v>0</v>
      </c>
      <c r="H507" s="15"/>
    </row>
    <row r="508" spans="7:8" x14ac:dyDescent="0.25">
      <c r="G508" s="8" t="str">
        <f>IF(Calculator!A519="","0",IF(Calculator!A519&lt;=KarvonenFormula!$M$3,"1",IF(Calculator!A519&lt;=KarvonenFormula!$M$4,"2",IF(Calculator!A519&lt;=KarvonenFormula!$M$5,"3",IF(Calculator!A519&lt;=KarvonenFormula!$M$6,"4","5")))))</f>
        <v>0</v>
      </c>
      <c r="H508" s="15"/>
    </row>
    <row r="509" spans="7:8" x14ac:dyDescent="0.25">
      <c r="G509" s="8" t="str">
        <f>IF(Calculator!A520="","0",IF(Calculator!A520&lt;=KarvonenFormula!$M$3,"1",IF(Calculator!A520&lt;=KarvonenFormula!$M$4,"2",IF(Calculator!A520&lt;=KarvonenFormula!$M$5,"3",IF(Calculator!A520&lt;=KarvonenFormula!$M$6,"4","5")))))</f>
        <v>0</v>
      </c>
      <c r="H509" s="15"/>
    </row>
    <row r="510" spans="7:8" x14ac:dyDescent="0.25">
      <c r="G510" s="8" t="str">
        <f>IF(Calculator!A521="","0",IF(Calculator!A521&lt;=KarvonenFormula!$M$3,"1",IF(Calculator!A521&lt;=KarvonenFormula!$M$4,"2",IF(Calculator!A521&lt;=KarvonenFormula!$M$5,"3",IF(Calculator!A521&lt;=KarvonenFormula!$M$6,"4","5")))))</f>
        <v>0</v>
      </c>
      <c r="H510" s="15"/>
    </row>
    <row r="511" spans="7:8" x14ac:dyDescent="0.25">
      <c r="G511" s="8" t="str">
        <f>IF(Calculator!A522="","0",IF(Calculator!A522&lt;=KarvonenFormula!$M$3,"1",IF(Calculator!A522&lt;=KarvonenFormula!$M$4,"2",IF(Calculator!A522&lt;=KarvonenFormula!$M$5,"3",IF(Calculator!A522&lt;=KarvonenFormula!$M$6,"4","5")))))</f>
        <v>0</v>
      </c>
      <c r="H511" s="15"/>
    </row>
    <row r="512" spans="7:8" x14ac:dyDescent="0.25">
      <c r="G512" s="8" t="str">
        <f>IF(Calculator!A523="","0",IF(Calculator!A523&lt;=KarvonenFormula!$M$3,"1",IF(Calculator!A523&lt;=KarvonenFormula!$M$4,"2",IF(Calculator!A523&lt;=KarvonenFormula!$M$5,"3",IF(Calculator!A523&lt;=KarvonenFormula!$M$6,"4","5")))))</f>
        <v>0</v>
      </c>
      <c r="H512" s="15"/>
    </row>
    <row r="513" spans="7:8" x14ac:dyDescent="0.25">
      <c r="G513" s="8" t="str">
        <f>IF(Calculator!A524="","0",IF(Calculator!A524&lt;=KarvonenFormula!$M$3,"1",IF(Calculator!A524&lt;=KarvonenFormula!$M$4,"2",IF(Calculator!A524&lt;=KarvonenFormula!$M$5,"3",IF(Calculator!A524&lt;=KarvonenFormula!$M$6,"4","5")))))</f>
        <v>0</v>
      </c>
      <c r="H513" s="15"/>
    </row>
    <row r="514" spans="7:8" x14ac:dyDescent="0.25">
      <c r="G514" s="8" t="str">
        <f>IF(Calculator!A525="","0",IF(Calculator!A525&lt;=KarvonenFormula!$M$3,"1",IF(Calculator!A525&lt;=KarvonenFormula!$M$4,"2",IF(Calculator!A525&lt;=KarvonenFormula!$M$5,"3",IF(Calculator!A525&lt;=KarvonenFormula!$M$6,"4","5")))))</f>
        <v>0</v>
      </c>
      <c r="H514" s="15"/>
    </row>
    <row r="515" spans="7:8" x14ac:dyDescent="0.25">
      <c r="G515" s="8" t="str">
        <f>IF(Calculator!A526="","0",IF(Calculator!A526&lt;=KarvonenFormula!$M$3,"1",IF(Calculator!A526&lt;=KarvonenFormula!$M$4,"2",IF(Calculator!A526&lt;=KarvonenFormula!$M$5,"3",IF(Calculator!A526&lt;=KarvonenFormula!$M$6,"4","5")))))</f>
        <v>0</v>
      </c>
      <c r="H515" s="15"/>
    </row>
    <row r="516" spans="7:8" x14ac:dyDescent="0.25">
      <c r="G516" s="8" t="str">
        <f>IF(Calculator!A527="","0",IF(Calculator!A527&lt;=KarvonenFormula!$M$3,"1",IF(Calculator!A527&lt;=KarvonenFormula!$M$4,"2",IF(Calculator!A527&lt;=KarvonenFormula!$M$5,"3",IF(Calculator!A527&lt;=KarvonenFormula!$M$6,"4","5")))))</f>
        <v>0</v>
      </c>
      <c r="H516" s="15"/>
    </row>
    <row r="517" spans="7:8" x14ac:dyDescent="0.25">
      <c r="G517" s="8" t="str">
        <f>IF(Calculator!A528="","0",IF(Calculator!A528&lt;=KarvonenFormula!$M$3,"1",IF(Calculator!A528&lt;=KarvonenFormula!$M$4,"2",IF(Calculator!A528&lt;=KarvonenFormula!$M$5,"3",IF(Calculator!A528&lt;=KarvonenFormula!$M$6,"4","5")))))</f>
        <v>0</v>
      </c>
      <c r="H517" s="15"/>
    </row>
    <row r="518" spans="7:8" x14ac:dyDescent="0.25">
      <c r="G518" s="8" t="str">
        <f>IF(Calculator!A529="","0",IF(Calculator!A529&lt;=KarvonenFormula!$M$3,"1",IF(Calculator!A529&lt;=KarvonenFormula!$M$4,"2",IF(Calculator!A529&lt;=KarvonenFormula!$M$5,"3",IF(Calculator!A529&lt;=KarvonenFormula!$M$6,"4","5")))))</f>
        <v>0</v>
      </c>
      <c r="H518" s="15"/>
    </row>
    <row r="519" spans="7:8" x14ac:dyDescent="0.25">
      <c r="G519" s="8" t="str">
        <f>IF(Calculator!A530="","0",IF(Calculator!A530&lt;=KarvonenFormula!$M$3,"1",IF(Calculator!A530&lt;=KarvonenFormula!$M$4,"2",IF(Calculator!A530&lt;=KarvonenFormula!$M$5,"3",IF(Calculator!A530&lt;=KarvonenFormula!$M$6,"4","5")))))</f>
        <v>0</v>
      </c>
      <c r="H519" s="15"/>
    </row>
    <row r="520" spans="7:8" x14ac:dyDescent="0.25">
      <c r="G520" s="8" t="str">
        <f>IF(Calculator!A531="","0",IF(Calculator!A531&lt;=KarvonenFormula!$M$3,"1",IF(Calculator!A531&lt;=KarvonenFormula!$M$4,"2",IF(Calculator!A531&lt;=KarvonenFormula!$M$5,"3",IF(Calculator!A531&lt;=KarvonenFormula!$M$6,"4","5")))))</f>
        <v>0</v>
      </c>
      <c r="H520" s="15"/>
    </row>
    <row r="521" spans="7:8" x14ac:dyDescent="0.25">
      <c r="G521" s="8" t="str">
        <f>IF(Calculator!A532="","0",IF(Calculator!A532&lt;=KarvonenFormula!$M$3,"1",IF(Calculator!A532&lt;=KarvonenFormula!$M$4,"2",IF(Calculator!A532&lt;=KarvonenFormula!$M$5,"3",IF(Calculator!A532&lt;=KarvonenFormula!$M$6,"4","5")))))</f>
        <v>0</v>
      </c>
      <c r="H521" s="15"/>
    </row>
    <row r="522" spans="7:8" x14ac:dyDescent="0.25">
      <c r="G522" s="8" t="str">
        <f>IF(Calculator!A533="","0",IF(Calculator!A533&lt;=KarvonenFormula!$M$3,"1",IF(Calculator!A533&lt;=KarvonenFormula!$M$4,"2",IF(Calculator!A533&lt;=KarvonenFormula!$M$5,"3",IF(Calculator!A533&lt;=KarvonenFormula!$M$6,"4","5")))))</f>
        <v>0</v>
      </c>
      <c r="H522" s="15"/>
    </row>
    <row r="523" spans="7:8" x14ac:dyDescent="0.25">
      <c r="G523" s="8" t="str">
        <f>IF(Calculator!A534="","0",IF(Calculator!A534&lt;=KarvonenFormula!$M$3,"1",IF(Calculator!A534&lt;=KarvonenFormula!$M$4,"2",IF(Calculator!A534&lt;=KarvonenFormula!$M$5,"3",IF(Calculator!A534&lt;=KarvonenFormula!$M$6,"4","5")))))</f>
        <v>0</v>
      </c>
      <c r="H523" s="15"/>
    </row>
    <row r="524" spans="7:8" x14ac:dyDescent="0.25">
      <c r="G524" s="8" t="str">
        <f>IF(Calculator!A535="","0",IF(Calculator!A535&lt;=KarvonenFormula!$M$3,"1",IF(Calculator!A535&lt;=KarvonenFormula!$M$4,"2",IF(Calculator!A535&lt;=KarvonenFormula!$M$5,"3",IF(Calculator!A535&lt;=KarvonenFormula!$M$6,"4","5")))))</f>
        <v>0</v>
      </c>
      <c r="H524" s="15"/>
    </row>
    <row r="525" spans="7:8" x14ac:dyDescent="0.25">
      <c r="G525" s="8" t="str">
        <f>IF(Calculator!A536="","0",IF(Calculator!A536&lt;=KarvonenFormula!$M$3,"1",IF(Calculator!A536&lt;=KarvonenFormula!$M$4,"2",IF(Calculator!A536&lt;=KarvonenFormula!$M$5,"3",IF(Calculator!A536&lt;=KarvonenFormula!$M$6,"4","5")))))</f>
        <v>0</v>
      </c>
      <c r="H525" s="15"/>
    </row>
    <row r="526" spans="7:8" x14ac:dyDescent="0.25">
      <c r="G526" s="8" t="str">
        <f>IF(Calculator!A537="","0",IF(Calculator!A537&lt;=KarvonenFormula!$M$3,"1",IF(Calculator!A537&lt;=KarvonenFormula!$M$4,"2",IF(Calculator!A537&lt;=KarvonenFormula!$M$5,"3",IF(Calculator!A537&lt;=KarvonenFormula!$M$6,"4","5")))))</f>
        <v>0</v>
      </c>
      <c r="H526" s="15"/>
    </row>
    <row r="527" spans="7:8" x14ac:dyDescent="0.25">
      <c r="G527" s="8" t="str">
        <f>IF(Calculator!A538="","0",IF(Calculator!A538&lt;=KarvonenFormula!$M$3,"1",IF(Calculator!A538&lt;=KarvonenFormula!$M$4,"2",IF(Calculator!A538&lt;=KarvonenFormula!$M$5,"3",IF(Calculator!A538&lt;=KarvonenFormula!$M$6,"4","5")))))</f>
        <v>0</v>
      </c>
      <c r="H527" s="15"/>
    </row>
    <row r="528" spans="7:8" x14ac:dyDescent="0.25">
      <c r="G528" s="8" t="str">
        <f>IF(Calculator!A539="","0",IF(Calculator!A539&lt;=KarvonenFormula!$M$3,"1",IF(Calculator!A539&lt;=KarvonenFormula!$M$4,"2",IF(Calculator!A539&lt;=KarvonenFormula!$M$5,"3",IF(Calculator!A539&lt;=KarvonenFormula!$M$6,"4","5")))))</f>
        <v>0</v>
      </c>
      <c r="H528" s="15"/>
    </row>
    <row r="529" spans="7:8" x14ac:dyDescent="0.25">
      <c r="G529" s="8" t="str">
        <f>IF(Calculator!A540="","0",IF(Calculator!A540&lt;=KarvonenFormula!$M$3,"1",IF(Calculator!A540&lt;=KarvonenFormula!$M$4,"2",IF(Calculator!A540&lt;=KarvonenFormula!$M$5,"3",IF(Calculator!A540&lt;=KarvonenFormula!$M$6,"4","5")))))</f>
        <v>0</v>
      </c>
      <c r="H529" s="15"/>
    </row>
    <row r="530" spans="7:8" x14ac:dyDescent="0.25">
      <c r="G530" s="8" t="str">
        <f>IF(Calculator!A541="","0",IF(Calculator!A541&lt;=KarvonenFormula!$M$3,"1",IF(Calculator!A541&lt;=KarvonenFormula!$M$4,"2",IF(Calculator!A541&lt;=KarvonenFormula!$M$5,"3",IF(Calculator!A541&lt;=KarvonenFormula!$M$6,"4","5")))))</f>
        <v>0</v>
      </c>
      <c r="H530" s="15"/>
    </row>
    <row r="531" spans="7:8" x14ac:dyDescent="0.25">
      <c r="G531" s="8" t="str">
        <f>IF(Calculator!A542="","0",IF(Calculator!A542&lt;=KarvonenFormula!$M$3,"1",IF(Calculator!A542&lt;=KarvonenFormula!$M$4,"2",IF(Calculator!A542&lt;=KarvonenFormula!$M$5,"3",IF(Calculator!A542&lt;=KarvonenFormula!$M$6,"4","5")))))</f>
        <v>0</v>
      </c>
      <c r="H531" s="15"/>
    </row>
    <row r="532" spans="7:8" x14ac:dyDescent="0.25">
      <c r="G532" s="8" t="str">
        <f>IF(Calculator!A543="","0",IF(Calculator!A543&lt;=KarvonenFormula!$M$3,"1",IF(Calculator!A543&lt;=KarvonenFormula!$M$4,"2",IF(Calculator!A543&lt;=KarvonenFormula!$M$5,"3",IF(Calculator!A543&lt;=KarvonenFormula!$M$6,"4","5")))))</f>
        <v>0</v>
      </c>
      <c r="H532" s="15"/>
    </row>
    <row r="533" spans="7:8" x14ac:dyDescent="0.25">
      <c r="G533" s="8" t="str">
        <f>IF(Calculator!A544="","0",IF(Calculator!A544&lt;=KarvonenFormula!$M$3,"1",IF(Calculator!A544&lt;=KarvonenFormula!$M$4,"2",IF(Calculator!A544&lt;=KarvonenFormula!$M$5,"3",IF(Calculator!A544&lt;=KarvonenFormula!$M$6,"4","5")))))</f>
        <v>0</v>
      </c>
      <c r="H533" s="15"/>
    </row>
    <row r="534" spans="7:8" x14ac:dyDescent="0.25">
      <c r="G534" s="8" t="str">
        <f>IF(Calculator!A545="","0",IF(Calculator!A545&lt;=KarvonenFormula!$M$3,"1",IF(Calculator!A545&lt;=KarvonenFormula!$M$4,"2",IF(Calculator!A545&lt;=KarvonenFormula!$M$5,"3",IF(Calculator!A545&lt;=KarvonenFormula!$M$6,"4","5")))))</f>
        <v>0</v>
      </c>
      <c r="H534" s="15"/>
    </row>
    <row r="535" spans="7:8" x14ac:dyDescent="0.25">
      <c r="G535" s="8" t="str">
        <f>IF(Calculator!A546="","0",IF(Calculator!A546&lt;=KarvonenFormula!$M$3,"1",IF(Calculator!A546&lt;=KarvonenFormula!$M$4,"2",IF(Calculator!A546&lt;=KarvonenFormula!$M$5,"3",IF(Calculator!A546&lt;=KarvonenFormula!$M$6,"4","5")))))</f>
        <v>0</v>
      </c>
      <c r="H535" s="15"/>
    </row>
    <row r="536" spans="7:8" x14ac:dyDescent="0.25">
      <c r="G536" s="8" t="str">
        <f>IF(Calculator!A547="","0",IF(Calculator!A547&lt;=KarvonenFormula!$M$3,"1",IF(Calculator!A547&lt;=KarvonenFormula!$M$4,"2",IF(Calculator!A547&lt;=KarvonenFormula!$M$5,"3",IF(Calculator!A547&lt;=KarvonenFormula!$M$6,"4","5")))))</f>
        <v>0</v>
      </c>
      <c r="H536" s="15"/>
    </row>
    <row r="537" spans="7:8" x14ac:dyDescent="0.25">
      <c r="G537" s="8" t="str">
        <f>IF(Calculator!A548="","0",IF(Calculator!A548&lt;=KarvonenFormula!$M$3,"1",IF(Calculator!A548&lt;=KarvonenFormula!$M$4,"2",IF(Calculator!A548&lt;=KarvonenFormula!$M$5,"3",IF(Calculator!A548&lt;=KarvonenFormula!$M$6,"4","5")))))</f>
        <v>0</v>
      </c>
      <c r="H537" s="15"/>
    </row>
    <row r="538" spans="7:8" x14ac:dyDescent="0.25">
      <c r="G538" s="8" t="str">
        <f>IF(Calculator!A549="","0",IF(Calculator!A549&lt;=KarvonenFormula!$M$3,"1",IF(Calculator!A549&lt;=KarvonenFormula!$M$4,"2",IF(Calculator!A549&lt;=KarvonenFormula!$M$5,"3",IF(Calculator!A549&lt;=KarvonenFormula!$M$6,"4","5")))))</f>
        <v>0</v>
      </c>
      <c r="H538" s="15"/>
    </row>
    <row r="539" spans="7:8" x14ac:dyDescent="0.25">
      <c r="G539" s="8" t="str">
        <f>IF(Calculator!A550="","0",IF(Calculator!A550&lt;=KarvonenFormula!$M$3,"1",IF(Calculator!A550&lt;=KarvonenFormula!$M$4,"2",IF(Calculator!A550&lt;=KarvonenFormula!$M$5,"3",IF(Calculator!A550&lt;=KarvonenFormula!$M$6,"4","5")))))</f>
        <v>0</v>
      </c>
      <c r="H539" s="15"/>
    </row>
    <row r="540" spans="7:8" x14ac:dyDescent="0.25">
      <c r="G540" s="8" t="str">
        <f>IF(Calculator!A551="","0",IF(Calculator!A551&lt;=KarvonenFormula!$M$3,"1",IF(Calculator!A551&lt;=KarvonenFormula!$M$4,"2",IF(Calculator!A551&lt;=KarvonenFormula!$M$5,"3",IF(Calculator!A551&lt;=KarvonenFormula!$M$6,"4","5")))))</f>
        <v>0</v>
      </c>
      <c r="H540" s="15"/>
    </row>
    <row r="541" spans="7:8" x14ac:dyDescent="0.25">
      <c r="G541" s="8" t="str">
        <f>IF(Calculator!A552="","0",IF(Calculator!A552&lt;=KarvonenFormula!$M$3,"1",IF(Calculator!A552&lt;=KarvonenFormula!$M$4,"2",IF(Calculator!A552&lt;=KarvonenFormula!$M$5,"3",IF(Calculator!A552&lt;=KarvonenFormula!$M$6,"4","5")))))</f>
        <v>0</v>
      </c>
      <c r="H541" s="15"/>
    </row>
    <row r="542" spans="7:8" x14ac:dyDescent="0.25">
      <c r="G542" s="8" t="str">
        <f>IF(Calculator!A553="","0",IF(Calculator!A553&lt;=KarvonenFormula!$M$3,"1",IF(Calculator!A553&lt;=KarvonenFormula!$M$4,"2",IF(Calculator!A553&lt;=KarvonenFormula!$M$5,"3",IF(Calculator!A553&lt;=KarvonenFormula!$M$6,"4","5")))))</f>
        <v>0</v>
      </c>
      <c r="H542" s="15"/>
    </row>
    <row r="543" spans="7:8" x14ac:dyDescent="0.25">
      <c r="G543" s="8" t="str">
        <f>IF(Calculator!A554="","0",IF(Calculator!A554&lt;=KarvonenFormula!$M$3,"1",IF(Calculator!A554&lt;=KarvonenFormula!$M$4,"2",IF(Calculator!A554&lt;=KarvonenFormula!$M$5,"3",IF(Calculator!A554&lt;=KarvonenFormula!$M$6,"4","5")))))</f>
        <v>0</v>
      </c>
      <c r="H543" s="15"/>
    </row>
    <row r="544" spans="7:8" x14ac:dyDescent="0.25">
      <c r="G544" s="8" t="str">
        <f>IF(Calculator!A555="","0",IF(Calculator!A555&lt;=KarvonenFormula!$M$3,"1",IF(Calculator!A555&lt;=KarvonenFormula!$M$4,"2",IF(Calculator!A555&lt;=KarvonenFormula!$M$5,"3",IF(Calculator!A555&lt;=KarvonenFormula!$M$6,"4","5")))))</f>
        <v>0</v>
      </c>
      <c r="H544" s="15"/>
    </row>
    <row r="545" spans="7:8" x14ac:dyDescent="0.25">
      <c r="G545" s="8" t="str">
        <f>IF(Calculator!A556="","0",IF(Calculator!A556&lt;=KarvonenFormula!$M$3,"1",IF(Calculator!A556&lt;=KarvonenFormula!$M$4,"2",IF(Calculator!A556&lt;=KarvonenFormula!$M$5,"3",IF(Calculator!A556&lt;=KarvonenFormula!$M$6,"4","5")))))</f>
        <v>0</v>
      </c>
      <c r="H545" s="15"/>
    </row>
    <row r="546" spans="7:8" x14ac:dyDescent="0.25">
      <c r="G546" s="8" t="str">
        <f>IF(Calculator!A557="","0",IF(Calculator!A557&lt;=KarvonenFormula!$M$3,"1",IF(Calculator!A557&lt;=KarvonenFormula!$M$4,"2",IF(Calculator!A557&lt;=KarvonenFormula!$M$5,"3",IF(Calculator!A557&lt;=KarvonenFormula!$M$6,"4","5")))))</f>
        <v>0</v>
      </c>
      <c r="H546" s="15"/>
    </row>
    <row r="547" spans="7:8" x14ac:dyDescent="0.25">
      <c r="G547" s="8" t="str">
        <f>IF(Calculator!A558="","0",IF(Calculator!A558&lt;=KarvonenFormula!$M$3,"1",IF(Calculator!A558&lt;=KarvonenFormula!$M$4,"2",IF(Calculator!A558&lt;=KarvonenFormula!$M$5,"3",IF(Calculator!A558&lt;=KarvonenFormula!$M$6,"4","5")))))</f>
        <v>0</v>
      </c>
      <c r="H547" s="15"/>
    </row>
    <row r="548" spans="7:8" x14ac:dyDescent="0.25">
      <c r="G548" s="8" t="str">
        <f>IF(Calculator!A559="","0",IF(Calculator!A559&lt;=KarvonenFormula!$M$3,"1",IF(Calculator!A559&lt;=KarvonenFormula!$M$4,"2",IF(Calculator!A559&lt;=KarvonenFormula!$M$5,"3",IF(Calculator!A559&lt;=KarvonenFormula!$M$6,"4","5")))))</f>
        <v>0</v>
      </c>
      <c r="H548" s="15"/>
    </row>
    <row r="549" spans="7:8" x14ac:dyDescent="0.25">
      <c r="G549" s="8" t="str">
        <f>IF(Calculator!A560="","0",IF(Calculator!A560&lt;=KarvonenFormula!$M$3,"1",IF(Calculator!A560&lt;=KarvonenFormula!$M$4,"2",IF(Calculator!A560&lt;=KarvonenFormula!$M$5,"3",IF(Calculator!A560&lt;=KarvonenFormula!$M$6,"4","5")))))</f>
        <v>0</v>
      </c>
      <c r="H549" s="15"/>
    </row>
    <row r="550" spans="7:8" x14ac:dyDescent="0.25">
      <c r="G550" s="8" t="str">
        <f>IF(Calculator!A561="","0",IF(Calculator!A561&lt;=KarvonenFormula!$M$3,"1",IF(Calculator!A561&lt;=KarvonenFormula!$M$4,"2",IF(Calculator!A561&lt;=KarvonenFormula!$M$5,"3",IF(Calculator!A561&lt;=KarvonenFormula!$M$6,"4","5")))))</f>
        <v>0</v>
      </c>
      <c r="H550" s="15"/>
    </row>
    <row r="551" spans="7:8" x14ac:dyDescent="0.25">
      <c r="G551" s="8" t="str">
        <f>IF(Calculator!A562="","0",IF(Calculator!A562&lt;=KarvonenFormula!$M$3,"1",IF(Calculator!A562&lt;=KarvonenFormula!$M$4,"2",IF(Calculator!A562&lt;=KarvonenFormula!$M$5,"3",IF(Calculator!A562&lt;=KarvonenFormula!$M$6,"4","5")))))</f>
        <v>0</v>
      </c>
      <c r="H551" s="15"/>
    </row>
    <row r="552" spans="7:8" x14ac:dyDescent="0.25">
      <c r="G552" s="8" t="str">
        <f>IF(Calculator!A563="","0",IF(Calculator!A563&lt;=KarvonenFormula!$M$3,"1",IF(Calculator!A563&lt;=KarvonenFormula!$M$4,"2",IF(Calculator!A563&lt;=KarvonenFormula!$M$5,"3",IF(Calculator!A563&lt;=KarvonenFormula!$M$6,"4","5")))))</f>
        <v>0</v>
      </c>
      <c r="H552" s="15"/>
    </row>
    <row r="553" spans="7:8" x14ac:dyDescent="0.25">
      <c r="G553" s="8" t="str">
        <f>IF(Calculator!A564="","0",IF(Calculator!A564&lt;=KarvonenFormula!$M$3,"1",IF(Calculator!A564&lt;=KarvonenFormula!$M$4,"2",IF(Calculator!A564&lt;=KarvonenFormula!$M$5,"3",IF(Calculator!A564&lt;=KarvonenFormula!$M$6,"4","5")))))</f>
        <v>0</v>
      </c>
      <c r="H553" s="15"/>
    </row>
    <row r="554" spans="7:8" x14ac:dyDescent="0.25">
      <c r="G554" s="8" t="str">
        <f>IF(Calculator!A565="","0",IF(Calculator!A565&lt;=KarvonenFormula!$M$3,"1",IF(Calculator!A565&lt;=KarvonenFormula!$M$4,"2",IF(Calculator!A565&lt;=KarvonenFormula!$M$5,"3",IF(Calculator!A565&lt;=KarvonenFormula!$M$6,"4","5")))))</f>
        <v>0</v>
      </c>
      <c r="H554" s="15"/>
    </row>
    <row r="555" spans="7:8" x14ac:dyDescent="0.25">
      <c r="G555" s="8" t="str">
        <f>IF(Calculator!A566="","0",IF(Calculator!A566&lt;=KarvonenFormula!$M$3,"1",IF(Calculator!A566&lt;=KarvonenFormula!$M$4,"2",IF(Calculator!A566&lt;=KarvonenFormula!$M$5,"3",IF(Calculator!A566&lt;=KarvonenFormula!$M$6,"4","5")))))</f>
        <v>0</v>
      </c>
      <c r="H555" s="15"/>
    </row>
    <row r="556" spans="7:8" x14ac:dyDescent="0.25">
      <c r="G556" s="8" t="str">
        <f>IF(Calculator!A567="","0",IF(Calculator!A567&lt;=KarvonenFormula!$M$3,"1",IF(Calculator!A567&lt;=KarvonenFormula!$M$4,"2",IF(Calculator!A567&lt;=KarvonenFormula!$M$5,"3",IF(Calculator!A567&lt;=KarvonenFormula!$M$6,"4","5")))))</f>
        <v>0</v>
      </c>
      <c r="H556" s="15"/>
    </row>
    <row r="557" spans="7:8" x14ac:dyDescent="0.25">
      <c r="G557" s="8" t="str">
        <f>IF(Calculator!A568="","0",IF(Calculator!A568&lt;=KarvonenFormula!$M$3,"1",IF(Calculator!A568&lt;=KarvonenFormula!$M$4,"2",IF(Calculator!A568&lt;=KarvonenFormula!$M$5,"3",IF(Calculator!A568&lt;=KarvonenFormula!$M$6,"4","5")))))</f>
        <v>0</v>
      </c>
      <c r="H557" s="15"/>
    </row>
    <row r="558" spans="7:8" x14ac:dyDescent="0.25">
      <c r="G558" s="8" t="str">
        <f>IF(Calculator!A569="","0",IF(Calculator!A569&lt;=KarvonenFormula!$M$3,"1",IF(Calculator!A569&lt;=KarvonenFormula!$M$4,"2",IF(Calculator!A569&lt;=KarvonenFormula!$M$5,"3",IF(Calculator!A569&lt;=KarvonenFormula!$M$6,"4","5")))))</f>
        <v>0</v>
      </c>
      <c r="H558" s="15"/>
    </row>
    <row r="559" spans="7:8" x14ac:dyDescent="0.25">
      <c r="G559" s="8" t="str">
        <f>IF(Calculator!A570="","0",IF(Calculator!A570&lt;=KarvonenFormula!$M$3,"1",IF(Calculator!A570&lt;=KarvonenFormula!$M$4,"2",IF(Calculator!A570&lt;=KarvonenFormula!$M$5,"3",IF(Calculator!A570&lt;=KarvonenFormula!$M$6,"4","5")))))</f>
        <v>0</v>
      </c>
      <c r="H559" s="15"/>
    </row>
    <row r="560" spans="7:8" x14ac:dyDescent="0.25">
      <c r="G560" s="8" t="str">
        <f>IF(Calculator!A571="","0",IF(Calculator!A571&lt;=KarvonenFormula!$M$3,"1",IF(Calculator!A571&lt;=KarvonenFormula!$M$4,"2",IF(Calculator!A571&lt;=KarvonenFormula!$M$5,"3",IF(Calculator!A571&lt;=KarvonenFormula!$M$6,"4","5")))))</f>
        <v>0</v>
      </c>
      <c r="H560" s="15"/>
    </row>
    <row r="561" spans="7:8" x14ac:dyDescent="0.25">
      <c r="G561" s="8" t="str">
        <f>IF(Calculator!A572="","0",IF(Calculator!A572&lt;=KarvonenFormula!$M$3,"1",IF(Calculator!A572&lt;=KarvonenFormula!$M$4,"2",IF(Calculator!A572&lt;=KarvonenFormula!$M$5,"3",IF(Calculator!A572&lt;=KarvonenFormula!$M$6,"4","5")))))</f>
        <v>0</v>
      </c>
      <c r="H561" s="15"/>
    </row>
    <row r="562" spans="7:8" x14ac:dyDescent="0.25">
      <c r="G562" s="8" t="str">
        <f>IF(Calculator!A573="","0",IF(Calculator!A573&lt;=KarvonenFormula!$M$3,"1",IF(Calculator!A573&lt;=KarvonenFormula!$M$4,"2",IF(Calculator!A573&lt;=KarvonenFormula!$M$5,"3",IF(Calculator!A573&lt;=KarvonenFormula!$M$6,"4","5")))))</f>
        <v>0</v>
      </c>
      <c r="H562" s="15"/>
    </row>
    <row r="563" spans="7:8" x14ac:dyDescent="0.25">
      <c r="G563" s="8" t="str">
        <f>IF(Calculator!A574="","0",IF(Calculator!A574&lt;=KarvonenFormula!$M$3,"1",IF(Calculator!A574&lt;=KarvonenFormula!$M$4,"2",IF(Calculator!A574&lt;=KarvonenFormula!$M$5,"3",IF(Calculator!A574&lt;=KarvonenFormula!$M$6,"4","5")))))</f>
        <v>0</v>
      </c>
      <c r="H563" s="15"/>
    </row>
    <row r="564" spans="7:8" x14ac:dyDescent="0.25">
      <c r="G564" s="8" t="str">
        <f>IF(Calculator!A575="","0",IF(Calculator!A575&lt;=KarvonenFormula!$M$3,"1",IF(Calculator!A575&lt;=KarvonenFormula!$M$4,"2",IF(Calculator!A575&lt;=KarvonenFormula!$M$5,"3",IF(Calculator!A575&lt;=KarvonenFormula!$M$6,"4","5")))))</f>
        <v>0</v>
      </c>
      <c r="H564" s="15"/>
    </row>
    <row r="565" spans="7:8" x14ac:dyDescent="0.25">
      <c r="G565" s="8" t="str">
        <f>IF(Calculator!A576="","0",IF(Calculator!A576&lt;=KarvonenFormula!$M$3,"1",IF(Calculator!A576&lt;=KarvonenFormula!$M$4,"2",IF(Calculator!A576&lt;=KarvonenFormula!$M$5,"3",IF(Calculator!A576&lt;=KarvonenFormula!$M$6,"4","5")))))</f>
        <v>0</v>
      </c>
      <c r="H565" s="15"/>
    </row>
    <row r="566" spans="7:8" x14ac:dyDescent="0.25">
      <c r="G566" s="8" t="str">
        <f>IF(Calculator!A577="","0",IF(Calculator!A577&lt;=KarvonenFormula!$M$3,"1",IF(Calculator!A577&lt;=KarvonenFormula!$M$4,"2",IF(Calculator!A577&lt;=KarvonenFormula!$M$5,"3",IF(Calculator!A577&lt;=KarvonenFormula!$M$6,"4","5")))))</f>
        <v>0</v>
      </c>
      <c r="H566" s="15"/>
    </row>
    <row r="567" spans="7:8" x14ac:dyDescent="0.25">
      <c r="G567" s="8" t="str">
        <f>IF(Calculator!A578="","0",IF(Calculator!A578&lt;=KarvonenFormula!$M$3,"1",IF(Calculator!A578&lt;=KarvonenFormula!$M$4,"2",IF(Calculator!A578&lt;=KarvonenFormula!$M$5,"3",IF(Calculator!A578&lt;=KarvonenFormula!$M$6,"4","5")))))</f>
        <v>0</v>
      </c>
      <c r="H567" s="15"/>
    </row>
    <row r="568" spans="7:8" x14ac:dyDescent="0.25">
      <c r="G568" s="8" t="str">
        <f>IF(Calculator!A579="","0",IF(Calculator!A579&lt;=KarvonenFormula!$M$3,"1",IF(Calculator!A579&lt;=KarvonenFormula!$M$4,"2",IF(Calculator!A579&lt;=KarvonenFormula!$M$5,"3",IF(Calculator!A579&lt;=KarvonenFormula!$M$6,"4","5")))))</f>
        <v>0</v>
      </c>
      <c r="H568" s="15"/>
    </row>
    <row r="569" spans="7:8" x14ac:dyDescent="0.25">
      <c r="G569" s="8" t="str">
        <f>IF(Calculator!A580="","0",IF(Calculator!A580&lt;=KarvonenFormula!$M$3,"1",IF(Calculator!A580&lt;=KarvonenFormula!$M$4,"2",IF(Calculator!A580&lt;=KarvonenFormula!$M$5,"3",IF(Calculator!A580&lt;=KarvonenFormula!$M$6,"4","5")))))</f>
        <v>0</v>
      </c>
      <c r="H569" s="15"/>
    </row>
    <row r="570" spans="7:8" x14ac:dyDescent="0.25">
      <c r="G570" s="8" t="str">
        <f>IF(Calculator!A581="","0",IF(Calculator!A581&lt;=KarvonenFormula!$M$3,"1",IF(Calculator!A581&lt;=KarvonenFormula!$M$4,"2",IF(Calculator!A581&lt;=KarvonenFormula!$M$5,"3",IF(Calculator!A581&lt;=KarvonenFormula!$M$6,"4","5")))))</f>
        <v>0</v>
      </c>
      <c r="H570" s="15"/>
    </row>
    <row r="571" spans="7:8" x14ac:dyDescent="0.25">
      <c r="G571" s="8" t="str">
        <f>IF(Calculator!A582="","0",IF(Calculator!A582&lt;=KarvonenFormula!$M$3,"1",IF(Calculator!A582&lt;=KarvonenFormula!$M$4,"2",IF(Calculator!A582&lt;=KarvonenFormula!$M$5,"3",IF(Calculator!A582&lt;=KarvonenFormula!$M$6,"4","5")))))</f>
        <v>0</v>
      </c>
      <c r="H571" s="15"/>
    </row>
    <row r="572" spans="7:8" x14ac:dyDescent="0.25">
      <c r="G572" s="8" t="str">
        <f>IF(Calculator!A583="","0",IF(Calculator!A583&lt;=KarvonenFormula!$M$3,"1",IF(Calculator!A583&lt;=KarvonenFormula!$M$4,"2",IF(Calculator!A583&lt;=KarvonenFormula!$M$5,"3",IF(Calculator!A583&lt;=KarvonenFormula!$M$6,"4","5")))))</f>
        <v>0</v>
      </c>
      <c r="H572" s="15"/>
    </row>
    <row r="573" spans="7:8" x14ac:dyDescent="0.25">
      <c r="G573" s="8" t="str">
        <f>IF(Calculator!A584="","0",IF(Calculator!A584&lt;=KarvonenFormula!$M$3,"1",IF(Calculator!A584&lt;=KarvonenFormula!$M$4,"2",IF(Calculator!A584&lt;=KarvonenFormula!$M$5,"3",IF(Calculator!A584&lt;=KarvonenFormula!$M$6,"4","5")))))</f>
        <v>0</v>
      </c>
      <c r="H573" s="15"/>
    </row>
    <row r="574" spans="7:8" x14ac:dyDescent="0.25">
      <c r="G574" s="8" t="str">
        <f>IF(Calculator!A585="","0",IF(Calculator!A585&lt;=KarvonenFormula!$M$3,"1",IF(Calculator!A585&lt;=KarvonenFormula!$M$4,"2",IF(Calculator!A585&lt;=KarvonenFormula!$M$5,"3",IF(Calculator!A585&lt;=KarvonenFormula!$M$6,"4","5")))))</f>
        <v>0</v>
      </c>
      <c r="H574" s="15"/>
    </row>
    <row r="575" spans="7:8" x14ac:dyDescent="0.25">
      <c r="G575" s="8" t="str">
        <f>IF(Calculator!A586="","0",IF(Calculator!A586&lt;=KarvonenFormula!$M$3,"1",IF(Calculator!A586&lt;=KarvonenFormula!$M$4,"2",IF(Calculator!A586&lt;=KarvonenFormula!$M$5,"3",IF(Calculator!A586&lt;=KarvonenFormula!$M$6,"4","5")))))</f>
        <v>0</v>
      </c>
      <c r="H575" s="15"/>
    </row>
    <row r="576" spans="7:8" x14ac:dyDescent="0.25">
      <c r="G576" s="8" t="str">
        <f>IF(Calculator!A587="","0",IF(Calculator!A587&lt;=KarvonenFormula!$M$3,"1",IF(Calculator!A587&lt;=KarvonenFormula!$M$4,"2",IF(Calculator!A587&lt;=KarvonenFormula!$M$5,"3",IF(Calculator!A587&lt;=KarvonenFormula!$M$6,"4","5")))))</f>
        <v>0</v>
      </c>
      <c r="H576" s="15"/>
    </row>
    <row r="577" spans="7:8" x14ac:dyDescent="0.25">
      <c r="G577" s="8" t="str">
        <f>IF(Calculator!A588="","0",IF(Calculator!A588&lt;=KarvonenFormula!$M$3,"1",IF(Calculator!A588&lt;=KarvonenFormula!$M$4,"2",IF(Calculator!A588&lt;=KarvonenFormula!$M$5,"3",IF(Calculator!A588&lt;=KarvonenFormula!$M$6,"4","5")))))</f>
        <v>0</v>
      </c>
      <c r="H577" s="15"/>
    </row>
    <row r="578" spans="7:8" x14ac:dyDescent="0.25">
      <c r="G578" s="8" t="str">
        <f>IF(Calculator!A589="","0",IF(Calculator!A589&lt;=KarvonenFormula!$M$3,"1",IF(Calculator!A589&lt;=KarvonenFormula!$M$4,"2",IF(Calculator!A589&lt;=KarvonenFormula!$M$5,"3",IF(Calculator!A589&lt;=KarvonenFormula!$M$6,"4","5")))))</f>
        <v>0</v>
      </c>
      <c r="H578" s="15"/>
    </row>
    <row r="579" spans="7:8" x14ac:dyDescent="0.25">
      <c r="G579" s="8" t="str">
        <f>IF(Calculator!A590="","0",IF(Calculator!A590&lt;=KarvonenFormula!$M$3,"1",IF(Calculator!A590&lt;=KarvonenFormula!$M$4,"2",IF(Calculator!A590&lt;=KarvonenFormula!$M$5,"3",IF(Calculator!A590&lt;=KarvonenFormula!$M$6,"4","5")))))</f>
        <v>0</v>
      </c>
      <c r="H579" s="15"/>
    </row>
    <row r="580" spans="7:8" x14ac:dyDescent="0.25">
      <c r="G580" s="8" t="str">
        <f>IF(Calculator!A591="","0",IF(Calculator!A591&lt;=KarvonenFormula!$M$3,"1",IF(Calculator!A591&lt;=KarvonenFormula!$M$4,"2",IF(Calculator!A591&lt;=KarvonenFormula!$M$5,"3",IF(Calculator!A591&lt;=KarvonenFormula!$M$6,"4","5")))))</f>
        <v>0</v>
      </c>
      <c r="H580" s="15"/>
    </row>
    <row r="581" spans="7:8" x14ac:dyDescent="0.25">
      <c r="G581" s="8" t="str">
        <f>IF(Calculator!A592="","0",IF(Calculator!A592&lt;=KarvonenFormula!$M$3,"1",IF(Calculator!A592&lt;=KarvonenFormula!$M$4,"2",IF(Calculator!A592&lt;=KarvonenFormula!$M$5,"3",IF(Calculator!A592&lt;=KarvonenFormula!$M$6,"4","5")))))</f>
        <v>0</v>
      </c>
      <c r="H581" s="15"/>
    </row>
    <row r="582" spans="7:8" x14ac:dyDescent="0.25">
      <c r="G582" s="8" t="str">
        <f>IF(Calculator!A593="","0",IF(Calculator!A593&lt;=KarvonenFormula!$M$3,"1",IF(Calculator!A593&lt;=KarvonenFormula!$M$4,"2",IF(Calculator!A593&lt;=KarvonenFormula!$M$5,"3",IF(Calculator!A593&lt;=KarvonenFormula!$M$6,"4","5")))))</f>
        <v>0</v>
      </c>
      <c r="H582" s="15"/>
    </row>
    <row r="583" spans="7:8" x14ac:dyDescent="0.25">
      <c r="G583" s="8" t="str">
        <f>IF(Calculator!A594="","0",IF(Calculator!A594&lt;=KarvonenFormula!$M$3,"1",IF(Calculator!A594&lt;=KarvonenFormula!$M$4,"2",IF(Calculator!A594&lt;=KarvonenFormula!$M$5,"3",IF(Calculator!A594&lt;=KarvonenFormula!$M$6,"4","5")))))</f>
        <v>0</v>
      </c>
      <c r="H583" s="15"/>
    </row>
    <row r="584" spans="7:8" x14ac:dyDescent="0.25">
      <c r="G584" s="8" t="str">
        <f>IF(Calculator!A595="","0",IF(Calculator!A595&lt;=KarvonenFormula!$M$3,"1",IF(Calculator!A595&lt;=KarvonenFormula!$M$4,"2",IF(Calculator!A595&lt;=KarvonenFormula!$M$5,"3",IF(Calculator!A595&lt;=KarvonenFormula!$M$6,"4","5")))))</f>
        <v>0</v>
      </c>
      <c r="H584" s="15"/>
    </row>
    <row r="585" spans="7:8" x14ac:dyDescent="0.25">
      <c r="G585" s="8" t="str">
        <f>IF(Calculator!A596="","0",IF(Calculator!A596&lt;=KarvonenFormula!$M$3,"1",IF(Calculator!A596&lt;=KarvonenFormula!$M$4,"2",IF(Calculator!A596&lt;=KarvonenFormula!$M$5,"3",IF(Calculator!A596&lt;=KarvonenFormula!$M$6,"4","5")))))</f>
        <v>0</v>
      </c>
      <c r="H585" s="15"/>
    </row>
    <row r="586" spans="7:8" x14ac:dyDescent="0.25">
      <c r="G586" s="8" t="str">
        <f>IF(Calculator!A597="","0",IF(Calculator!A597&lt;=KarvonenFormula!$M$3,"1",IF(Calculator!A597&lt;=KarvonenFormula!$M$4,"2",IF(Calculator!A597&lt;=KarvonenFormula!$M$5,"3",IF(Calculator!A597&lt;=KarvonenFormula!$M$6,"4","5")))))</f>
        <v>0</v>
      </c>
      <c r="H586" s="15"/>
    </row>
    <row r="587" spans="7:8" x14ac:dyDescent="0.25">
      <c r="G587" s="8" t="str">
        <f>IF(Calculator!A598="","0",IF(Calculator!A598&lt;=KarvonenFormula!$M$3,"1",IF(Calculator!A598&lt;=KarvonenFormula!$M$4,"2",IF(Calculator!A598&lt;=KarvonenFormula!$M$5,"3",IF(Calculator!A598&lt;=KarvonenFormula!$M$6,"4","5")))))</f>
        <v>0</v>
      </c>
      <c r="H587" s="15"/>
    </row>
    <row r="588" spans="7:8" x14ac:dyDescent="0.25">
      <c r="G588" s="8" t="str">
        <f>IF(Calculator!A599="","0",IF(Calculator!A599&lt;=KarvonenFormula!$M$3,"1",IF(Calculator!A599&lt;=KarvonenFormula!$M$4,"2",IF(Calculator!A599&lt;=KarvonenFormula!$M$5,"3",IF(Calculator!A599&lt;=KarvonenFormula!$M$6,"4","5")))))</f>
        <v>0</v>
      </c>
      <c r="H588" s="15"/>
    </row>
    <row r="589" spans="7:8" x14ac:dyDescent="0.25">
      <c r="G589" s="8" t="str">
        <f>IF(Calculator!A600="","0",IF(Calculator!A600&lt;=KarvonenFormula!$M$3,"1",IF(Calculator!A600&lt;=KarvonenFormula!$M$4,"2",IF(Calculator!A600&lt;=KarvonenFormula!$M$5,"3",IF(Calculator!A600&lt;=KarvonenFormula!$M$6,"4","5")))))</f>
        <v>0</v>
      </c>
      <c r="H589" s="15"/>
    </row>
    <row r="590" spans="7:8" x14ac:dyDescent="0.25">
      <c r="G590" s="8" t="str">
        <f>IF(Calculator!A601="","0",IF(Calculator!A601&lt;=KarvonenFormula!$M$3,"1",IF(Calculator!A601&lt;=KarvonenFormula!$M$4,"2",IF(Calculator!A601&lt;=KarvonenFormula!$M$5,"3",IF(Calculator!A601&lt;=KarvonenFormula!$M$6,"4","5")))))</f>
        <v>0</v>
      </c>
      <c r="H590" s="15"/>
    </row>
    <row r="591" spans="7:8" x14ac:dyDescent="0.25">
      <c r="G591" s="8" t="str">
        <f>IF(Calculator!A602="","0",IF(Calculator!A602&lt;=KarvonenFormula!$M$3,"1",IF(Calculator!A602&lt;=KarvonenFormula!$M$4,"2",IF(Calculator!A602&lt;=KarvonenFormula!$M$5,"3",IF(Calculator!A602&lt;=KarvonenFormula!$M$6,"4","5")))))</f>
        <v>0</v>
      </c>
      <c r="H591" s="15"/>
    </row>
    <row r="592" spans="7:8" x14ac:dyDescent="0.25">
      <c r="G592" s="8" t="str">
        <f>IF(Calculator!A603="","0",IF(Calculator!A603&lt;=KarvonenFormula!$M$3,"1",IF(Calculator!A603&lt;=KarvonenFormula!$M$4,"2",IF(Calculator!A603&lt;=KarvonenFormula!$M$5,"3",IF(Calculator!A603&lt;=KarvonenFormula!$M$6,"4","5")))))</f>
        <v>0</v>
      </c>
      <c r="H592" s="15"/>
    </row>
    <row r="593" spans="7:8" x14ac:dyDescent="0.25">
      <c r="G593" s="8" t="str">
        <f>IF(Calculator!A604="","0",IF(Calculator!A604&lt;=KarvonenFormula!$M$3,"1",IF(Calculator!A604&lt;=KarvonenFormula!$M$4,"2",IF(Calculator!A604&lt;=KarvonenFormula!$M$5,"3",IF(Calculator!A604&lt;=KarvonenFormula!$M$6,"4","5")))))</f>
        <v>0</v>
      </c>
      <c r="H593" s="15"/>
    </row>
    <row r="594" spans="7:8" x14ac:dyDescent="0.25">
      <c r="G594" s="8" t="str">
        <f>IF(Calculator!A605="","0",IF(Calculator!A605&lt;=KarvonenFormula!$M$3,"1",IF(Calculator!A605&lt;=KarvonenFormula!$M$4,"2",IF(Calculator!A605&lt;=KarvonenFormula!$M$5,"3",IF(Calculator!A605&lt;=KarvonenFormula!$M$6,"4","5")))))</f>
        <v>0</v>
      </c>
      <c r="H594" s="15"/>
    </row>
    <row r="595" spans="7:8" x14ac:dyDescent="0.25">
      <c r="G595" s="8" t="str">
        <f>IF(Calculator!A606="","0",IF(Calculator!A606&lt;=KarvonenFormula!$M$3,"1",IF(Calculator!A606&lt;=KarvonenFormula!$M$4,"2",IF(Calculator!A606&lt;=KarvonenFormula!$M$5,"3",IF(Calculator!A606&lt;=KarvonenFormula!$M$6,"4","5")))))</f>
        <v>0</v>
      </c>
      <c r="H595" s="15"/>
    </row>
    <row r="596" spans="7:8" x14ac:dyDescent="0.25">
      <c r="G596" s="8" t="str">
        <f>IF(Calculator!A607="","0",IF(Calculator!A607&lt;=KarvonenFormula!$M$3,"1",IF(Calculator!A607&lt;=KarvonenFormula!$M$4,"2",IF(Calculator!A607&lt;=KarvonenFormula!$M$5,"3",IF(Calculator!A607&lt;=KarvonenFormula!$M$6,"4","5")))))</f>
        <v>0</v>
      </c>
      <c r="H596" s="15"/>
    </row>
    <row r="597" spans="7:8" x14ac:dyDescent="0.25">
      <c r="G597" s="8" t="str">
        <f>IF(Calculator!A608="","0",IF(Calculator!A608&lt;=KarvonenFormula!$M$3,"1",IF(Calculator!A608&lt;=KarvonenFormula!$M$4,"2",IF(Calculator!A608&lt;=KarvonenFormula!$M$5,"3",IF(Calculator!A608&lt;=KarvonenFormula!$M$6,"4","5")))))</f>
        <v>0</v>
      </c>
      <c r="H597" s="15"/>
    </row>
    <row r="598" spans="7:8" x14ac:dyDescent="0.25">
      <c r="G598" s="8" t="str">
        <f>IF(Calculator!A609="","0",IF(Calculator!A609&lt;=KarvonenFormula!$M$3,"1",IF(Calculator!A609&lt;=KarvonenFormula!$M$4,"2",IF(Calculator!A609&lt;=KarvonenFormula!$M$5,"3",IF(Calculator!A609&lt;=KarvonenFormula!$M$6,"4","5")))))</f>
        <v>0</v>
      </c>
      <c r="H598" s="15"/>
    </row>
    <row r="599" spans="7:8" x14ac:dyDescent="0.25">
      <c r="G599" s="8" t="str">
        <f>IF(Calculator!A610="","0",IF(Calculator!A610&lt;=KarvonenFormula!$M$3,"1",IF(Calculator!A610&lt;=KarvonenFormula!$M$4,"2",IF(Calculator!A610&lt;=KarvonenFormula!$M$5,"3",IF(Calculator!A610&lt;=KarvonenFormula!$M$6,"4","5")))))</f>
        <v>0</v>
      </c>
      <c r="H599" s="15"/>
    </row>
    <row r="600" spans="7:8" x14ac:dyDescent="0.25">
      <c r="G600" s="8" t="str">
        <f>IF(Calculator!A611="","0",IF(Calculator!A611&lt;=KarvonenFormula!$M$3,"1",IF(Calculator!A611&lt;=KarvonenFormula!$M$4,"2",IF(Calculator!A611&lt;=KarvonenFormula!$M$5,"3",IF(Calculator!A611&lt;=KarvonenFormula!$M$6,"4","5")))))</f>
        <v>0</v>
      </c>
      <c r="H600" s="15"/>
    </row>
    <row r="601" spans="7:8" x14ac:dyDescent="0.25">
      <c r="G601" s="8" t="str">
        <f>IF(Calculator!A612="","0",IF(Calculator!A612&lt;=KarvonenFormula!$M$3,"1",IF(Calculator!A612&lt;=KarvonenFormula!$M$4,"2",IF(Calculator!A612&lt;=KarvonenFormula!$M$5,"3",IF(Calculator!A612&lt;=KarvonenFormula!$M$6,"4","5")))))</f>
        <v>0</v>
      </c>
      <c r="H601" s="15"/>
    </row>
    <row r="602" spans="7:8" x14ac:dyDescent="0.25">
      <c r="G602" s="8" t="str">
        <f>IF(Calculator!A613="","0",IF(Calculator!A613&lt;=KarvonenFormula!$M$3,"1",IF(Calculator!A613&lt;=KarvonenFormula!$M$4,"2",IF(Calculator!A613&lt;=KarvonenFormula!$M$5,"3",IF(Calculator!A613&lt;=KarvonenFormula!$M$6,"4","5")))))</f>
        <v>0</v>
      </c>
      <c r="H602" s="15"/>
    </row>
    <row r="603" spans="7:8" x14ac:dyDescent="0.25">
      <c r="G603" s="8" t="str">
        <f>IF(Calculator!A614="","0",IF(Calculator!A614&lt;=KarvonenFormula!$M$3,"1",IF(Calculator!A614&lt;=KarvonenFormula!$M$4,"2",IF(Calculator!A614&lt;=KarvonenFormula!$M$5,"3",IF(Calculator!A614&lt;=KarvonenFormula!$M$6,"4","5")))))</f>
        <v>0</v>
      </c>
      <c r="H603" s="15"/>
    </row>
    <row r="604" spans="7:8" x14ac:dyDescent="0.25">
      <c r="G604" s="8" t="str">
        <f>IF(Calculator!A615="","0",IF(Calculator!A615&lt;=KarvonenFormula!$M$3,"1",IF(Calculator!A615&lt;=KarvonenFormula!$M$4,"2",IF(Calculator!A615&lt;=KarvonenFormula!$M$5,"3",IF(Calculator!A615&lt;=KarvonenFormula!$M$6,"4","5")))))</f>
        <v>0</v>
      </c>
      <c r="H604" s="15"/>
    </row>
    <row r="605" spans="7:8" x14ac:dyDescent="0.25">
      <c r="G605" s="8" t="str">
        <f>IF(Calculator!A616="","0",IF(Calculator!A616&lt;=KarvonenFormula!$M$3,"1",IF(Calculator!A616&lt;=KarvonenFormula!$M$4,"2",IF(Calculator!A616&lt;=KarvonenFormula!$M$5,"3",IF(Calculator!A616&lt;=KarvonenFormula!$M$6,"4","5")))))</f>
        <v>0</v>
      </c>
      <c r="H605" s="15"/>
    </row>
    <row r="606" spans="7:8" x14ac:dyDescent="0.25">
      <c r="G606" s="8" t="str">
        <f>IF(Calculator!A617="","0",IF(Calculator!A617&lt;=KarvonenFormula!$M$3,"1",IF(Calculator!A617&lt;=KarvonenFormula!$M$4,"2",IF(Calculator!A617&lt;=KarvonenFormula!$M$5,"3",IF(Calculator!A617&lt;=KarvonenFormula!$M$6,"4","5")))))</f>
        <v>0</v>
      </c>
      <c r="H606" s="15"/>
    </row>
    <row r="607" spans="7:8" x14ac:dyDescent="0.25">
      <c r="G607" s="8" t="str">
        <f>IF(Calculator!A618="","0",IF(Calculator!A618&lt;=KarvonenFormula!$M$3,"1",IF(Calculator!A618&lt;=KarvonenFormula!$M$4,"2",IF(Calculator!A618&lt;=KarvonenFormula!$M$5,"3",IF(Calculator!A618&lt;=KarvonenFormula!$M$6,"4","5")))))</f>
        <v>0</v>
      </c>
      <c r="H607" s="15"/>
    </row>
    <row r="608" spans="7:8" x14ac:dyDescent="0.25">
      <c r="G608" s="8" t="str">
        <f>IF(Calculator!A619="","0",IF(Calculator!A619&lt;=KarvonenFormula!$M$3,"1",IF(Calculator!A619&lt;=KarvonenFormula!$M$4,"2",IF(Calculator!A619&lt;=KarvonenFormula!$M$5,"3",IF(Calculator!A619&lt;=KarvonenFormula!$M$6,"4","5")))))</f>
        <v>0</v>
      </c>
      <c r="H608" s="15"/>
    </row>
    <row r="609" spans="7:8" x14ac:dyDescent="0.25">
      <c r="G609" s="8" t="str">
        <f>IF(Calculator!A620="","0",IF(Calculator!A620&lt;=KarvonenFormula!$M$3,"1",IF(Calculator!A620&lt;=KarvonenFormula!$M$4,"2",IF(Calculator!A620&lt;=KarvonenFormula!$M$5,"3",IF(Calculator!A620&lt;=KarvonenFormula!$M$6,"4","5")))))</f>
        <v>0</v>
      </c>
      <c r="H609" s="15"/>
    </row>
    <row r="610" spans="7:8" x14ac:dyDescent="0.25">
      <c r="G610" s="8" t="str">
        <f>IF(Calculator!A621="","0",IF(Calculator!A621&lt;=KarvonenFormula!$M$3,"1",IF(Calculator!A621&lt;=KarvonenFormula!$M$4,"2",IF(Calculator!A621&lt;=KarvonenFormula!$M$5,"3",IF(Calculator!A621&lt;=KarvonenFormula!$M$6,"4","5")))))</f>
        <v>0</v>
      </c>
      <c r="H610" s="15"/>
    </row>
    <row r="611" spans="7:8" x14ac:dyDescent="0.25">
      <c r="G611" s="8" t="str">
        <f>IF(Calculator!A622="","0",IF(Calculator!A622&lt;=KarvonenFormula!$M$3,"1",IF(Calculator!A622&lt;=KarvonenFormula!$M$4,"2",IF(Calculator!A622&lt;=KarvonenFormula!$M$5,"3",IF(Calculator!A622&lt;=KarvonenFormula!$M$6,"4","5")))))</f>
        <v>0</v>
      </c>
      <c r="H611" s="15"/>
    </row>
    <row r="612" spans="7:8" x14ac:dyDescent="0.25">
      <c r="G612" s="8" t="str">
        <f>IF(Calculator!A623="","0",IF(Calculator!A623&lt;=KarvonenFormula!$M$3,"1",IF(Calculator!A623&lt;=KarvonenFormula!$M$4,"2",IF(Calculator!A623&lt;=KarvonenFormula!$M$5,"3",IF(Calculator!A623&lt;=KarvonenFormula!$M$6,"4","5")))))</f>
        <v>0</v>
      </c>
      <c r="H612" s="15"/>
    </row>
    <row r="613" spans="7:8" x14ac:dyDescent="0.25">
      <c r="G613" s="8" t="str">
        <f>IF(Calculator!A624="","0",IF(Calculator!A624&lt;=KarvonenFormula!$M$3,"1",IF(Calculator!A624&lt;=KarvonenFormula!$M$4,"2",IF(Calculator!A624&lt;=KarvonenFormula!$M$5,"3",IF(Calculator!A624&lt;=KarvonenFormula!$M$6,"4","5")))))</f>
        <v>0</v>
      </c>
      <c r="H613" s="15"/>
    </row>
    <row r="614" spans="7:8" x14ac:dyDescent="0.25">
      <c r="G614" s="8" t="str">
        <f>IF(Calculator!A625="","0",IF(Calculator!A625&lt;=KarvonenFormula!$M$3,"1",IF(Calculator!A625&lt;=KarvonenFormula!$M$4,"2",IF(Calculator!A625&lt;=KarvonenFormula!$M$5,"3",IF(Calculator!A625&lt;=KarvonenFormula!$M$6,"4","5")))))</f>
        <v>0</v>
      </c>
      <c r="H614" s="15"/>
    </row>
    <row r="615" spans="7:8" x14ac:dyDescent="0.25">
      <c r="G615" s="8" t="str">
        <f>IF(Calculator!A626="","0",IF(Calculator!A626&lt;=KarvonenFormula!$M$3,"1",IF(Calculator!A626&lt;=KarvonenFormula!$M$4,"2",IF(Calculator!A626&lt;=KarvonenFormula!$M$5,"3",IF(Calculator!A626&lt;=KarvonenFormula!$M$6,"4","5")))))</f>
        <v>0</v>
      </c>
      <c r="H615" s="15"/>
    </row>
    <row r="616" spans="7:8" x14ac:dyDescent="0.25">
      <c r="G616" s="8" t="str">
        <f>IF(Calculator!A627="","0",IF(Calculator!A627&lt;=KarvonenFormula!$M$3,"1",IF(Calculator!A627&lt;=KarvonenFormula!$M$4,"2",IF(Calculator!A627&lt;=KarvonenFormula!$M$5,"3",IF(Calculator!A627&lt;=KarvonenFormula!$M$6,"4","5")))))</f>
        <v>0</v>
      </c>
      <c r="H616" s="15"/>
    </row>
    <row r="617" spans="7:8" x14ac:dyDescent="0.25">
      <c r="G617" s="8" t="str">
        <f>IF(Calculator!A628="","0",IF(Calculator!A628&lt;=KarvonenFormula!$M$3,"1",IF(Calculator!A628&lt;=KarvonenFormula!$M$4,"2",IF(Calculator!A628&lt;=KarvonenFormula!$M$5,"3",IF(Calculator!A628&lt;=KarvonenFormula!$M$6,"4","5")))))</f>
        <v>0</v>
      </c>
      <c r="H617" s="15"/>
    </row>
    <row r="618" spans="7:8" x14ac:dyDescent="0.25">
      <c r="G618" s="8" t="str">
        <f>IF(Calculator!A629="","0",IF(Calculator!A629&lt;=KarvonenFormula!$M$3,"1",IF(Calculator!A629&lt;=KarvonenFormula!$M$4,"2",IF(Calculator!A629&lt;=KarvonenFormula!$M$5,"3",IF(Calculator!A629&lt;=KarvonenFormula!$M$6,"4","5")))))</f>
        <v>0</v>
      </c>
      <c r="H618" s="15"/>
    </row>
    <row r="619" spans="7:8" x14ac:dyDescent="0.25">
      <c r="G619" s="8" t="str">
        <f>IF(Calculator!A630="","0",IF(Calculator!A630&lt;=KarvonenFormula!$M$3,"1",IF(Calculator!A630&lt;=KarvonenFormula!$M$4,"2",IF(Calculator!A630&lt;=KarvonenFormula!$M$5,"3",IF(Calculator!A630&lt;=KarvonenFormula!$M$6,"4","5")))))</f>
        <v>0</v>
      </c>
      <c r="H619" s="15"/>
    </row>
    <row r="620" spans="7:8" x14ac:dyDescent="0.25">
      <c r="G620" s="8" t="str">
        <f>IF(Calculator!A631="","0",IF(Calculator!A631&lt;=KarvonenFormula!$M$3,"1",IF(Calculator!A631&lt;=KarvonenFormula!$M$4,"2",IF(Calculator!A631&lt;=KarvonenFormula!$M$5,"3",IF(Calculator!A631&lt;=KarvonenFormula!$M$6,"4","5")))))</f>
        <v>0</v>
      </c>
      <c r="H620" s="15"/>
    </row>
    <row r="621" spans="7:8" x14ac:dyDescent="0.25">
      <c r="G621" s="8" t="str">
        <f>IF(Calculator!A632="","0",IF(Calculator!A632&lt;=KarvonenFormula!$M$3,"1",IF(Calculator!A632&lt;=KarvonenFormula!$M$4,"2",IF(Calculator!A632&lt;=KarvonenFormula!$M$5,"3",IF(Calculator!A632&lt;=KarvonenFormula!$M$6,"4","5")))))</f>
        <v>0</v>
      </c>
      <c r="H621" s="15"/>
    </row>
    <row r="622" spans="7:8" x14ac:dyDescent="0.25">
      <c r="G622" s="8" t="str">
        <f>IF(Calculator!A633="","0",IF(Calculator!A633&lt;=KarvonenFormula!$M$3,"1",IF(Calculator!A633&lt;=KarvonenFormula!$M$4,"2",IF(Calculator!A633&lt;=KarvonenFormula!$M$5,"3",IF(Calculator!A633&lt;=KarvonenFormula!$M$6,"4","5")))))</f>
        <v>0</v>
      </c>
      <c r="H622" s="15"/>
    </row>
    <row r="623" spans="7:8" x14ac:dyDescent="0.25">
      <c r="G623" s="8" t="str">
        <f>IF(Calculator!A634="","0",IF(Calculator!A634&lt;=KarvonenFormula!$M$3,"1",IF(Calculator!A634&lt;=KarvonenFormula!$M$4,"2",IF(Calculator!A634&lt;=KarvonenFormula!$M$5,"3",IF(Calculator!A634&lt;=KarvonenFormula!$M$6,"4","5")))))</f>
        <v>0</v>
      </c>
      <c r="H623" s="15"/>
    </row>
    <row r="624" spans="7:8" x14ac:dyDescent="0.25">
      <c r="G624" s="8" t="str">
        <f>IF(Calculator!A635="","0",IF(Calculator!A635&lt;=KarvonenFormula!$M$3,"1",IF(Calculator!A635&lt;=KarvonenFormula!$M$4,"2",IF(Calculator!A635&lt;=KarvonenFormula!$M$5,"3",IF(Calculator!A635&lt;=KarvonenFormula!$M$6,"4","5")))))</f>
        <v>0</v>
      </c>
      <c r="H624" s="15"/>
    </row>
    <row r="625" spans="7:8" x14ac:dyDescent="0.25">
      <c r="G625" s="8" t="str">
        <f>IF(Calculator!A636="","0",IF(Calculator!A636&lt;=KarvonenFormula!$M$3,"1",IF(Calculator!A636&lt;=KarvonenFormula!$M$4,"2",IF(Calculator!A636&lt;=KarvonenFormula!$M$5,"3",IF(Calculator!A636&lt;=KarvonenFormula!$M$6,"4","5")))))</f>
        <v>0</v>
      </c>
      <c r="H625" s="15"/>
    </row>
    <row r="626" spans="7:8" x14ac:dyDescent="0.25">
      <c r="G626" s="8" t="str">
        <f>IF(Calculator!A637="","0",IF(Calculator!A637&lt;=KarvonenFormula!$M$3,"1",IF(Calculator!A637&lt;=KarvonenFormula!$M$4,"2",IF(Calculator!A637&lt;=KarvonenFormula!$M$5,"3",IF(Calculator!A637&lt;=KarvonenFormula!$M$6,"4","5")))))</f>
        <v>0</v>
      </c>
      <c r="H626" s="15"/>
    </row>
    <row r="627" spans="7:8" x14ac:dyDescent="0.25">
      <c r="G627" s="8" t="str">
        <f>IF(Calculator!A638="","0",IF(Calculator!A638&lt;=KarvonenFormula!$M$3,"1",IF(Calculator!A638&lt;=KarvonenFormula!$M$4,"2",IF(Calculator!A638&lt;=KarvonenFormula!$M$5,"3",IF(Calculator!A638&lt;=KarvonenFormula!$M$6,"4","5")))))</f>
        <v>0</v>
      </c>
      <c r="H627" s="15"/>
    </row>
    <row r="628" spans="7:8" x14ac:dyDescent="0.25">
      <c r="G628" s="8" t="str">
        <f>IF(Calculator!A639="","0",IF(Calculator!A639&lt;=KarvonenFormula!$M$3,"1",IF(Calculator!A639&lt;=KarvonenFormula!$M$4,"2",IF(Calculator!A639&lt;=KarvonenFormula!$M$5,"3",IF(Calculator!A639&lt;=KarvonenFormula!$M$6,"4","5")))))</f>
        <v>0</v>
      </c>
      <c r="H628" s="15"/>
    </row>
    <row r="629" spans="7:8" x14ac:dyDescent="0.25">
      <c r="G629" s="8" t="str">
        <f>IF(Calculator!A640="","0",IF(Calculator!A640&lt;=KarvonenFormula!$M$3,"1",IF(Calculator!A640&lt;=KarvonenFormula!$M$4,"2",IF(Calculator!A640&lt;=KarvonenFormula!$M$5,"3",IF(Calculator!A640&lt;=KarvonenFormula!$M$6,"4","5")))))</f>
        <v>0</v>
      </c>
      <c r="H629" s="15"/>
    </row>
    <row r="630" spans="7:8" x14ac:dyDescent="0.25">
      <c r="G630" s="8" t="str">
        <f>IF(Calculator!A641="","0",IF(Calculator!A641&lt;=KarvonenFormula!$M$3,"1",IF(Calculator!A641&lt;=KarvonenFormula!$M$4,"2",IF(Calculator!A641&lt;=KarvonenFormula!$M$5,"3",IF(Calculator!A641&lt;=KarvonenFormula!$M$6,"4","5")))))</f>
        <v>0</v>
      </c>
      <c r="H630" s="15"/>
    </row>
    <row r="631" spans="7:8" x14ac:dyDescent="0.25">
      <c r="G631" s="8" t="str">
        <f>IF(Calculator!A642="","0",IF(Calculator!A642&lt;=KarvonenFormula!$M$3,"1",IF(Calculator!A642&lt;=KarvonenFormula!$M$4,"2",IF(Calculator!A642&lt;=KarvonenFormula!$M$5,"3",IF(Calculator!A642&lt;=KarvonenFormula!$M$6,"4","5")))))</f>
        <v>0</v>
      </c>
      <c r="H631" s="15"/>
    </row>
    <row r="632" spans="7:8" x14ac:dyDescent="0.25">
      <c r="G632" s="8" t="str">
        <f>IF(Calculator!A643="","0",IF(Calculator!A643&lt;=KarvonenFormula!$M$3,"1",IF(Calculator!A643&lt;=KarvonenFormula!$M$4,"2",IF(Calculator!A643&lt;=KarvonenFormula!$M$5,"3",IF(Calculator!A643&lt;=KarvonenFormula!$M$6,"4","5")))))</f>
        <v>0</v>
      </c>
      <c r="H632" s="15"/>
    </row>
    <row r="633" spans="7:8" x14ac:dyDescent="0.25">
      <c r="G633" s="8" t="str">
        <f>IF(Calculator!A644="","0",IF(Calculator!A644&lt;=KarvonenFormula!$M$3,"1",IF(Calculator!A644&lt;=KarvonenFormula!$M$4,"2",IF(Calculator!A644&lt;=KarvonenFormula!$M$5,"3",IF(Calculator!A644&lt;=KarvonenFormula!$M$6,"4","5")))))</f>
        <v>0</v>
      </c>
      <c r="H633" s="15"/>
    </row>
    <row r="634" spans="7:8" x14ac:dyDescent="0.25">
      <c r="G634" s="8" t="str">
        <f>IF(Calculator!A645="","0",IF(Calculator!A645&lt;=KarvonenFormula!$M$3,"1",IF(Calculator!A645&lt;=KarvonenFormula!$M$4,"2",IF(Calculator!A645&lt;=KarvonenFormula!$M$5,"3",IF(Calculator!A645&lt;=KarvonenFormula!$M$6,"4","5")))))</f>
        <v>0</v>
      </c>
      <c r="H634" s="15"/>
    </row>
    <row r="635" spans="7:8" x14ac:dyDescent="0.25">
      <c r="G635" s="8" t="str">
        <f>IF(Calculator!A646="","0",IF(Calculator!A646&lt;=KarvonenFormula!$M$3,"1",IF(Calculator!A646&lt;=KarvonenFormula!$M$4,"2",IF(Calculator!A646&lt;=KarvonenFormula!$M$5,"3",IF(Calculator!A646&lt;=KarvonenFormula!$M$6,"4","5")))))</f>
        <v>0</v>
      </c>
      <c r="H635" s="15"/>
    </row>
    <row r="636" spans="7:8" x14ac:dyDescent="0.25">
      <c r="G636" s="8" t="str">
        <f>IF(Calculator!A647="","0",IF(Calculator!A647&lt;=KarvonenFormula!$M$3,"1",IF(Calculator!A647&lt;=KarvonenFormula!$M$4,"2",IF(Calculator!A647&lt;=KarvonenFormula!$M$5,"3",IF(Calculator!A647&lt;=KarvonenFormula!$M$6,"4","5")))))</f>
        <v>0</v>
      </c>
      <c r="H636" s="15"/>
    </row>
    <row r="637" spans="7:8" x14ac:dyDescent="0.25">
      <c r="G637" s="8" t="str">
        <f>IF(Calculator!A648="","0",IF(Calculator!A648&lt;=KarvonenFormula!$M$3,"1",IF(Calculator!A648&lt;=KarvonenFormula!$M$4,"2",IF(Calculator!A648&lt;=KarvonenFormula!$M$5,"3",IF(Calculator!A648&lt;=KarvonenFormula!$M$6,"4","5")))))</f>
        <v>0</v>
      </c>
      <c r="H637" s="15"/>
    </row>
    <row r="638" spans="7:8" x14ac:dyDescent="0.25">
      <c r="G638" s="8" t="str">
        <f>IF(Calculator!A649="","0",IF(Calculator!A649&lt;=KarvonenFormula!$M$3,"1",IF(Calculator!A649&lt;=KarvonenFormula!$M$4,"2",IF(Calculator!A649&lt;=KarvonenFormula!$M$5,"3",IF(Calculator!A649&lt;=KarvonenFormula!$M$6,"4","5")))))</f>
        <v>0</v>
      </c>
      <c r="H638" s="15"/>
    </row>
    <row r="639" spans="7:8" x14ac:dyDescent="0.25">
      <c r="G639" s="8" t="str">
        <f>IF(Calculator!A650="","0",IF(Calculator!A650&lt;=KarvonenFormula!$M$3,"1",IF(Calculator!A650&lt;=KarvonenFormula!$M$4,"2",IF(Calculator!A650&lt;=KarvonenFormula!$M$5,"3",IF(Calculator!A650&lt;=KarvonenFormula!$M$6,"4","5")))))</f>
        <v>0</v>
      </c>
      <c r="H639" s="15"/>
    </row>
    <row r="640" spans="7:8" x14ac:dyDescent="0.25">
      <c r="G640" s="8" t="str">
        <f>IF(Calculator!A651="","0",IF(Calculator!A651&lt;=KarvonenFormula!$M$3,"1",IF(Calculator!A651&lt;=KarvonenFormula!$M$4,"2",IF(Calculator!A651&lt;=KarvonenFormula!$M$5,"3",IF(Calculator!A651&lt;=KarvonenFormula!$M$6,"4","5")))))</f>
        <v>0</v>
      </c>
      <c r="H640" s="15"/>
    </row>
    <row r="641" spans="7:8" x14ac:dyDescent="0.25">
      <c r="G641" s="8" t="str">
        <f>IF(Calculator!A652="","0",IF(Calculator!A652&lt;=KarvonenFormula!$M$3,"1",IF(Calculator!A652&lt;=KarvonenFormula!$M$4,"2",IF(Calculator!A652&lt;=KarvonenFormula!$M$5,"3",IF(Calculator!A652&lt;=KarvonenFormula!$M$6,"4","5")))))</f>
        <v>0</v>
      </c>
      <c r="H641" s="15"/>
    </row>
    <row r="642" spans="7:8" x14ac:dyDescent="0.25">
      <c r="G642" s="8" t="str">
        <f>IF(Calculator!A653="","0",IF(Calculator!A653&lt;=KarvonenFormula!$M$3,"1",IF(Calculator!A653&lt;=KarvonenFormula!$M$4,"2",IF(Calculator!A653&lt;=KarvonenFormula!$M$5,"3",IF(Calculator!A653&lt;=KarvonenFormula!$M$6,"4","5")))))</f>
        <v>0</v>
      </c>
      <c r="H642" s="15"/>
    </row>
    <row r="643" spans="7:8" x14ac:dyDescent="0.25">
      <c r="G643" s="8" t="str">
        <f>IF(Calculator!A654="","0",IF(Calculator!A654&lt;=KarvonenFormula!$M$3,"1",IF(Calculator!A654&lt;=KarvonenFormula!$M$4,"2",IF(Calculator!A654&lt;=KarvonenFormula!$M$5,"3",IF(Calculator!A654&lt;=KarvonenFormula!$M$6,"4","5")))))</f>
        <v>0</v>
      </c>
      <c r="H643" s="15"/>
    </row>
    <row r="644" spans="7:8" x14ac:dyDescent="0.25">
      <c r="G644" s="8" t="str">
        <f>IF(Calculator!A655="","0",IF(Calculator!A655&lt;=KarvonenFormula!$M$3,"1",IF(Calculator!A655&lt;=KarvonenFormula!$M$4,"2",IF(Calculator!A655&lt;=KarvonenFormula!$M$5,"3",IF(Calculator!A655&lt;=KarvonenFormula!$M$6,"4","5")))))</f>
        <v>0</v>
      </c>
      <c r="H644" s="15"/>
    </row>
    <row r="645" spans="7:8" x14ac:dyDescent="0.25">
      <c r="G645" s="8" t="str">
        <f>IF(Calculator!A656="","0",IF(Calculator!A656&lt;=KarvonenFormula!$M$3,"1",IF(Calculator!A656&lt;=KarvonenFormula!$M$4,"2",IF(Calculator!A656&lt;=KarvonenFormula!$M$5,"3",IF(Calculator!A656&lt;=KarvonenFormula!$M$6,"4","5")))))</f>
        <v>0</v>
      </c>
      <c r="H645" s="15"/>
    </row>
    <row r="646" spans="7:8" x14ac:dyDescent="0.25">
      <c r="G646" s="8" t="str">
        <f>IF(Calculator!A657="","0",IF(Calculator!A657&lt;=KarvonenFormula!$M$3,"1",IF(Calculator!A657&lt;=KarvonenFormula!$M$4,"2",IF(Calculator!A657&lt;=KarvonenFormula!$M$5,"3",IF(Calculator!A657&lt;=KarvonenFormula!$M$6,"4","5")))))</f>
        <v>0</v>
      </c>
      <c r="H646" s="15"/>
    </row>
    <row r="647" spans="7:8" x14ac:dyDescent="0.25">
      <c r="G647" s="8" t="str">
        <f>IF(Calculator!A658="","0",IF(Calculator!A658&lt;=KarvonenFormula!$M$3,"1",IF(Calculator!A658&lt;=KarvonenFormula!$M$4,"2",IF(Calculator!A658&lt;=KarvonenFormula!$M$5,"3",IF(Calculator!A658&lt;=KarvonenFormula!$M$6,"4","5")))))</f>
        <v>0</v>
      </c>
      <c r="H647" s="15"/>
    </row>
    <row r="648" spans="7:8" x14ac:dyDescent="0.25">
      <c r="G648" s="8" t="str">
        <f>IF(Calculator!A659="","0",IF(Calculator!A659&lt;=KarvonenFormula!$M$3,"1",IF(Calculator!A659&lt;=KarvonenFormula!$M$4,"2",IF(Calculator!A659&lt;=KarvonenFormula!$M$5,"3",IF(Calculator!A659&lt;=KarvonenFormula!$M$6,"4","5")))))</f>
        <v>0</v>
      </c>
      <c r="H648" s="15"/>
    </row>
    <row r="649" spans="7:8" x14ac:dyDescent="0.25">
      <c r="G649" s="8" t="str">
        <f>IF(Calculator!A660="","0",IF(Calculator!A660&lt;=KarvonenFormula!$M$3,"1",IF(Calculator!A660&lt;=KarvonenFormula!$M$4,"2",IF(Calculator!A660&lt;=KarvonenFormula!$M$5,"3",IF(Calculator!A660&lt;=KarvonenFormula!$M$6,"4","5")))))</f>
        <v>0</v>
      </c>
      <c r="H649" s="15"/>
    </row>
    <row r="650" spans="7:8" x14ac:dyDescent="0.25">
      <c r="G650" s="8" t="str">
        <f>IF(Calculator!A661="","0",IF(Calculator!A661&lt;=KarvonenFormula!$M$3,"1",IF(Calculator!A661&lt;=KarvonenFormula!$M$4,"2",IF(Calculator!A661&lt;=KarvonenFormula!$M$5,"3",IF(Calculator!A661&lt;=KarvonenFormula!$M$6,"4","5")))))</f>
        <v>0</v>
      </c>
      <c r="H650" s="15"/>
    </row>
    <row r="651" spans="7:8" x14ac:dyDescent="0.25">
      <c r="G651" s="8" t="str">
        <f>IF(Calculator!A662="","0",IF(Calculator!A662&lt;=KarvonenFormula!$M$3,"1",IF(Calculator!A662&lt;=KarvonenFormula!$M$4,"2",IF(Calculator!A662&lt;=KarvonenFormula!$M$5,"3",IF(Calculator!A662&lt;=KarvonenFormula!$M$6,"4","5")))))</f>
        <v>0</v>
      </c>
      <c r="H651" s="15"/>
    </row>
    <row r="652" spans="7:8" x14ac:dyDescent="0.25">
      <c r="G652" s="8" t="str">
        <f>IF(Calculator!A663="","0",IF(Calculator!A663&lt;=KarvonenFormula!$M$3,"1",IF(Calculator!A663&lt;=KarvonenFormula!$M$4,"2",IF(Calculator!A663&lt;=KarvonenFormula!$M$5,"3",IF(Calculator!A663&lt;=KarvonenFormula!$M$6,"4","5")))))</f>
        <v>0</v>
      </c>
      <c r="H652" s="15"/>
    </row>
    <row r="653" spans="7:8" x14ac:dyDescent="0.25">
      <c r="G653" s="8" t="str">
        <f>IF(Calculator!A664="","0",IF(Calculator!A664&lt;=KarvonenFormula!$M$3,"1",IF(Calculator!A664&lt;=KarvonenFormula!$M$4,"2",IF(Calculator!A664&lt;=KarvonenFormula!$M$5,"3",IF(Calculator!A664&lt;=KarvonenFormula!$M$6,"4","5")))))</f>
        <v>0</v>
      </c>
      <c r="H653" s="15"/>
    </row>
    <row r="654" spans="7:8" x14ac:dyDescent="0.25">
      <c r="G654" s="8" t="str">
        <f>IF(Calculator!A665="","0",IF(Calculator!A665&lt;=KarvonenFormula!$M$3,"1",IF(Calculator!A665&lt;=KarvonenFormula!$M$4,"2",IF(Calculator!A665&lt;=KarvonenFormula!$M$5,"3",IF(Calculator!A665&lt;=KarvonenFormula!$M$6,"4","5")))))</f>
        <v>0</v>
      </c>
      <c r="H654" s="15"/>
    </row>
    <row r="655" spans="7:8" x14ac:dyDescent="0.25">
      <c r="G655" s="8" t="str">
        <f>IF(Calculator!A666="","0",IF(Calculator!A666&lt;=KarvonenFormula!$M$3,"1",IF(Calculator!A666&lt;=KarvonenFormula!$M$4,"2",IF(Calculator!A666&lt;=KarvonenFormula!$M$5,"3",IF(Calculator!A666&lt;=KarvonenFormula!$M$6,"4","5")))))</f>
        <v>0</v>
      </c>
      <c r="H655" s="15"/>
    </row>
    <row r="656" spans="7:8" x14ac:dyDescent="0.25">
      <c r="G656" s="8" t="str">
        <f>IF(Calculator!A667="","0",IF(Calculator!A667&lt;=KarvonenFormula!$M$3,"1",IF(Calculator!A667&lt;=KarvonenFormula!$M$4,"2",IF(Calculator!A667&lt;=KarvonenFormula!$M$5,"3",IF(Calculator!A667&lt;=KarvonenFormula!$M$6,"4","5")))))</f>
        <v>0</v>
      </c>
      <c r="H656" s="15"/>
    </row>
    <row r="657" spans="7:8" x14ac:dyDescent="0.25">
      <c r="G657" s="8" t="str">
        <f>IF(Calculator!A668="","0",IF(Calculator!A668&lt;=KarvonenFormula!$M$3,"1",IF(Calculator!A668&lt;=KarvonenFormula!$M$4,"2",IF(Calculator!A668&lt;=KarvonenFormula!$M$5,"3",IF(Calculator!A668&lt;=KarvonenFormula!$M$6,"4","5")))))</f>
        <v>0</v>
      </c>
      <c r="H657" s="15"/>
    </row>
    <row r="658" spans="7:8" x14ac:dyDescent="0.25">
      <c r="G658" s="8" t="str">
        <f>IF(Calculator!A669="","0",IF(Calculator!A669&lt;=KarvonenFormula!$M$3,"1",IF(Calculator!A669&lt;=KarvonenFormula!$M$4,"2",IF(Calculator!A669&lt;=KarvonenFormula!$M$5,"3",IF(Calculator!A669&lt;=KarvonenFormula!$M$6,"4","5")))))</f>
        <v>0</v>
      </c>
      <c r="H658" s="15"/>
    </row>
    <row r="659" spans="7:8" x14ac:dyDescent="0.25">
      <c r="G659" s="8" t="str">
        <f>IF(Calculator!A670="","0",IF(Calculator!A670&lt;=KarvonenFormula!$M$3,"1",IF(Calculator!A670&lt;=KarvonenFormula!$M$4,"2",IF(Calculator!A670&lt;=KarvonenFormula!$M$5,"3",IF(Calculator!A670&lt;=KarvonenFormula!$M$6,"4","5")))))</f>
        <v>0</v>
      </c>
      <c r="H659" s="15"/>
    </row>
    <row r="660" spans="7:8" x14ac:dyDescent="0.25">
      <c r="G660" s="8" t="str">
        <f>IF(Calculator!A671="","0",IF(Calculator!A671&lt;=KarvonenFormula!$M$3,"1",IF(Calculator!A671&lt;=KarvonenFormula!$M$4,"2",IF(Calculator!A671&lt;=KarvonenFormula!$M$5,"3",IF(Calculator!A671&lt;=KarvonenFormula!$M$6,"4","5")))))</f>
        <v>0</v>
      </c>
      <c r="H660" s="15"/>
    </row>
    <row r="661" spans="7:8" x14ac:dyDescent="0.25">
      <c r="G661" s="8" t="str">
        <f>IF(Calculator!A672="","0",IF(Calculator!A672&lt;=KarvonenFormula!$M$3,"1",IF(Calculator!A672&lt;=KarvonenFormula!$M$4,"2",IF(Calculator!A672&lt;=KarvonenFormula!$M$5,"3",IF(Calculator!A672&lt;=KarvonenFormula!$M$6,"4","5")))))</f>
        <v>0</v>
      </c>
      <c r="H661" s="15"/>
    </row>
    <row r="662" spans="7:8" x14ac:dyDescent="0.25">
      <c r="G662" s="8" t="str">
        <f>IF(Calculator!A673="","0",IF(Calculator!A673&lt;=KarvonenFormula!$M$3,"1",IF(Calculator!A673&lt;=KarvonenFormula!$M$4,"2",IF(Calculator!A673&lt;=KarvonenFormula!$M$5,"3",IF(Calculator!A673&lt;=KarvonenFormula!$M$6,"4","5")))))</f>
        <v>0</v>
      </c>
      <c r="H662" s="15"/>
    </row>
    <row r="663" spans="7:8" x14ac:dyDescent="0.25">
      <c r="G663" s="8" t="str">
        <f>IF(Calculator!A674="","0",IF(Calculator!A674&lt;=KarvonenFormula!$M$3,"1",IF(Calculator!A674&lt;=KarvonenFormula!$M$4,"2",IF(Calculator!A674&lt;=KarvonenFormula!$M$5,"3",IF(Calculator!A674&lt;=KarvonenFormula!$M$6,"4","5")))))</f>
        <v>0</v>
      </c>
      <c r="H663" s="15"/>
    </row>
    <row r="664" spans="7:8" x14ac:dyDescent="0.25">
      <c r="G664" s="8" t="str">
        <f>IF(Calculator!A675="","0",IF(Calculator!A675&lt;=KarvonenFormula!$M$3,"1",IF(Calculator!A675&lt;=KarvonenFormula!$M$4,"2",IF(Calculator!A675&lt;=KarvonenFormula!$M$5,"3",IF(Calculator!A675&lt;=KarvonenFormula!$M$6,"4","5")))))</f>
        <v>0</v>
      </c>
      <c r="H664" s="15"/>
    </row>
    <row r="665" spans="7:8" x14ac:dyDescent="0.25">
      <c r="G665" s="8" t="str">
        <f>IF(Calculator!A676="","0",IF(Calculator!A676&lt;=KarvonenFormula!$M$3,"1",IF(Calculator!A676&lt;=KarvonenFormula!$M$4,"2",IF(Calculator!A676&lt;=KarvonenFormula!$M$5,"3",IF(Calculator!A676&lt;=KarvonenFormula!$M$6,"4","5")))))</f>
        <v>0</v>
      </c>
      <c r="H665" s="15"/>
    </row>
    <row r="666" spans="7:8" x14ac:dyDescent="0.25">
      <c r="G666" s="8" t="str">
        <f>IF(Calculator!A677="","0",IF(Calculator!A677&lt;=KarvonenFormula!$M$3,"1",IF(Calculator!A677&lt;=KarvonenFormula!$M$4,"2",IF(Calculator!A677&lt;=KarvonenFormula!$M$5,"3",IF(Calculator!A677&lt;=KarvonenFormula!$M$6,"4","5")))))</f>
        <v>0</v>
      </c>
      <c r="H666" s="15"/>
    </row>
    <row r="667" spans="7:8" x14ac:dyDescent="0.25">
      <c r="G667" s="8" t="str">
        <f>IF(Calculator!A678="","0",IF(Calculator!A678&lt;=KarvonenFormula!$M$3,"1",IF(Calculator!A678&lt;=KarvonenFormula!$M$4,"2",IF(Calculator!A678&lt;=KarvonenFormula!$M$5,"3",IF(Calculator!A678&lt;=KarvonenFormula!$M$6,"4","5")))))</f>
        <v>0</v>
      </c>
      <c r="H667" s="15"/>
    </row>
    <row r="668" spans="7:8" x14ac:dyDescent="0.25">
      <c r="G668" s="8" t="str">
        <f>IF(Calculator!A679="","0",IF(Calculator!A679&lt;=KarvonenFormula!$M$3,"1",IF(Calculator!A679&lt;=KarvonenFormula!$M$4,"2",IF(Calculator!A679&lt;=KarvonenFormula!$M$5,"3",IF(Calculator!A679&lt;=KarvonenFormula!$M$6,"4","5")))))</f>
        <v>0</v>
      </c>
      <c r="H668" s="15"/>
    </row>
    <row r="669" spans="7:8" x14ac:dyDescent="0.25">
      <c r="G669" s="8" t="str">
        <f>IF(Calculator!A680="","0",IF(Calculator!A680&lt;=KarvonenFormula!$M$3,"1",IF(Calculator!A680&lt;=KarvonenFormula!$M$4,"2",IF(Calculator!A680&lt;=KarvonenFormula!$M$5,"3",IF(Calculator!A680&lt;=KarvonenFormula!$M$6,"4","5")))))</f>
        <v>0</v>
      </c>
      <c r="H669" s="15"/>
    </row>
    <row r="670" spans="7:8" x14ac:dyDescent="0.25">
      <c r="G670" s="8" t="str">
        <f>IF(Calculator!A681="","0",IF(Calculator!A681&lt;=KarvonenFormula!$M$3,"1",IF(Calculator!A681&lt;=KarvonenFormula!$M$4,"2",IF(Calculator!A681&lt;=KarvonenFormula!$M$5,"3",IF(Calculator!A681&lt;=KarvonenFormula!$M$6,"4","5")))))</f>
        <v>0</v>
      </c>
      <c r="H670" s="15"/>
    </row>
    <row r="671" spans="7:8" x14ac:dyDescent="0.25">
      <c r="G671" s="8" t="str">
        <f>IF(Calculator!A682="","0",IF(Calculator!A682&lt;=KarvonenFormula!$M$3,"1",IF(Calculator!A682&lt;=KarvonenFormula!$M$4,"2",IF(Calculator!A682&lt;=KarvonenFormula!$M$5,"3",IF(Calculator!A682&lt;=KarvonenFormula!$M$6,"4","5")))))</f>
        <v>0</v>
      </c>
      <c r="H671" s="15"/>
    </row>
    <row r="672" spans="7:8" x14ac:dyDescent="0.25">
      <c r="G672" s="8" t="str">
        <f>IF(Calculator!A683="","0",IF(Calculator!A683&lt;=KarvonenFormula!$M$3,"1",IF(Calculator!A683&lt;=KarvonenFormula!$M$4,"2",IF(Calculator!A683&lt;=KarvonenFormula!$M$5,"3",IF(Calculator!A683&lt;=KarvonenFormula!$M$6,"4","5")))))</f>
        <v>0</v>
      </c>
      <c r="H672" s="15"/>
    </row>
    <row r="673" spans="7:8" x14ac:dyDescent="0.25">
      <c r="G673" s="8" t="str">
        <f>IF(Calculator!A684="","0",IF(Calculator!A684&lt;=KarvonenFormula!$M$3,"1",IF(Calculator!A684&lt;=KarvonenFormula!$M$4,"2",IF(Calculator!A684&lt;=KarvonenFormula!$M$5,"3",IF(Calculator!A684&lt;=KarvonenFormula!$M$6,"4","5")))))</f>
        <v>0</v>
      </c>
      <c r="H673" s="15"/>
    </row>
    <row r="674" spans="7:8" x14ac:dyDescent="0.25">
      <c r="G674" s="8" t="str">
        <f>IF(Calculator!A685="","0",IF(Calculator!A685&lt;=KarvonenFormula!$M$3,"1",IF(Calculator!A685&lt;=KarvonenFormula!$M$4,"2",IF(Calculator!A685&lt;=KarvonenFormula!$M$5,"3",IF(Calculator!A685&lt;=KarvonenFormula!$M$6,"4","5")))))</f>
        <v>0</v>
      </c>
      <c r="H674" s="15"/>
    </row>
    <row r="675" spans="7:8" x14ac:dyDescent="0.25">
      <c r="G675" s="8" t="str">
        <f>IF(Calculator!A686="","0",IF(Calculator!A686&lt;=KarvonenFormula!$M$3,"1",IF(Calculator!A686&lt;=KarvonenFormula!$M$4,"2",IF(Calculator!A686&lt;=KarvonenFormula!$M$5,"3",IF(Calculator!A686&lt;=KarvonenFormula!$M$6,"4","5")))))</f>
        <v>0</v>
      </c>
      <c r="H675" s="15"/>
    </row>
    <row r="676" spans="7:8" x14ac:dyDescent="0.25">
      <c r="G676" s="8" t="str">
        <f>IF(Calculator!A687="","0",IF(Calculator!A687&lt;=KarvonenFormula!$M$3,"1",IF(Calculator!A687&lt;=KarvonenFormula!$M$4,"2",IF(Calculator!A687&lt;=KarvonenFormula!$M$5,"3",IF(Calculator!A687&lt;=KarvonenFormula!$M$6,"4","5")))))</f>
        <v>0</v>
      </c>
      <c r="H676" s="15"/>
    </row>
    <row r="677" spans="7:8" x14ac:dyDescent="0.25">
      <c r="G677" s="8" t="str">
        <f>IF(Calculator!A688="","0",IF(Calculator!A688&lt;=KarvonenFormula!$M$3,"1",IF(Calculator!A688&lt;=KarvonenFormula!$M$4,"2",IF(Calculator!A688&lt;=KarvonenFormula!$M$5,"3",IF(Calculator!A688&lt;=KarvonenFormula!$M$6,"4","5")))))</f>
        <v>0</v>
      </c>
      <c r="H677" s="15"/>
    </row>
    <row r="678" spans="7:8" x14ac:dyDescent="0.25">
      <c r="G678" s="8" t="str">
        <f>IF(Calculator!A689="","0",IF(Calculator!A689&lt;=KarvonenFormula!$M$3,"1",IF(Calculator!A689&lt;=KarvonenFormula!$M$4,"2",IF(Calculator!A689&lt;=KarvonenFormula!$M$5,"3",IF(Calculator!A689&lt;=KarvonenFormula!$M$6,"4","5")))))</f>
        <v>0</v>
      </c>
      <c r="H678" s="15"/>
    </row>
    <row r="679" spans="7:8" x14ac:dyDescent="0.25">
      <c r="G679" s="8" t="str">
        <f>IF(Calculator!A690="","0",IF(Calculator!A690&lt;=KarvonenFormula!$M$3,"1",IF(Calculator!A690&lt;=KarvonenFormula!$M$4,"2",IF(Calculator!A690&lt;=KarvonenFormula!$M$5,"3",IF(Calculator!A690&lt;=KarvonenFormula!$M$6,"4","5")))))</f>
        <v>0</v>
      </c>
      <c r="H679" s="15"/>
    </row>
    <row r="680" spans="7:8" x14ac:dyDescent="0.25">
      <c r="G680" s="8" t="str">
        <f>IF(Calculator!A691="","0",IF(Calculator!A691&lt;=KarvonenFormula!$M$3,"1",IF(Calculator!A691&lt;=KarvonenFormula!$M$4,"2",IF(Calculator!A691&lt;=KarvonenFormula!$M$5,"3",IF(Calculator!A691&lt;=KarvonenFormula!$M$6,"4","5")))))</f>
        <v>0</v>
      </c>
      <c r="H680" s="15"/>
    </row>
    <row r="681" spans="7:8" x14ac:dyDescent="0.25">
      <c r="G681" s="8" t="str">
        <f>IF(Calculator!A692="","0",IF(Calculator!A692&lt;=KarvonenFormula!$M$3,"1",IF(Calculator!A692&lt;=KarvonenFormula!$M$4,"2",IF(Calculator!A692&lt;=KarvonenFormula!$M$5,"3",IF(Calculator!A692&lt;=KarvonenFormula!$M$6,"4","5")))))</f>
        <v>0</v>
      </c>
      <c r="H681" s="15"/>
    </row>
    <row r="682" spans="7:8" x14ac:dyDescent="0.25">
      <c r="G682" s="8" t="str">
        <f>IF(Calculator!A693="","0",IF(Calculator!A693&lt;=KarvonenFormula!$M$3,"1",IF(Calculator!A693&lt;=KarvonenFormula!$M$4,"2",IF(Calculator!A693&lt;=KarvonenFormula!$M$5,"3",IF(Calculator!A693&lt;=KarvonenFormula!$M$6,"4","5")))))</f>
        <v>0</v>
      </c>
      <c r="H682" s="15"/>
    </row>
    <row r="683" spans="7:8" x14ac:dyDescent="0.25">
      <c r="G683" s="8" t="str">
        <f>IF(Calculator!A694="","0",IF(Calculator!A694&lt;=KarvonenFormula!$M$3,"1",IF(Calculator!A694&lt;=KarvonenFormula!$M$4,"2",IF(Calculator!A694&lt;=KarvonenFormula!$M$5,"3",IF(Calculator!A694&lt;=KarvonenFormula!$M$6,"4","5")))))</f>
        <v>0</v>
      </c>
      <c r="H683" s="15"/>
    </row>
    <row r="684" spans="7:8" x14ac:dyDescent="0.25">
      <c r="G684" s="8" t="str">
        <f>IF(Calculator!A695="","0",IF(Calculator!A695&lt;=KarvonenFormula!$M$3,"1",IF(Calculator!A695&lt;=KarvonenFormula!$M$4,"2",IF(Calculator!A695&lt;=KarvonenFormula!$M$5,"3",IF(Calculator!A695&lt;=KarvonenFormula!$M$6,"4","5")))))</f>
        <v>0</v>
      </c>
      <c r="H684" s="15"/>
    </row>
    <row r="685" spans="7:8" x14ac:dyDescent="0.25">
      <c r="G685" s="8" t="str">
        <f>IF(Calculator!A696="","0",IF(Calculator!A696&lt;=KarvonenFormula!$M$3,"1",IF(Calculator!A696&lt;=KarvonenFormula!$M$4,"2",IF(Calculator!A696&lt;=KarvonenFormula!$M$5,"3",IF(Calculator!A696&lt;=KarvonenFormula!$M$6,"4","5")))))</f>
        <v>0</v>
      </c>
      <c r="H685" s="15"/>
    </row>
    <row r="686" spans="7:8" x14ac:dyDescent="0.25">
      <c r="G686" s="8" t="str">
        <f>IF(Calculator!A697="","0",IF(Calculator!A697&lt;=KarvonenFormula!$M$3,"1",IF(Calculator!A697&lt;=KarvonenFormula!$M$4,"2",IF(Calculator!A697&lt;=KarvonenFormula!$M$5,"3",IF(Calculator!A697&lt;=KarvonenFormula!$M$6,"4","5")))))</f>
        <v>0</v>
      </c>
      <c r="H686" s="15"/>
    </row>
    <row r="687" spans="7:8" x14ac:dyDescent="0.25">
      <c r="G687" s="8" t="str">
        <f>IF(Calculator!A698="","0",IF(Calculator!A698&lt;=KarvonenFormula!$M$3,"1",IF(Calculator!A698&lt;=KarvonenFormula!$M$4,"2",IF(Calculator!A698&lt;=KarvonenFormula!$M$5,"3",IF(Calculator!A698&lt;=KarvonenFormula!$M$6,"4","5")))))</f>
        <v>0</v>
      </c>
      <c r="H687" s="15"/>
    </row>
    <row r="688" spans="7:8" x14ac:dyDescent="0.25">
      <c r="G688" s="8" t="str">
        <f>IF(Calculator!A699="","0",IF(Calculator!A699&lt;=KarvonenFormula!$M$3,"1",IF(Calculator!A699&lt;=KarvonenFormula!$M$4,"2",IF(Calculator!A699&lt;=KarvonenFormula!$M$5,"3",IF(Calculator!A699&lt;=KarvonenFormula!$M$6,"4","5")))))</f>
        <v>0</v>
      </c>
      <c r="H688" s="15"/>
    </row>
    <row r="689" spans="7:8" x14ac:dyDescent="0.25">
      <c r="G689" s="8" t="str">
        <f>IF(Calculator!A700="","0",IF(Calculator!A700&lt;=KarvonenFormula!$M$3,"1",IF(Calculator!A700&lt;=KarvonenFormula!$M$4,"2",IF(Calculator!A700&lt;=KarvonenFormula!$M$5,"3",IF(Calculator!A700&lt;=KarvonenFormula!$M$6,"4","5")))))</f>
        <v>0</v>
      </c>
      <c r="H689" s="15"/>
    </row>
    <row r="690" spans="7:8" x14ac:dyDescent="0.25">
      <c r="G690" s="8" t="str">
        <f>IF(Calculator!A701="","0",IF(Calculator!A701&lt;=KarvonenFormula!$M$3,"1",IF(Calculator!A701&lt;=KarvonenFormula!$M$4,"2",IF(Calculator!A701&lt;=KarvonenFormula!$M$5,"3",IF(Calculator!A701&lt;=KarvonenFormula!$M$6,"4","5")))))</f>
        <v>0</v>
      </c>
      <c r="H690" s="15"/>
    </row>
    <row r="691" spans="7:8" x14ac:dyDescent="0.25">
      <c r="G691" s="8" t="str">
        <f>IF(Calculator!A702="","0",IF(Calculator!A702&lt;=KarvonenFormula!$M$3,"1",IF(Calculator!A702&lt;=KarvonenFormula!$M$4,"2",IF(Calculator!A702&lt;=KarvonenFormula!$M$5,"3",IF(Calculator!A702&lt;=KarvonenFormula!$M$6,"4","5")))))</f>
        <v>0</v>
      </c>
      <c r="H691" s="15"/>
    </row>
    <row r="692" spans="7:8" x14ac:dyDescent="0.25">
      <c r="G692" s="8" t="str">
        <f>IF(Calculator!A703="","0",IF(Calculator!A703&lt;=KarvonenFormula!$M$3,"1",IF(Calculator!A703&lt;=KarvonenFormula!$M$4,"2",IF(Calculator!A703&lt;=KarvonenFormula!$M$5,"3",IF(Calculator!A703&lt;=KarvonenFormula!$M$6,"4","5")))))</f>
        <v>0</v>
      </c>
      <c r="H692" s="15"/>
    </row>
    <row r="693" spans="7:8" x14ac:dyDescent="0.25">
      <c r="G693" s="8" t="str">
        <f>IF(Calculator!A704="","0",IF(Calculator!A704&lt;=KarvonenFormula!$M$3,"1",IF(Calculator!A704&lt;=KarvonenFormula!$M$4,"2",IF(Calculator!A704&lt;=KarvonenFormula!$M$5,"3",IF(Calculator!A704&lt;=KarvonenFormula!$M$6,"4","5")))))</f>
        <v>0</v>
      </c>
      <c r="H693" s="15"/>
    </row>
    <row r="694" spans="7:8" x14ac:dyDescent="0.25">
      <c r="G694" s="8" t="str">
        <f>IF(Calculator!A705="","0",IF(Calculator!A705&lt;=KarvonenFormula!$M$3,"1",IF(Calculator!A705&lt;=KarvonenFormula!$M$4,"2",IF(Calculator!A705&lt;=KarvonenFormula!$M$5,"3",IF(Calculator!A705&lt;=KarvonenFormula!$M$6,"4","5")))))</f>
        <v>0</v>
      </c>
      <c r="H694" s="15"/>
    </row>
    <row r="695" spans="7:8" x14ac:dyDescent="0.25">
      <c r="G695" s="8" t="str">
        <f>IF(Calculator!A706="","0",IF(Calculator!A706&lt;=KarvonenFormula!$M$3,"1",IF(Calculator!A706&lt;=KarvonenFormula!$M$4,"2",IF(Calculator!A706&lt;=KarvonenFormula!$M$5,"3",IF(Calculator!A706&lt;=KarvonenFormula!$M$6,"4","5")))))</f>
        <v>0</v>
      </c>
      <c r="H695" s="15"/>
    </row>
    <row r="696" spans="7:8" x14ac:dyDescent="0.25">
      <c r="G696" s="8" t="str">
        <f>IF(Calculator!A707="","0",IF(Calculator!A707&lt;=KarvonenFormula!$M$3,"1",IF(Calculator!A707&lt;=KarvonenFormula!$M$4,"2",IF(Calculator!A707&lt;=KarvonenFormula!$M$5,"3",IF(Calculator!A707&lt;=KarvonenFormula!$M$6,"4","5")))))</f>
        <v>0</v>
      </c>
      <c r="H696" s="15"/>
    </row>
    <row r="697" spans="7:8" x14ac:dyDescent="0.25">
      <c r="G697" s="8" t="str">
        <f>IF(Calculator!A708="","0",IF(Calculator!A708&lt;=KarvonenFormula!$M$3,"1",IF(Calculator!A708&lt;=KarvonenFormula!$M$4,"2",IF(Calculator!A708&lt;=KarvonenFormula!$M$5,"3",IF(Calculator!A708&lt;=KarvonenFormula!$M$6,"4","5")))))</f>
        <v>0</v>
      </c>
      <c r="H697" s="15"/>
    </row>
    <row r="698" spans="7:8" x14ac:dyDescent="0.25">
      <c r="G698" s="8" t="str">
        <f>IF(Calculator!A709="","0",IF(Calculator!A709&lt;=KarvonenFormula!$M$3,"1",IF(Calculator!A709&lt;=KarvonenFormula!$M$4,"2",IF(Calculator!A709&lt;=KarvonenFormula!$M$5,"3",IF(Calculator!A709&lt;=KarvonenFormula!$M$6,"4","5")))))</f>
        <v>0</v>
      </c>
      <c r="H698" s="15"/>
    </row>
    <row r="699" spans="7:8" x14ac:dyDescent="0.25">
      <c r="G699" s="8" t="str">
        <f>IF(Calculator!A710="","0",IF(Calculator!A710&lt;=KarvonenFormula!$M$3,"1",IF(Calculator!A710&lt;=KarvonenFormula!$M$4,"2",IF(Calculator!A710&lt;=KarvonenFormula!$M$5,"3",IF(Calculator!A710&lt;=KarvonenFormula!$M$6,"4","5")))))</f>
        <v>0</v>
      </c>
      <c r="H699" s="15"/>
    </row>
    <row r="700" spans="7:8" x14ac:dyDescent="0.25">
      <c r="G700" s="8" t="str">
        <f>IF(Calculator!A711="","0",IF(Calculator!A711&lt;=KarvonenFormula!$M$3,"1",IF(Calculator!A711&lt;=KarvonenFormula!$M$4,"2",IF(Calculator!A711&lt;=KarvonenFormula!$M$5,"3",IF(Calculator!A711&lt;=KarvonenFormula!$M$6,"4","5")))))</f>
        <v>0</v>
      </c>
      <c r="H700" s="15"/>
    </row>
    <row r="701" spans="7:8" x14ac:dyDescent="0.25">
      <c r="G701" s="8" t="str">
        <f>IF(Calculator!A712="","0",IF(Calculator!A712&lt;=KarvonenFormula!$M$3,"1",IF(Calculator!A712&lt;=KarvonenFormula!$M$4,"2",IF(Calculator!A712&lt;=KarvonenFormula!$M$5,"3",IF(Calculator!A712&lt;=KarvonenFormula!$M$6,"4","5")))))</f>
        <v>0</v>
      </c>
      <c r="H701" s="15"/>
    </row>
    <row r="702" spans="7:8" x14ac:dyDescent="0.25">
      <c r="G702" s="8" t="str">
        <f>IF(Calculator!A713="","0",IF(Calculator!A713&lt;=KarvonenFormula!$M$3,"1",IF(Calculator!A713&lt;=KarvonenFormula!$M$4,"2",IF(Calculator!A713&lt;=KarvonenFormula!$M$5,"3",IF(Calculator!A713&lt;=KarvonenFormula!$M$6,"4","5")))))</f>
        <v>0</v>
      </c>
      <c r="H702" s="15"/>
    </row>
    <row r="703" spans="7:8" x14ac:dyDescent="0.25">
      <c r="G703" s="8" t="str">
        <f>IF(Calculator!A714="","0",IF(Calculator!A714&lt;=KarvonenFormula!$M$3,"1",IF(Calculator!A714&lt;=KarvonenFormula!$M$4,"2",IF(Calculator!A714&lt;=KarvonenFormula!$M$5,"3",IF(Calculator!A714&lt;=KarvonenFormula!$M$6,"4","5")))))</f>
        <v>0</v>
      </c>
      <c r="H703" s="15"/>
    </row>
    <row r="704" spans="7:8" x14ac:dyDescent="0.25">
      <c r="G704" s="8" t="str">
        <f>IF(Calculator!A715="","0",IF(Calculator!A715&lt;=KarvonenFormula!$M$3,"1",IF(Calculator!A715&lt;=KarvonenFormula!$M$4,"2",IF(Calculator!A715&lt;=KarvonenFormula!$M$5,"3",IF(Calculator!A715&lt;=KarvonenFormula!$M$6,"4","5")))))</f>
        <v>0</v>
      </c>
      <c r="H704" s="15"/>
    </row>
    <row r="705" spans="7:8" x14ac:dyDescent="0.25">
      <c r="G705" s="8" t="str">
        <f>IF(Calculator!A716="","0",IF(Calculator!A716&lt;=KarvonenFormula!$M$3,"1",IF(Calculator!A716&lt;=KarvonenFormula!$M$4,"2",IF(Calculator!A716&lt;=KarvonenFormula!$M$5,"3",IF(Calculator!A716&lt;=KarvonenFormula!$M$6,"4","5")))))</f>
        <v>0</v>
      </c>
      <c r="H705" s="15"/>
    </row>
    <row r="706" spans="7:8" x14ac:dyDescent="0.25">
      <c r="G706" s="8" t="str">
        <f>IF(Calculator!A717="","0",IF(Calculator!A717&lt;=KarvonenFormula!$M$3,"1",IF(Calculator!A717&lt;=KarvonenFormula!$M$4,"2",IF(Calculator!A717&lt;=KarvonenFormula!$M$5,"3",IF(Calculator!A717&lt;=KarvonenFormula!$M$6,"4","5")))))</f>
        <v>0</v>
      </c>
      <c r="H706" s="15"/>
    </row>
    <row r="707" spans="7:8" x14ac:dyDescent="0.25">
      <c r="G707" s="8" t="str">
        <f>IF(Calculator!A718="","0",IF(Calculator!A718&lt;=KarvonenFormula!$M$3,"1",IF(Calculator!A718&lt;=KarvonenFormula!$M$4,"2",IF(Calculator!A718&lt;=KarvonenFormula!$M$5,"3",IF(Calculator!A718&lt;=KarvonenFormula!$M$6,"4","5")))))</f>
        <v>0</v>
      </c>
      <c r="H707" s="15"/>
    </row>
    <row r="708" spans="7:8" x14ac:dyDescent="0.25">
      <c r="G708" s="8" t="str">
        <f>IF(Calculator!A719="","0",IF(Calculator!A719&lt;=KarvonenFormula!$M$3,"1",IF(Calculator!A719&lt;=KarvonenFormula!$M$4,"2",IF(Calculator!A719&lt;=KarvonenFormula!$M$5,"3",IF(Calculator!A719&lt;=KarvonenFormula!$M$6,"4","5")))))</f>
        <v>0</v>
      </c>
      <c r="H708" s="15"/>
    </row>
    <row r="709" spans="7:8" x14ac:dyDescent="0.25">
      <c r="G709" s="8" t="str">
        <f>IF(Calculator!A720="","0",IF(Calculator!A720&lt;=KarvonenFormula!$M$3,"1",IF(Calculator!A720&lt;=KarvonenFormula!$M$4,"2",IF(Calculator!A720&lt;=KarvonenFormula!$M$5,"3",IF(Calculator!A720&lt;=KarvonenFormula!$M$6,"4","5")))))</f>
        <v>0</v>
      </c>
      <c r="H709" s="15"/>
    </row>
    <row r="710" spans="7:8" x14ac:dyDescent="0.25">
      <c r="G710" s="8" t="str">
        <f>IF(Calculator!A721="","0",IF(Calculator!A721&lt;=KarvonenFormula!$M$3,"1",IF(Calculator!A721&lt;=KarvonenFormula!$M$4,"2",IF(Calculator!A721&lt;=KarvonenFormula!$M$5,"3",IF(Calculator!A721&lt;=KarvonenFormula!$M$6,"4","5")))))</f>
        <v>0</v>
      </c>
      <c r="H710" s="15"/>
    </row>
    <row r="711" spans="7:8" x14ac:dyDescent="0.25">
      <c r="G711" s="8" t="str">
        <f>IF(Calculator!A722="","0",IF(Calculator!A722&lt;=KarvonenFormula!$M$3,"1",IF(Calculator!A722&lt;=KarvonenFormula!$M$4,"2",IF(Calculator!A722&lt;=KarvonenFormula!$M$5,"3",IF(Calculator!A722&lt;=KarvonenFormula!$M$6,"4","5")))))</f>
        <v>0</v>
      </c>
      <c r="H711" s="15"/>
    </row>
    <row r="712" spans="7:8" x14ac:dyDescent="0.25">
      <c r="G712" s="8" t="str">
        <f>IF(Calculator!A723="","0",IF(Calculator!A723&lt;=KarvonenFormula!$M$3,"1",IF(Calculator!A723&lt;=KarvonenFormula!$M$4,"2",IF(Calculator!A723&lt;=KarvonenFormula!$M$5,"3",IF(Calculator!A723&lt;=KarvonenFormula!$M$6,"4","5")))))</f>
        <v>0</v>
      </c>
      <c r="H712" s="15"/>
    </row>
    <row r="713" spans="7:8" x14ac:dyDescent="0.25">
      <c r="G713" s="8" t="str">
        <f>IF(Calculator!A724="","0",IF(Calculator!A724&lt;=KarvonenFormula!$M$3,"1",IF(Calculator!A724&lt;=KarvonenFormula!$M$4,"2",IF(Calculator!A724&lt;=KarvonenFormula!$M$5,"3",IF(Calculator!A724&lt;=KarvonenFormula!$M$6,"4","5")))))</f>
        <v>0</v>
      </c>
      <c r="H713" s="15"/>
    </row>
    <row r="714" spans="7:8" x14ac:dyDescent="0.25">
      <c r="G714" s="8" t="str">
        <f>IF(Calculator!A725="","0",IF(Calculator!A725&lt;=KarvonenFormula!$M$3,"1",IF(Calculator!A725&lt;=KarvonenFormula!$M$4,"2",IF(Calculator!A725&lt;=KarvonenFormula!$M$5,"3",IF(Calculator!A725&lt;=KarvonenFormula!$M$6,"4","5")))))</f>
        <v>0</v>
      </c>
      <c r="H714" s="15"/>
    </row>
    <row r="715" spans="7:8" x14ac:dyDescent="0.25">
      <c r="G715" s="8" t="str">
        <f>IF(Calculator!A726="","0",IF(Calculator!A726&lt;=KarvonenFormula!$M$3,"1",IF(Calculator!A726&lt;=KarvonenFormula!$M$4,"2",IF(Calculator!A726&lt;=KarvonenFormula!$M$5,"3",IF(Calculator!A726&lt;=KarvonenFormula!$M$6,"4","5")))))</f>
        <v>0</v>
      </c>
      <c r="H715" s="15"/>
    </row>
    <row r="716" spans="7:8" x14ac:dyDescent="0.25">
      <c r="G716" s="8" t="str">
        <f>IF(Calculator!A727="","0",IF(Calculator!A727&lt;=KarvonenFormula!$M$3,"1",IF(Calculator!A727&lt;=KarvonenFormula!$M$4,"2",IF(Calculator!A727&lt;=KarvonenFormula!$M$5,"3",IF(Calculator!A727&lt;=KarvonenFormula!$M$6,"4","5")))))</f>
        <v>0</v>
      </c>
      <c r="H716" s="15"/>
    </row>
    <row r="717" spans="7:8" x14ac:dyDescent="0.25">
      <c r="G717" s="8" t="str">
        <f>IF(Calculator!A728="","0",IF(Calculator!A728&lt;=KarvonenFormula!$M$3,"1",IF(Calculator!A728&lt;=KarvonenFormula!$M$4,"2",IF(Calculator!A728&lt;=KarvonenFormula!$M$5,"3",IF(Calculator!A728&lt;=KarvonenFormula!$M$6,"4","5")))))</f>
        <v>0</v>
      </c>
      <c r="H717" s="15"/>
    </row>
    <row r="718" spans="7:8" x14ac:dyDescent="0.25">
      <c r="G718" s="8" t="str">
        <f>IF(Calculator!A729="","0",IF(Calculator!A729&lt;=KarvonenFormula!$M$3,"1",IF(Calculator!A729&lt;=KarvonenFormula!$M$4,"2",IF(Calculator!A729&lt;=KarvonenFormula!$M$5,"3",IF(Calculator!A729&lt;=KarvonenFormula!$M$6,"4","5")))))</f>
        <v>0</v>
      </c>
      <c r="H718" s="15"/>
    </row>
    <row r="719" spans="7:8" x14ac:dyDescent="0.25">
      <c r="G719" s="8" t="str">
        <f>IF(Calculator!A730="","0",IF(Calculator!A730&lt;=KarvonenFormula!$M$3,"1",IF(Calculator!A730&lt;=KarvonenFormula!$M$4,"2",IF(Calculator!A730&lt;=KarvonenFormula!$M$5,"3",IF(Calculator!A730&lt;=KarvonenFormula!$M$6,"4","5")))))</f>
        <v>0</v>
      </c>
      <c r="H719" s="15"/>
    </row>
    <row r="720" spans="7:8" x14ac:dyDescent="0.25">
      <c r="G720" s="8" t="str">
        <f>IF(Calculator!A731="","0",IF(Calculator!A731&lt;=KarvonenFormula!$M$3,"1",IF(Calculator!A731&lt;=KarvonenFormula!$M$4,"2",IF(Calculator!A731&lt;=KarvonenFormula!$M$5,"3",IF(Calculator!A731&lt;=KarvonenFormula!$M$6,"4","5")))))</f>
        <v>0</v>
      </c>
      <c r="H720" s="15"/>
    </row>
    <row r="721" spans="7:8" x14ac:dyDescent="0.25">
      <c r="G721" s="8" t="str">
        <f>IF(Calculator!A732="","0",IF(Calculator!A732&lt;=KarvonenFormula!$M$3,"1",IF(Calculator!A732&lt;=KarvonenFormula!$M$4,"2",IF(Calculator!A732&lt;=KarvonenFormula!$M$5,"3",IF(Calculator!A732&lt;=KarvonenFormula!$M$6,"4","5")))))</f>
        <v>0</v>
      </c>
      <c r="H721" s="15"/>
    </row>
    <row r="722" spans="7:8" x14ac:dyDescent="0.25">
      <c r="G722" s="8" t="str">
        <f>IF(Calculator!A733="","0",IF(Calculator!A733&lt;=KarvonenFormula!$M$3,"1",IF(Calculator!A733&lt;=KarvonenFormula!$M$4,"2",IF(Calculator!A733&lt;=KarvonenFormula!$M$5,"3",IF(Calculator!A733&lt;=KarvonenFormula!$M$6,"4","5")))))</f>
        <v>0</v>
      </c>
      <c r="H722" s="15"/>
    </row>
    <row r="723" spans="7:8" x14ac:dyDescent="0.25">
      <c r="G723" s="8" t="str">
        <f>IF(Calculator!A734="","0",IF(Calculator!A734&lt;=KarvonenFormula!$M$3,"1",IF(Calculator!A734&lt;=KarvonenFormula!$M$4,"2",IF(Calculator!A734&lt;=KarvonenFormula!$M$5,"3",IF(Calculator!A734&lt;=KarvonenFormula!$M$6,"4","5")))))</f>
        <v>0</v>
      </c>
      <c r="H723" s="15"/>
    </row>
    <row r="724" spans="7:8" x14ac:dyDescent="0.25">
      <c r="G724" s="8" t="str">
        <f>IF(Calculator!A735="","0",IF(Calculator!A735&lt;=KarvonenFormula!$M$3,"1",IF(Calculator!A735&lt;=KarvonenFormula!$M$4,"2",IF(Calculator!A735&lt;=KarvonenFormula!$M$5,"3",IF(Calculator!A735&lt;=KarvonenFormula!$M$6,"4","5")))))</f>
        <v>0</v>
      </c>
      <c r="H724" s="15"/>
    </row>
    <row r="725" spans="7:8" x14ac:dyDescent="0.25">
      <c r="G725" s="8" t="str">
        <f>IF(Calculator!A736="","0",IF(Calculator!A736&lt;=KarvonenFormula!$M$3,"1",IF(Calculator!A736&lt;=KarvonenFormula!$M$4,"2",IF(Calculator!A736&lt;=KarvonenFormula!$M$5,"3",IF(Calculator!A736&lt;=KarvonenFormula!$M$6,"4","5")))))</f>
        <v>0</v>
      </c>
      <c r="H725" s="15"/>
    </row>
    <row r="726" spans="7:8" x14ac:dyDescent="0.25">
      <c r="G726" s="8" t="str">
        <f>IF(Calculator!A737="","0",IF(Calculator!A737&lt;=KarvonenFormula!$M$3,"1",IF(Calculator!A737&lt;=KarvonenFormula!$M$4,"2",IF(Calculator!A737&lt;=KarvonenFormula!$M$5,"3",IF(Calculator!A737&lt;=KarvonenFormula!$M$6,"4","5")))))</f>
        <v>0</v>
      </c>
      <c r="H726" s="15"/>
    </row>
    <row r="727" spans="7:8" x14ac:dyDescent="0.25">
      <c r="G727" s="8" t="str">
        <f>IF(Calculator!A738="","0",IF(Calculator!A738&lt;=KarvonenFormula!$M$3,"1",IF(Calculator!A738&lt;=KarvonenFormula!$M$4,"2",IF(Calculator!A738&lt;=KarvonenFormula!$M$5,"3",IF(Calculator!A738&lt;=KarvonenFormula!$M$6,"4","5")))))</f>
        <v>0</v>
      </c>
      <c r="H727" s="15"/>
    </row>
    <row r="728" spans="7:8" x14ac:dyDescent="0.25">
      <c r="G728" s="8" t="str">
        <f>IF(Calculator!A739="","0",IF(Calculator!A739&lt;=KarvonenFormula!$M$3,"1",IF(Calculator!A739&lt;=KarvonenFormula!$M$4,"2",IF(Calculator!A739&lt;=KarvonenFormula!$M$5,"3",IF(Calculator!A739&lt;=KarvonenFormula!$M$6,"4","5")))))</f>
        <v>0</v>
      </c>
      <c r="H728" s="15"/>
    </row>
    <row r="729" spans="7:8" x14ac:dyDescent="0.25">
      <c r="G729" s="8" t="str">
        <f>IF(Calculator!A740="","0",IF(Calculator!A740&lt;=KarvonenFormula!$M$3,"1",IF(Calculator!A740&lt;=KarvonenFormula!$M$4,"2",IF(Calculator!A740&lt;=KarvonenFormula!$M$5,"3",IF(Calculator!A740&lt;=KarvonenFormula!$M$6,"4","5")))))</f>
        <v>0</v>
      </c>
      <c r="H729" s="15"/>
    </row>
    <row r="730" spans="7:8" x14ac:dyDescent="0.25">
      <c r="G730" s="8" t="str">
        <f>IF(Calculator!A741="","0",IF(Calculator!A741&lt;=KarvonenFormula!$M$3,"1",IF(Calculator!A741&lt;=KarvonenFormula!$M$4,"2",IF(Calculator!A741&lt;=KarvonenFormula!$M$5,"3",IF(Calculator!A741&lt;=KarvonenFormula!$M$6,"4","5")))))</f>
        <v>0</v>
      </c>
      <c r="H730" s="15"/>
    </row>
    <row r="731" spans="7:8" x14ac:dyDescent="0.25">
      <c r="G731" s="8" t="str">
        <f>IF(Calculator!A742="","0",IF(Calculator!A742&lt;=KarvonenFormula!$M$3,"1",IF(Calculator!A742&lt;=KarvonenFormula!$M$4,"2",IF(Calculator!A742&lt;=KarvonenFormula!$M$5,"3",IF(Calculator!A742&lt;=KarvonenFormula!$M$6,"4","5")))))</f>
        <v>0</v>
      </c>
      <c r="H731" s="15"/>
    </row>
    <row r="732" spans="7:8" x14ac:dyDescent="0.25">
      <c r="G732" s="8" t="str">
        <f>IF(Calculator!A743="","0",IF(Calculator!A743&lt;=KarvonenFormula!$M$3,"1",IF(Calculator!A743&lt;=KarvonenFormula!$M$4,"2",IF(Calculator!A743&lt;=KarvonenFormula!$M$5,"3",IF(Calculator!A743&lt;=KarvonenFormula!$M$6,"4","5")))))</f>
        <v>0</v>
      </c>
      <c r="H732" s="15"/>
    </row>
    <row r="733" spans="7:8" x14ac:dyDescent="0.25">
      <c r="G733" s="8" t="str">
        <f>IF(Calculator!A744="","0",IF(Calculator!A744&lt;=KarvonenFormula!$M$3,"1",IF(Calculator!A744&lt;=KarvonenFormula!$M$4,"2",IF(Calculator!A744&lt;=KarvonenFormula!$M$5,"3",IF(Calculator!A744&lt;=KarvonenFormula!$M$6,"4","5")))))</f>
        <v>0</v>
      </c>
      <c r="H733" s="15"/>
    </row>
    <row r="734" spans="7:8" x14ac:dyDescent="0.25">
      <c r="G734" s="8" t="str">
        <f>IF(Calculator!A745="","0",IF(Calculator!A745&lt;=KarvonenFormula!$M$3,"1",IF(Calculator!A745&lt;=KarvonenFormula!$M$4,"2",IF(Calculator!A745&lt;=KarvonenFormula!$M$5,"3",IF(Calculator!A745&lt;=KarvonenFormula!$M$6,"4","5")))))</f>
        <v>0</v>
      </c>
      <c r="H734" s="15"/>
    </row>
    <row r="735" spans="7:8" x14ac:dyDescent="0.25">
      <c r="G735" s="8" t="str">
        <f>IF(Calculator!A746="","0",IF(Calculator!A746&lt;=KarvonenFormula!$M$3,"1",IF(Calculator!A746&lt;=KarvonenFormula!$M$4,"2",IF(Calculator!A746&lt;=KarvonenFormula!$M$5,"3",IF(Calculator!A746&lt;=KarvonenFormula!$M$6,"4","5")))))</f>
        <v>0</v>
      </c>
      <c r="H735" s="15"/>
    </row>
    <row r="736" spans="7:8" x14ac:dyDescent="0.25">
      <c r="G736" s="8" t="str">
        <f>IF(Calculator!A747="","0",IF(Calculator!A747&lt;=KarvonenFormula!$M$3,"1",IF(Calculator!A747&lt;=KarvonenFormula!$M$4,"2",IF(Calculator!A747&lt;=KarvonenFormula!$M$5,"3",IF(Calculator!A747&lt;=KarvonenFormula!$M$6,"4","5")))))</f>
        <v>0</v>
      </c>
      <c r="H736" s="15"/>
    </row>
    <row r="737" spans="7:8" x14ac:dyDescent="0.25">
      <c r="G737" s="8" t="str">
        <f>IF(Calculator!A748="","0",IF(Calculator!A748&lt;=KarvonenFormula!$M$3,"1",IF(Calculator!A748&lt;=KarvonenFormula!$M$4,"2",IF(Calculator!A748&lt;=KarvonenFormula!$M$5,"3",IF(Calculator!A748&lt;=KarvonenFormula!$M$6,"4","5")))))</f>
        <v>0</v>
      </c>
      <c r="H737" s="15"/>
    </row>
    <row r="738" spans="7:8" x14ac:dyDescent="0.25">
      <c r="G738" s="8" t="str">
        <f>IF(Calculator!A749="","0",IF(Calculator!A749&lt;=KarvonenFormula!$M$3,"1",IF(Calculator!A749&lt;=KarvonenFormula!$M$4,"2",IF(Calculator!A749&lt;=KarvonenFormula!$M$5,"3",IF(Calculator!A749&lt;=KarvonenFormula!$M$6,"4","5")))))</f>
        <v>0</v>
      </c>
      <c r="H738" s="15"/>
    </row>
    <row r="739" spans="7:8" x14ac:dyDescent="0.25">
      <c r="G739" s="8" t="str">
        <f>IF(Calculator!A750="","0",IF(Calculator!A750&lt;=KarvonenFormula!$M$3,"1",IF(Calculator!A750&lt;=KarvonenFormula!$M$4,"2",IF(Calculator!A750&lt;=KarvonenFormula!$M$5,"3",IF(Calculator!A750&lt;=KarvonenFormula!$M$6,"4","5")))))</f>
        <v>0</v>
      </c>
      <c r="H739" s="15"/>
    </row>
    <row r="740" spans="7:8" x14ac:dyDescent="0.25">
      <c r="G740" s="8" t="str">
        <f>IF(Calculator!A751="","0",IF(Calculator!A751&lt;=KarvonenFormula!$M$3,"1",IF(Calculator!A751&lt;=KarvonenFormula!$M$4,"2",IF(Calculator!A751&lt;=KarvonenFormula!$M$5,"3",IF(Calculator!A751&lt;=KarvonenFormula!$M$6,"4","5")))))</f>
        <v>0</v>
      </c>
      <c r="H740" s="15"/>
    </row>
    <row r="741" spans="7:8" x14ac:dyDescent="0.25">
      <c r="G741" s="8" t="str">
        <f>IF(Calculator!A752="","0",IF(Calculator!A752&lt;=KarvonenFormula!$M$3,"1",IF(Calculator!A752&lt;=KarvonenFormula!$M$4,"2",IF(Calculator!A752&lt;=KarvonenFormula!$M$5,"3",IF(Calculator!A752&lt;=KarvonenFormula!$M$6,"4","5")))))</f>
        <v>0</v>
      </c>
      <c r="H741" s="15"/>
    </row>
    <row r="742" spans="7:8" x14ac:dyDescent="0.25">
      <c r="G742" s="8" t="str">
        <f>IF(Calculator!A753="","0",IF(Calculator!A753&lt;=KarvonenFormula!$M$3,"1",IF(Calculator!A753&lt;=KarvonenFormula!$M$4,"2",IF(Calculator!A753&lt;=KarvonenFormula!$M$5,"3",IF(Calculator!A753&lt;=KarvonenFormula!$M$6,"4","5")))))</f>
        <v>0</v>
      </c>
      <c r="H742" s="15"/>
    </row>
    <row r="743" spans="7:8" x14ac:dyDescent="0.25">
      <c r="G743" s="8" t="str">
        <f>IF(Calculator!A754="","0",IF(Calculator!A754&lt;=KarvonenFormula!$M$3,"1",IF(Calculator!A754&lt;=KarvonenFormula!$M$4,"2",IF(Calculator!A754&lt;=KarvonenFormula!$M$5,"3",IF(Calculator!A754&lt;=KarvonenFormula!$M$6,"4","5")))))</f>
        <v>0</v>
      </c>
      <c r="H743" s="15"/>
    </row>
    <row r="744" spans="7:8" x14ac:dyDescent="0.25">
      <c r="G744" s="8" t="str">
        <f>IF(Calculator!A755="","0",IF(Calculator!A755&lt;=KarvonenFormula!$M$3,"1",IF(Calculator!A755&lt;=KarvonenFormula!$M$4,"2",IF(Calculator!A755&lt;=KarvonenFormula!$M$5,"3",IF(Calculator!A755&lt;=KarvonenFormula!$M$6,"4","5")))))</f>
        <v>0</v>
      </c>
      <c r="H744" s="15"/>
    </row>
    <row r="745" spans="7:8" x14ac:dyDescent="0.25">
      <c r="G745" s="8" t="str">
        <f>IF(Calculator!A756="","0",IF(Calculator!A756&lt;=KarvonenFormula!$M$3,"1",IF(Calculator!A756&lt;=KarvonenFormula!$M$4,"2",IF(Calculator!A756&lt;=KarvonenFormula!$M$5,"3",IF(Calculator!A756&lt;=KarvonenFormula!$M$6,"4","5")))))</f>
        <v>0</v>
      </c>
      <c r="H745" s="15"/>
    </row>
    <row r="746" spans="7:8" x14ac:dyDescent="0.25">
      <c r="G746" s="8" t="str">
        <f>IF(Calculator!A757="","0",IF(Calculator!A757&lt;=KarvonenFormula!$M$3,"1",IF(Calculator!A757&lt;=KarvonenFormula!$M$4,"2",IF(Calculator!A757&lt;=KarvonenFormula!$M$5,"3",IF(Calculator!A757&lt;=KarvonenFormula!$M$6,"4","5")))))</f>
        <v>0</v>
      </c>
      <c r="H746" s="15"/>
    </row>
    <row r="747" spans="7:8" x14ac:dyDescent="0.25">
      <c r="G747" s="8" t="str">
        <f>IF(Calculator!A758="","0",IF(Calculator!A758&lt;=KarvonenFormula!$M$3,"1",IF(Calculator!A758&lt;=KarvonenFormula!$M$4,"2",IF(Calculator!A758&lt;=KarvonenFormula!$M$5,"3",IF(Calculator!A758&lt;=KarvonenFormula!$M$6,"4","5")))))</f>
        <v>0</v>
      </c>
      <c r="H747" s="15"/>
    </row>
    <row r="748" spans="7:8" x14ac:dyDescent="0.25">
      <c r="G748" s="8" t="str">
        <f>IF(Calculator!A759="","0",IF(Calculator!A759&lt;=KarvonenFormula!$M$3,"1",IF(Calculator!A759&lt;=KarvonenFormula!$M$4,"2",IF(Calculator!A759&lt;=KarvonenFormula!$M$5,"3",IF(Calculator!A759&lt;=KarvonenFormula!$M$6,"4","5")))))</f>
        <v>0</v>
      </c>
      <c r="H748" s="15"/>
    </row>
    <row r="749" spans="7:8" x14ac:dyDescent="0.25">
      <c r="G749" s="8" t="str">
        <f>IF(Calculator!A760="","0",IF(Calculator!A760&lt;=KarvonenFormula!$M$3,"1",IF(Calculator!A760&lt;=KarvonenFormula!$M$4,"2",IF(Calculator!A760&lt;=KarvonenFormula!$M$5,"3",IF(Calculator!A760&lt;=KarvonenFormula!$M$6,"4","5")))))</f>
        <v>0</v>
      </c>
      <c r="H749" s="15"/>
    </row>
    <row r="750" spans="7:8" x14ac:dyDescent="0.25">
      <c r="G750" s="8" t="str">
        <f>IF(Calculator!A761="","0",IF(Calculator!A761&lt;=KarvonenFormula!$M$3,"1",IF(Calculator!A761&lt;=KarvonenFormula!$M$4,"2",IF(Calculator!A761&lt;=KarvonenFormula!$M$5,"3",IF(Calculator!A761&lt;=KarvonenFormula!$M$6,"4","5")))))</f>
        <v>0</v>
      </c>
      <c r="H750" s="15"/>
    </row>
    <row r="751" spans="7:8" x14ac:dyDescent="0.25">
      <c r="G751" s="8" t="str">
        <f>IF(Calculator!A762="","0",IF(Calculator!A762&lt;=KarvonenFormula!$M$3,"1",IF(Calculator!A762&lt;=KarvonenFormula!$M$4,"2",IF(Calculator!A762&lt;=KarvonenFormula!$M$5,"3",IF(Calculator!A762&lt;=KarvonenFormula!$M$6,"4","5")))))</f>
        <v>0</v>
      </c>
      <c r="H751" s="15"/>
    </row>
    <row r="752" spans="7:8" x14ac:dyDescent="0.25">
      <c r="G752" s="8" t="str">
        <f>IF(Calculator!A763="","0",IF(Calculator!A763&lt;=KarvonenFormula!$M$3,"1",IF(Calculator!A763&lt;=KarvonenFormula!$M$4,"2",IF(Calculator!A763&lt;=KarvonenFormula!$M$5,"3",IF(Calculator!A763&lt;=KarvonenFormula!$M$6,"4","5")))))</f>
        <v>0</v>
      </c>
      <c r="H752" s="15"/>
    </row>
    <row r="753" spans="7:8" x14ac:dyDescent="0.25">
      <c r="G753" s="8" t="str">
        <f>IF(Calculator!A764="","0",IF(Calculator!A764&lt;=KarvonenFormula!$M$3,"1",IF(Calculator!A764&lt;=KarvonenFormula!$M$4,"2",IF(Calculator!A764&lt;=KarvonenFormula!$M$5,"3",IF(Calculator!A764&lt;=KarvonenFormula!$M$6,"4","5")))))</f>
        <v>0</v>
      </c>
      <c r="H753" s="15"/>
    </row>
    <row r="754" spans="7:8" x14ac:dyDescent="0.25">
      <c r="G754" s="8" t="str">
        <f>IF(Calculator!A765="","0",IF(Calculator!A765&lt;=KarvonenFormula!$M$3,"1",IF(Calculator!A765&lt;=KarvonenFormula!$M$4,"2",IF(Calculator!A765&lt;=KarvonenFormula!$M$5,"3",IF(Calculator!A765&lt;=KarvonenFormula!$M$6,"4","5")))))</f>
        <v>0</v>
      </c>
      <c r="H754" s="15"/>
    </row>
    <row r="755" spans="7:8" x14ac:dyDescent="0.25">
      <c r="G755" s="8" t="str">
        <f>IF(Calculator!A766="","0",IF(Calculator!A766&lt;=KarvonenFormula!$M$3,"1",IF(Calculator!A766&lt;=KarvonenFormula!$M$4,"2",IF(Calculator!A766&lt;=KarvonenFormula!$M$5,"3",IF(Calculator!A766&lt;=KarvonenFormula!$M$6,"4","5")))))</f>
        <v>0</v>
      </c>
      <c r="H755" s="15"/>
    </row>
    <row r="756" spans="7:8" x14ac:dyDescent="0.25">
      <c r="G756" s="8" t="str">
        <f>IF(Calculator!A767="","0",IF(Calculator!A767&lt;=KarvonenFormula!$M$3,"1",IF(Calculator!A767&lt;=KarvonenFormula!$M$4,"2",IF(Calculator!A767&lt;=KarvonenFormula!$M$5,"3",IF(Calculator!A767&lt;=KarvonenFormula!$M$6,"4","5")))))</f>
        <v>0</v>
      </c>
      <c r="H756" s="15"/>
    </row>
    <row r="757" spans="7:8" x14ac:dyDescent="0.25">
      <c r="G757" s="8" t="str">
        <f>IF(Calculator!A768="","0",IF(Calculator!A768&lt;=KarvonenFormula!$M$3,"1",IF(Calculator!A768&lt;=KarvonenFormula!$M$4,"2",IF(Calculator!A768&lt;=KarvonenFormula!$M$5,"3",IF(Calculator!A768&lt;=KarvonenFormula!$M$6,"4","5")))))</f>
        <v>0</v>
      </c>
      <c r="H757" s="15"/>
    </row>
    <row r="758" spans="7:8" x14ac:dyDescent="0.25">
      <c r="G758" s="8" t="str">
        <f>IF(Calculator!A769="","0",IF(Calculator!A769&lt;=KarvonenFormula!$M$3,"1",IF(Calculator!A769&lt;=KarvonenFormula!$M$4,"2",IF(Calculator!A769&lt;=KarvonenFormula!$M$5,"3",IF(Calculator!A769&lt;=KarvonenFormula!$M$6,"4","5")))))</f>
        <v>0</v>
      </c>
      <c r="H758" s="15"/>
    </row>
    <row r="759" spans="7:8" x14ac:dyDescent="0.25">
      <c r="G759" s="8" t="str">
        <f>IF(Calculator!A770="","0",IF(Calculator!A770&lt;=KarvonenFormula!$M$3,"1",IF(Calculator!A770&lt;=KarvonenFormula!$M$4,"2",IF(Calculator!A770&lt;=KarvonenFormula!$M$5,"3",IF(Calculator!A770&lt;=KarvonenFormula!$M$6,"4","5")))))</f>
        <v>0</v>
      </c>
      <c r="H759" s="15"/>
    </row>
    <row r="760" spans="7:8" x14ac:dyDescent="0.25">
      <c r="G760" s="8" t="str">
        <f>IF(Calculator!A771="","0",IF(Calculator!A771&lt;=KarvonenFormula!$M$3,"1",IF(Calculator!A771&lt;=KarvonenFormula!$M$4,"2",IF(Calculator!A771&lt;=KarvonenFormula!$M$5,"3",IF(Calculator!A771&lt;=KarvonenFormula!$M$6,"4","5")))))</f>
        <v>0</v>
      </c>
      <c r="H760" s="15"/>
    </row>
    <row r="761" spans="7:8" x14ac:dyDescent="0.25">
      <c r="G761" s="8" t="str">
        <f>IF(Calculator!A772="","0",IF(Calculator!A772&lt;=KarvonenFormula!$M$3,"1",IF(Calculator!A772&lt;=KarvonenFormula!$M$4,"2",IF(Calculator!A772&lt;=KarvonenFormula!$M$5,"3",IF(Calculator!A772&lt;=KarvonenFormula!$M$6,"4","5")))))</f>
        <v>0</v>
      </c>
      <c r="H761" s="15"/>
    </row>
    <row r="762" spans="7:8" x14ac:dyDescent="0.25">
      <c r="G762" s="8" t="str">
        <f>IF(Calculator!A773="","0",IF(Calculator!A773&lt;=KarvonenFormula!$M$3,"1",IF(Calculator!A773&lt;=KarvonenFormula!$M$4,"2",IF(Calculator!A773&lt;=KarvonenFormula!$M$5,"3",IF(Calculator!A773&lt;=KarvonenFormula!$M$6,"4","5")))))</f>
        <v>0</v>
      </c>
      <c r="H762" s="15"/>
    </row>
    <row r="763" spans="7:8" x14ac:dyDescent="0.25">
      <c r="G763" s="8" t="str">
        <f>IF(Calculator!A774="","0",IF(Calculator!A774&lt;=KarvonenFormula!$M$3,"1",IF(Calculator!A774&lt;=KarvonenFormula!$M$4,"2",IF(Calculator!A774&lt;=KarvonenFormula!$M$5,"3",IF(Calculator!A774&lt;=KarvonenFormula!$M$6,"4","5")))))</f>
        <v>0</v>
      </c>
      <c r="H763" s="15"/>
    </row>
    <row r="764" spans="7:8" x14ac:dyDescent="0.25">
      <c r="G764" s="8" t="str">
        <f>IF(Calculator!A775="","0",IF(Calculator!A775&lt;=KarvonenFormula!$M$3,"1",IF(Calculator!A775&lt;=KarvonenFormula!$M$4,"2",IF(Calculator!A775&lt;=KarvonenFormula!$M$5,"3",IF(Calculator!A775&lt;=KarvonenFormula!$M$6,"4","5")))))</f>
        <v>0</v>
      </c>
      <c r="H764" s="15"/>
    </row>
    <row r="765" spans="7:8" x14ac:dyDescent="0.25">
      <c r="G765" s="8" t="str">
        <f>IF(Calculator!A776="","0",IF(Calculator!A776&lt;=KarvonenFormula!$M$3,"1",IF(Calculator!A776&lt;=KarvonenFormula!$M$4,"2",IF(Calculator!A776&lt;=KarvonenFormula!$M$5,"3",IF(Calculator!A776&lt;=KarvonenFormula!$M$6,"4","5")))))</f>
        <v>0</v>
      </c>
      <c r="H765" s="15"/>
    </row>
    <row r="766" spans="7:8" x14ac:dyDescent="0.25">
      <c r="G766" s="8" t="str">
        <f>IF(Calculator!A777="","0",IF(Calculator!A777&lt;=KarvonenFormula!$M$3,"1",IF(Calculator!A777&lt;=KarvonenFormula!$M$4,"2",IF(Calculator!A777&lt;=KarvonenFormula!$M$5,"3",IF(Calculator!A777&lt;=KarvonenFormula!$M$6,"4","5")))))</f>
        <v>0</v>
      </c>
      <c r="H766" s="15"/>
    </row>
    <row r="767" spans="7:8" x14ac:dyDescent="0.25">
      <c r="G767" s="8" t="str">
        <f>IF(Calculator!A778="","0",IF(Calculator!A778&lt;=KarvonenFormula!$M$3,"1",IF(Calculator!A778&lt;=KarvonenFormula!$M$4,"2",IF(Calculator!A778&lt;=KarvonenFormula!$M$5,"3",IF(Calculator!A778&lt;=KarvonenFormula!$M$6,"4","5")))))</f>
        <v>0</v>
      </c>
      <c r="H767" s="15"/>
    </row>
    <row r="768" spans="7:8" x14ac:dyDescent="0.25">
      <c r="G768" s="8" t="str">
        <f>IF(Calculator!A779="","0",IF(Calculator!A779&lt;=KarvonenFormula!$M$3,"1",IF(Calculator!A779&lt;=KarvonenFormula!$M$4,"2",IF(Calculator!A779&lt;=KarvonenFormula!$M$5,"3",IF(Calculator!A779&lt;=KarvonenFormula!$M$6,"4","5")))))</f>
        <v>0</v>
      </c>
      <c r="H768" s="15"/>
    </row>
    <row r="769" spans="7:8" x14ac:dyDescent="0.25">
      <c r="G769" s="8" t="str">
        <f>IF(Calculator!A780="","0",IF(Calculator!A780&lt;=KarvonenFormula!$M$3,"1",IF(Calculator!A780&lt;=KarvonenFormula!$M$4,"2",IF(Calculator!A780&lt;=KarvonenFormula!$M$5,"3",IF(Calculator!A780&lt;=KarvonenFormula!$M$6,"4","5")))))</f>
        <v>0</v>
      </c>
      <c r="H769" s="15"/>
    </row>
    <row r="770" spans="7:8" x14ac:dyDescent="0.25">
      <c r="G770" s="8" t="str">
        <f>IF(Calculator!A781="","0",IF(Calculator!A781&lt;=KarvonenFormula!$M$3,"1",IF(Calculator!A781&lt;=KarvonenFormula!$M$4,"2",IF(Calculator!A781&lt;=KarvonenFormula!$M$5,"3",IF(Calculator!A781&lt;=KarvonenFormula!$M$6,"4","5")))))</f>
        <v>0</v>
      </c>
      <c r="H770" s="15"/>
    </row>
    <row r="771" spans="7:8" x14ac:dyDescent="0.25">
      <c r="G771" s="8" t="str">
        <f>IF(Calculator!A782="","0",IF(Calculator!A782&lt;=KarvonenFormula!$M$3,"1",IF(Calculator!A782&lt;=KarvonenFormula!$M$4,"2",IF(Calculator!A782&lt;=KarvonenFormula!$M$5,"3",IF(Calculator!A782&lt;=KarvonenFormula!$M$6,"4","5")))))</f>
        <v>0</v>
      </c>
      <c r="H771" s="15"/>
    </row>
    <row r="772" spans="7:8" x14ac:dyDescent="0.25">
      <c r="G772" s="8" t="str">
        <f>IF(Calculator!A783="","0",IF(Calculator!A783&lt;=KarvonenFormula!$M$3,"1",IF(Calculator!A783&lt;=KarvonenFormula!$M$4,"2",IF(Calculator!A783&lt;=KarvonenFormula!$M$5,"3",IF(Calculator!A783&lt;=KarvonenFormula!$M$6,"4","5")))))</f>
        <v>0</v>
      </c>
      <c r="H772" s="15"/>
    </row>
    <row r="773" spans="7:8" x14ac:dyDescent="0.25">
      <c r="G773" s="8" t="str">
        <f>IF(Calculator!A784="","0",IF(Calculator!A784&lt;=KarvonenFormula!$M$3,"1",IF(Calculator!A784&lt;=KarvonenFormula!$M$4,"2",IF(Calculator!A784&lt;=KarvonenFormula!$M$5,"3",IF(Calculator!A784&lt;=KarvonenFormula!$M$6,"4","5")))))</f>
        <v>0</v>
      </c>
      <c r="H773" s="15"/>
    </row>
    <row r="774" spans="7:8" x14ac:dyDescent="0.25">
      <c r="G774" s="8" t="str">
        <f>IF(Calculator!A785="","0",IF(Calculator!A785&lt;=KarvonenFormula!$M$3,"1",IF(Calculator!A785&lt;=KarvonenFormula!$M$4,"2",IF(Calculator!A785&lt;=KarvonenFormula!$M$5,"3",IF(Calculator!A785&lt;=KarvonenFormula!$M$6,"4","5")))))</f>
        <v>0</v>
      </c>
      <c r="H774" s="15"/>
    </row>
    <row r="775" spans="7:8" x14ac:dyDescent="0.25">
      <c r="G775" s="8" t="str">
        <f>IF(Calculator!A786="","0",IF(Calculator!A786&lt;=KarvonenFormula!$M$3,"1",IF(Calculator!A786&lt;=KarvonenFormula!$M$4,"2",IF(Calculator!A786&lt;=KarvonenFormula!$M$5,"3",IF(Calculator!A786&lt;=KarvonenFormula!$M$6,"4","5")))))</f>
        <v>0</v>
      </c>
      <c r="H775" s="15"/>
    </row>
    <row r="776" spans="7:8" x14ac:dyDescent="0.25">
      <c r="G776" s="8" t="str">
        <f>IF(Calculator!A787="","0",IF(Calculator!A787&lt;=KarvonenFormula!$M$3,"1",IF(Calculator!A787&lt;=KarvonenFormula!$M$4,"2",IF(Calculator!A787&lt;=KarvonenFormula!$M$5,"3",IF(Calculator!A787&lt;=KarvonenFormula!$M$6,"4","5")))))</f>
        <v>0</v>
      </c>
      <c r="H776" s="15"/>
    </row>
    <row r="777" spans="7:8" x14ac:dyDescent="0.25">
      <c r="G777" s="8" t="str">
        <f>IF(Calculator!A788="","0",IF(Calculator!A788&lt;=KarvonenFormula!$M$3,"1",IF(Calculator!A788&lt;=KarvonenFormula!$M$4,"2",IF(Calculator!A788&lt;=KarvonenFormula!$M$5,"3",IF(Calculator!A788&lt;=KarvonenFormula!$M$6,"4","5")))))</f>
        <v>0</v>
      </c>
      <c r="H777" s="15"/>
    </row>
    <row r="778" spans="7:8" x14ac:dyDescent="0.25">
      <c r="G778" s="8" t="str">
        <f>IF(Calculator!A789="","0",IF(Calculator!A789&lt;=KarvonenFormula!$M$3,"1",IF(Calculator!A789&lt;=KarvonenFormula!$M$4,"2",IF(Calculator!A789&lt;=KarvonenFormula!$M$5,"3",IF(Calculator!A789&lt;=KarvonenFormula!$M$6,"4","5")))))</f>
        <v>0</v>
      </c>
      <c r="H778" s="15"/>
    </row>
    <row r="779" spans="7:8" x14ac:dyDescent="0.25">
      <c r="G779" s="8" t="str">
        <f>IF(Calculator!A790="","0",IF(Calculator!A790&lt;=KarvonenFormula!$M$3,"1",IF(Calculator!A790&lt;=KarvonenFormula!$M$4,"2",IF(Calculator!A790&lt;=KarvonenFormula!$M$5,"3",IF(Calculator!A790&lt;=KarvonenFormula!$M$6,"4","5")))))</f>
        <v>0</v>
      </c>
      <c r="H779" s="15"/>
    </row>
    <row r="780" spans="7:8" x14ac:dyDescent="0.25">
      <c r="G780" s="8" t="str">
        <f>IF(Calculator!A791="","0",IF(Calculator!A791&lt;=KarvonenFormula!$M$3,"1",IF(Calculator!A791&lt;=KarvonenFormula!$M$4,"2",IF(Calculator!A791&lt;=KarvonenFormula!$M$5,"3",IF(Calculator!A791&lt;=KarvonenFormula!$M$6,"4","5")))))</f>
        <v>0</v>
      </c>
      <c r="H780" s="15"/>
    </row>
    <row r="781" spans="7:8" x14ac:dyDescent="0.25">
      <c r="G781" s="8" t="str">
        <f>IF(Calculator!A792="","0",IF(Calculator!A792&lt;=KarvonenFormula!$M$3,"1",IF(Calculator!A792&lt;=KarvonenFormula!$M$4,"2",IF(Calculator!A792&lt;=KarvonenFormula!$M$5,"3",IF(Calculator!A792&lt;=KarvonenFormula!$M$6,"4","5")))))</f>
        <v>0</v>
      </c>
      <c r="H781" s="15"/>
    </row>
    <row r="782" spans="7:8" x14ac:dyDescent="0.25">
      <c r="G782" s="8" t="str">
        <f>IF(Calculator!A793="","0",IF(Calculator!A793&lt;=KarvonenFormula!$M$3,"1",IF(Calculator!A793&lt;=KarvonenFormula!$M$4,"2",IF(Calculator!A793&lt;=KarvonenFormula!$M$5,"3",IF(Calculator!A793&lt;=KarvonenFormula!$M$6,"4","5")))))</f>
        <v>0</v>
      </c>
      <c r="H782" s="15"/>
    </row>
    <row r="783" spans="7:8" x14ac:dyDescent="0.25">
      <c r="G783" s="8" t="str">
        <f>IF(Calculator!A794="","0",IF(Calculator!A794&lt;=KarvonenFormula!$M$3,"1",IF(Calculator!A794&lt;=KarvonenFormula!$M$4,"2",IF(Calculator!A794&lt;=KarvonenFormula!$M$5,"3",IF(Calculator!A794&lt;=KarvonenFormula!$M$6,"4","5")))))</f>
        <v>0</v>
      </c>
      <c r="H783" s="15"/>
    </row>
    <row r="784" spans="7:8" x14ac:dyDescent="0.25">
      <c r="G784" s="8" t="str">
        <f>IF(Calculator!A795="","0",IF(Calculator!A795&lt;=KarvonenFormula!$M$3,"1",IF(Calculator!A795&lt;=KarvonenFormula!$M$4,"2",IF(Calculator!A795&lt;=KarvonenFormula!$M$5,"3",IF(Calculator!A795&lt;=KarvonenFormula!$M$6,"4","5")))))</f>
        <v>0</v>
      </c>
      <c r="H784" s="15"/>
    </row>
    <row r="785" spans="7:8" x14ac:dyDescent="0.25">
      <c r="G785" s="8" t="str">
        <f>IF(Calculator!A796="","0",IF(Calculator!A796&lt;=KarvonenFormula!$M$3,"1",IF(Calculator!A796&lt;=KarvonenFormula!$M$4,"2",IF(Calculator!A796&lt;=KarvonenFormula!$M$5,"3",IF(Calculator!A796&lt;=KarvonenFormula!$M$6,"4","5")))))</f>
        <v>0</v>
      </c>
      <c r="H785" s="15"/>
    </row>
    <row r="786" spans="7:8" x14ac:dyDescent="0.25">
      <c r="G786" s="8" t="str">
        <f>IF(Calculator!A797="","0",IF(Calculator!A797&lt;=KarvonenFormula!$M$3,"1",IF(Calculator!A797&lt;=KarvonenFormula!$M$4,"2",IF(Calculator!A797&lt;=KarvonenFormula!$M$5,"3",IF(Calculator!A797&lt;=KarvonenFormula!$M$6,"4","5")))))</f>
        <v>0</v>
      </c>
      <c r="H786" s="15"/>
    </row>
    <row r="787" spans="7:8" x14ac:dyDescent="0.25">
      <c r="G787" s="8" t="str">
        <f>IF(Calculator!A798="","0",IF(Calculator!A798&lt;=KarvonenFormula!$M$3,"1",IF(Calculator!A798&lt;=KarvonenFormula!$M$4,"2",IF(Calculator!A798&lt;=KarvonenFormula!$M$5,"3",IF(Calculator!A798&lt;=KarvonenFormula!$M$6,"4","5")))))</f>
        <v>0</v>
      </c>
      <c r="H787" s="15"/>
    </row>
    <row r="788" spans="7:8" x14ac:dyDescent="0.25">
      <c r="G788" s="8" t="str">
        <f>IF(Calculator!A799="","0",IF(Calculator!A799&lt;=KarvonenFormula!$M$3,"1",IF(Calculator!A799&lt;=KarvonenFormula!$M$4,"2",IF(Calculator!A799&lt;=KarvonenFormula!$M$5,"3",IF(Calculator!A799&lt;=KarvonenFormula!$M$6,"4","5")))))</f>
        <v>0</v>
      </c>
      <c r="H788" s="15"/>
    </row>
    <row r="789" spans="7:8" x14ac:dyDescent="0.25">
      <c r="G789" s="8" t="str">
        <f>IF(Calculator!A800="","0",IF(Calculator!A800&lt;=KarvonenFormula!$M$3,"1",IF(Calculator!A800&lt;=KarvonenFormula!$M$4,"2",IF(Calculator!A800&lt;=KarvonenFormula!$M$5,"3",IF(Calculator!A800&lt;=KarvonenFormula!$M$6,"4","5")))))</f>
        <v>0</v>
      </c>
      <c r="H789" s="15"/>
    </row>
    <row r="790" spans="7:8" x14ac:dyDescent="0.25">
      <c r="G790" s="8" t="str">
        <f>IF(Calculator!A801="","0",IF(Calculator!A801&lt;=KarvonenFormula!$M$3,"1",IF(Calculator!A801&lt;=KarvonenFormula!$M$4,"2",IF(Calculator!A801&lt;=KarvonenFormula!$M$5,"3",IF(Calculator!A801&lt;=KarvonenFormula!$M$6,"4","5")))))</f>
        <v>0</v>
      </c>
      <c r="H790" s="15"/>
    </row>
    <row r="791" spans="7:8" x14ac:dyDescent="0.25">
      <c r="G791" s="8" t="str">
        <f>IF(Calculator!A802="","0",IF(Calculator!A802&lt;=KarvonenFormula!$M$3,"1",IF(Calculator!A802&lt;=KarvonenFormula!$M$4,"2",IF(Calculator!A802&lt;=KarvonenFormula!$M$5,"3",IF(Calculator!A802&lt;=KarvonenFormula!$M$6,"4","5")))))</f>
        <v>0</v>
      </c>
      <c r="H791" s="15"/>
    </row>
    <row r="792" spans="7:8" x14ac:dyDescent="0.25">
      <c r="G792" s="8" t="str">
        <f>IF(Calculator!A803="","0",IF(Calculator!A803&lt;=KarvonenFormula!$M$3,"1",IF(Calculator!A803&lt;=KarvonenFormula!$M$4,"2",IF(Calculator!A803&lt;=KarvonenFormula!$M$5,"3",IF(Calculator!A803&lt;=KarvonenFormula!$M$6,"4","5")))))</f>
        <v>0</v>
      </c>
      <c r="H792" s="15"/>
    </row>
    <row r="793" spans="7:8" x14ac:dyDescent="0.25">
      <c r="G793" s="8" t="str">
        <f>IF(Calculator!A804="","0",IF(Calculator!A804&lt;=KarvonenFormula!$M$3,"1",IF(Calculator!A804&lt;=KarvonenFormula!$M$4,"2",IF(Calculator!A804&lt;=KarvonenFormula!$M$5,"3",IF(Calculator!A804&lt;=KarvonenFormula!$M$6,"4","5")))))</f>
        <v>0</v>
      </c>
      <c r="H793" s="15"/>
    </row>
    <row r="794" spans="7:8" x14ac:dyDescent="0.25">
      <c r="G794" s="8" t="str">
        <f>IF(Calculator!A805="","0",IF(Calculator!A805&lt;=KarvonenFormula!$M$3,"1",IF(Calculator!A805&lt;=KarvonenFormula!$M$4,"2",IF(Calculator!A805&lt;=KarvonenFormula!$M$5,"3",IF(Calculator!A805&lt;=KarvonenFormula!$M$6,"4","5")))))</f>
        <v>0</v>
      </c>
      <c r="H794" s="15"/>
    </row>
    <row r="795" spans="7:8" x14ac:dyDescent="0.25">
      <c r="G795" s="8" t="str">
        <f>IF(Calculator!A806="","0",IF(Calculator!A806&lt;=KarvonenFormula!$M$3,"1",IF(Calculator!A806&lt;=KarvonenFormula!$M$4,"2",IF(Calculator!A806&lt;=KarvonenFormula!$M$5,"3",IF(Calculator!A806&lt;=KarvonenFormula!$M$6,"4","5")))))</f>
        <v>0</v>
      </c>
      <c r="H795" s="15"/>
    </row>
    <row r="796" spans="7:8" x14ac:dyDescent="0.25">
      <c r="G796" s="8" t="str">
        <f>IF(Calculator!A807="","0",IF(Calculator!A807&lt;=KarvonenFormula!$M$3,"1",IF(Calculator!A807&lt;=KarvonenFormula!$M$4,"2",IF(Calculator!A807&lt;=KarvonenFormula!$M$5,"3",IF(Calculator!A807&lt;=KarvonenFormula!$M$6,"4","5")))))</f>
        <v>0</v>
      </c>
      <c r="H796" s="15"/>
    </row>
    <row r="797" spans="7:8" x14ac:dyDescent="0.25">
      <c r="G797" s="8" t="str">
        <f>IF(Calculator!A808="","0",IF(Calculator!A808&lt;=KarvonenFormula!$M$3,"1",IF(Calculator!A808&lt;=KarvonenFormula!$M$4,"2",IF(Calculator!A808&lt;=KarvonenFormula!$M$5,"3",IF(Calculator!A808&lt;=KarvonenFormula!$M$6,"4","5")))))</f>
        <v>0</v>
      </c>
      <c r="H797" s="15"/>
    </row>
    <row r="798" spans="7:8" x14ac:dyDescent="0.25">
      <c r="G798" s="8" t="str">
        <f>IF(Calculator!A809="","0",IF(Calculator!A809&lt;=KarvonenFormula!$M$3,"1",IF(Calculator!A809&lt;=KarvonenFormula!$M$4,"2",IF(Calculator!A809&lt;=KarvonenFormula!$M$5,"3",IF(Calculator!A809&lt;=KarvonenFormula!$M$6,"4","5")))))</f>
        <v>0</v>
      </c>
      <c r="H798" s="15"/>
    </row>
    <row r="799" spans="7:8" x14ac:dyDescent="0.25">
      <c r="G799" s="8" t="str">
        <f>IF(Calculator!A810="","0",IF(Calculator!A810&lt;=KarvonenFormula!$M$3,"1",IF(Calculator!A810&lt;=KarvonenFormula!$M$4,"2",IF(Calculator!A810&lt;=KarvonenFormula!$M$5,"3",IF(Calculator!A810&lt;=KarvonenFormula!$M$6,"4","5")))))</f>
        <v>0</v>
      </c>
      <c r="H799" s="15"/>
    </row>
    <row r="800" spans="7:8" x14ac:dyDescent="0.25">
      <c r="G800" s="8" t="str">
        <f>IF(Calculator!A811="","0",IF(Calculator!A811&lt;=KarvonenFormula!$M$3,"1",IF(Calculator!A811&lt;=KarvonenFormula!$M$4,"2",IF(Calculator!A811&lt;=KarvonenFormula!$M$5,"3",IF(Calculator!A811&lt;=KarvonenFormula!$M$6,"4","5")))))</f>
        <v>0</v>
      </c>
      <c r="H800" s="15"/>
    </row>
    <row r="801" spans="7:8" x14ac:dyDescent="0.25">
      <c r="G801" s="8" t="str">
        <f>IF(Calculator!A812="","0",IF(Calculator!A812&lt;=KarvonenFormula!$M$3,"1",IF(Calculator!A812&lt;=KarvonenFormula!$M$4,"2",IF(Calculator!A812&lt;=KarvonenFormula!$M$5,"3",IF(Calculator!A812&lt;=KarvonenFormula!$M$6,"4","5")))))</f>
        <v>0</v>
      </c>
      <c r="H801" s="15"/>
    </row>
    <row r="802" spans="7:8" x14ac:dyDescent="0.25">
      <c r="G802" s="8" t="str">
        <f>IF(Calculator!A813="","0",IF(Calculator!A813&lt;=KarvonenFormula!$M$3,"1",IF(Calculator!A813&lt;=KarvonenFormula!$M$4,"2",IF(Calculator!A813&lt;=KarvonenFormula!$M$5,"3",IF(Calculator!A813&lt;=KarvonenFormula!$M$6,"4","5")))))</f>
        <v>0</v>
      </c>
      <c r="H802" s="15"/>
    </row>
    <row r="803" spans="7:8" x14ac:dyDescent="0.25">
      <c r="G803" s="8" t="str">
        <f>IF(Calculator!A814="","0",IF(Calculator!A814&lt;=KarvonenFormula!$M$3,"1",IF(Calculator!A814&lt;=KarvonenFormula!$M$4,"2",IF(Calculator!A814&lt;=KarvonenFormula!$M$5,"3",IF(Calculator!A814&lt;=KarvonenFormula!$M$6,"4","5")))))</f>
        <v>0</v>
      </c>
      <c r="H803" s="15"/>
    </row>
    <row r="804" spans="7:8" x14ac:dyDescent="0.25">
      <c r="G804" s="8" t="str">
        <f>IF(Calculator!A815="","0",IF(Calculator!A815&lt;=KarvonenFormula!$M$3,"1",IF(Calculator!A815&lt;=KarvonenFormula!$M$4,"2",IF(Calculator!A815&lt;=KarvonenFormula!$M$5,"3",IF(Calculator!A815&lt;=KarvonenFormula!$M$6,"4","5")))))</f>
        <v>0</v>
      </c>
      <c r="H804" s="15"/>
    </row>
    <row r="805" spans="7:8" x14ac:dyDescent="0.25">
      <c r="G805" s="8" t="str">
        <f>IF(Calculator!A816="","0",IF(Calculator!A816&lt;=KarvonenFormula!$M$3,"1",IF(Calculator!A816&lt;=KarvonenFormula!$M$4,"2",IF(Calculator!A816&lt;=KarvonenFormula!$M$5,"3",IF(Calculator!A816&lt;=KarvonenFormula!$M$6,"4","5")))))</f>
        <v>0</v>
      </c>
      <c r="H805" s="15"/>
    </row>
    <row r="806" spans="7:8" x14ac:dyDescent="0.25">
      <c r="G806" s="8" t="str">
        <f>IF(Calculator!A817="","0",IF(Calculator!A817&lt;=KarvonenFormula!$M$3,"1",IF(Calculator!A817&lt;=KarvonenFormula!$M$4,"2",IF(Calculator!A817&lt;=KarvonenFormula!$M$5,"3",IF(Calculator!A817&lt;=KarvonenFormula!$M$6,"4","5")))))</f>
        <v>0</v>
      </c>
      <c r="H806" s="15"/>
    </row>
    <row r="807" spans="7:8" x14ac:dyDescent="0.25">
      <c r="G807" s="8" t="str">
        <f>IF(Calculator!A818="","0",IF(Calculator!A818&lt;=KarvonenFormula!$M$3,"1",IF(Calculator!A818&lt;=KarvonenFormula!$M$4,"2",IF(Calculator!A818&lt;=KarvonenFormula!$M$5,"3",IF(Calculator!A818&lt;=KarvonenFormula!$M$6,"4","5")))))</f>
        <v>0</v>
      </c>
      <c r="H807" s="15"/>
    </row>
    <row r="808" spans="7:8" x14ac:dyDescent="0.25">
      <c r="G808" s="8" t="str">
        <f>IF(Calculator!A819="","0",IF(Calculator!A819&lt;=KarvonenFormula!$M$3,"1",IF(Calculator!A819&lt;=KarvonenFormula!$M$4,"2",IF(Calculator!A819&lt;=KarvonenFormula!$M$5,"3",IF(Calculator!A819&lt;=KarvonenFormula!$M$6,"4","5")))))</f>
        <v>0</v>
      </c>
      <c r="H808" s="15"/>
    </row>
    <row r="809" spans="7:8" x14ac:dyDescent="0.25">
      <c r="G809" s="8" t="str">
        <f>IF(Calculator!A820="","0",IF(Calculator!A820&lt;=KarvonenFormula!$M$3,"1",IF(Calculator!A820&lt;=KarvonenFormula!$M$4,"2",IF(Calculator!A820&lt;=KarvonenFormula!$M$5,"3",IF(Calculator!A820&lt;=KarvonenFormula!$M$6,"4","5")))))</f>
        <v>0</v>
      </c>
      <c r="H809" s="15"/>
    </row>
    <row r="810" spans="7:8" x14ac:dyDescent="0.25">
      <c r="G810" s="8" t="str">
        <f>IF(Calculator!A821="","0",IF(Calculator!A821&lt;=KarvonenFormula!$M$3,"1",IF(Calculator!A821&lt;=KarvonenFormula!$M$4,"2",IF(Calculator!A821&lt;=KarvonenFormula!$M$5,"3",IF(Calculator!A821&lt;=KarvonenFormula!$M$6,"4","5")))))</f>
        <v>0</v>
      </c>
      <c r="H810" s="15"/>
    </row>
    <row r="811" spans="7:8" x14ac:dyDescent="0.25">
      <c r="G811" s="8" t="str">
        <f>IF(Calculator!A822="","0",IF(Calculator!A822&lt;=KarvonenFormula!$M$3,"1",IF(Calculator!A822&lt;=KarvonenFormula!$M$4,"2",IF(Calculator!A822&lt;=KarvonenFormula!$M$5,"3",IF(Calculator!A822&lt;=KarvonenFormula!$M$6,"4","5")))))</f>
        <v>0</v>
      </c>
      <c r="H811" s="15"/>
    </row>
    <row r="812" spans="7:8" x14ac:dyDescent="0.25">
      <c r="G812" s="8" t="str">
        <f>IF(Calculator!A823="","0",IF(Calculator!A823&lt;=KarvonenFormula!$M$3,"1",IF(Calculator!A823&lt;=KarvonenFormula!$M$4,"2",IF(Calculator!A823&lt;=KarvonenFormula!$M$5,"3",IF(Calculator!A823&lt;=KarvonenFormula!$M$6,"4","5")))))</f>
        <v>0</v>
      </c>
      <c r="H812" s="15"/>
    </row>
    <row r="813" spans="7:8" x14ac:dyDescent="0.25">
      <c r="G813" s="8" t="str">
        <f>IF(Calculator!A824="","0",IF(Calculator!A824&lt;=KarvonenFormula!$M$3,"1",IF(Calculator!A824&lt;=KarvonenFormula!$M$4,"2",IF(Calculator!A824&lt;=KarvonenFormula!$M$5,"3",IF(Calculator!A824&lt;=KarvonenFormula!$M$6,"4","5")))))</f>
        <v>0</v>
      </c>
      <c r="H813" s="15"/>
    </row>
    <row r="814" spans="7:8" x14ac:dyDescent="0.25">
      <c r="G814" s="8" t="str">
        <f>IF(Calculator!A825="","0",IF(Calculator!A825&lt;=KarvonenFormula!$M$3,"1",IF(Calculator!A825&lt;=KarvonenFormula!$M$4,"2",IF(Calculator!A825&lt;=KarvonenFormula!$M$5,"3",IF(Calculator!A825&lt;=KarvonenFormula!$M$6,"4","5")))))</f>
        <v>0</v>
      </c>
      <c r="H814" s="15"/>
    </row>
    <row r="815" spans="7:8" x14ac:dyDescent="0.25">
      <c r="G815" s="8" t="str">
        <f>IF(Calculator!A826="","0",IF(Calculator!A826&lt;=KarvonenFormula!$M$3,"1",IF(Calculator!A826&lt;=KarvonenFormula!$M$4,"2",IF(Calculator!A826&lt;=KarvonenFormula!$M$5,"3",IF(Calculator!A826&lt;=KarvonenFormula!$M$6,"4","5")))))</f>
        <v>0</v>
      </c>
      <c r="H815" s="15"/>
    </row>
    <row r="816" spans="7:8" x14ac:dyDescent="0.25">
      <c r="G816" s="8" t="str">
        <f>IF(Calculator!A827="","0",IF(Calculator!A827&lt;=KarvonenFormula!$M$3,"1",IF(Calculator!A827&lt;=KarvonenFormula!$M$4,"2",IF(Calculator!A827&lt;=KarvonenFormula!$M$5,"3",IF(Calculator!A827&lt;=KarvonenFormula!$M$6,"4","5")))))</f>
        <v>0</v>
      </c>
      <c r="H816" s="15"/>
    </row>
    <row r="817" spans="7:8" x14ac:dyDescent="0.25">
      <c r="G817" s="8" t="str">
        <f>IF(Calculator!A828="","0",IF(Calculator!A828&lt;=KarvonenFormula!$M$3,"1",IF(Calculator!A828&lt;=KarvonenFormula!$M$4,"2",IF(Calculator!A828&lt;=KarvonenFormula!$M$5,"3",IF(Calculator!A828&lt;=KarvonenFormula!$M$6,"4","5")))))</f>
        <v>0</v>
      </c>
      <c r="H817" s="15"/>
    </row>
    <row r="818" spans="7:8" x14ac:dyDescent="0.25">
      <c r="G818" s="8" t="str">
        <f>IF(Calculator!A829="","0",IF(Calculator!A829&lt;=KarvonenFormula!$M$3,"1",IF(Calculator!A829&lt;=KarvonenFormula!$M$4,"2",IF(Calculator!A829&lt;=KarvonenFormula!$M$5,"3",IF(Calculator!A829&lt;=KarvonenFormula!$M$6,"4","5")))))</f>
        <v>0</v>
      </c>
      <c r="H818" s="15"/>
    </row>
    <row r="819" spans="7:8" x14ac:dyDescent="0.25">
      <c r="G819" s="8" t="str">
        <f>IF(Calculator!A830="","0",IF(Calculator!A830&lt;=KarvonenFormula!$M$3,"1",IF(Calculator!A830&lt;=KarvonenFormula!$M$4,"2",IF(Calculator!A830&lt;=KarvonenFormula!$M$5,"3",IF(Calculator!A830&lt;=KarvonenFormula!$M$6,"4","5")))))</f>
        <v>0</v>
      </c>
      <c r="H819" s="15"/>
    </row>
    <row r="820" spans="7:8" x14ac:dyDescent="0.25">
      <c r="G820" s="8" t="str">
        <f>IF(Calculator!A831="","0",IF(Calculator!A831&lt;=KarvonenFormula!$M$3,"1",IF(Calculator!A831&lt;=KarvonenFormula!$M$4,"2",IF(Calculator!A831&lt;=KarvonenFormula!$M$5,"3",IF(Calculator!A831&lt;=KarvonenFormula!$M$6,"4","5")))))</f>
        <v>0</v>
      </c>
      <c r="H820" s="15"/>
    </row>
    <row r="821" spans="7:8" x14ac:dyDescent="0.25">
      <c r="G821" s="8" t="str">
        <f>IF(Calculator!A832="","0",IF(Calculator!A832&lt;=KarvonenFormula!$M$3,"1",IF(Calculator!A832&lt;=KarvonenFormula!$M$4,"2",IF(Calculator!A832&lt;=KarvonenFormula!$M$5,"3",IF(Calculator!A832&lt;=KarvonenFormula!$M$6,"4","5")))))</f>
        <v>0</v>
      </c>
      <c r="H821" s="15"/>
    </row>
    <row r="822" spans="7:8" x14ac:dyDescent="0.25">
      <c r="G822" s="8" t="str">
        <f>IF(Calculator!A833="","0",IF(Calculator!A833&lt;=KarvonenFormula!$M$3,"1",IF(Calculator!A833&lt;=KarvonenFormula!$M$4,"2",IF(Calculator!A833&lt;=KarvonenFormula!$M$5,"3",IF(Calculator!A833&lt;=KarvonenFormula!$M$6,"4","5")))))</f>
        <v>0</v>
      </c>
      <c r="H822" s="15"/>
    </row>
    <row r="823" spans="7:8" x14ac:dyDescent="0.25">
      <c r="G823" s="8" t="str">
        <f>IF(Calculator!A834="","0",IF(Calculator!A834&lt;=KarvonenFormula!$M$3,"1",IF(Calculator!A834&lt;=KarvonenFormula!$M$4,"2",IF(Calculator!A834&lt;=KarvonenFormula!$M$5,"3",IF(Calculator!A834&lt;=KarvonenFormula!$M$6,"4","5")))))</f>
        <v>0</v>
      </c>
      <c r="H823" s="15"/>
    </row>
    <row r="824" spans="7:8" x14ac:dyDescent="0.25">
      <c r="G824" s="8" t="str">
        <f>IF(Calculator!A835="","0",IF(Calculator!A835&lt;=KarvonenFormula!$M$3,"1",IF(Calculator!A835&lt;=KarvonenFormula!$M$4,"2",IF(Calculator!A835&lt;=KarvonenFormula!$M$5,"3",IF(Calculator!A835&lt;=KarvonenFormula!$M$6,"4","5")))))</f>
        <v>0</v>
      </c>
      <c r="H824" s="15"/>
    </row>
    <row r="825" spans="7:8" x14ac:dyDescent="0.25">
      <c r="G825" s="8" t="str">
        <f>IF(Calculator!A836="","0",IF(Calculator!A836&lt;=KarvonenFormula!$M$3,"1",IF(Calculator!A836&lt;=KarvonenFormula!$M$4,"2",IF(Calculator!A836&lt;=KarvonenFormula!$M$5,"3",IF(Calculator!A836&lt;=KarvonenFormula!$M$6,"4","5")))))</f>
        <v>0</v>
      </c>
      <c r="H825" s="15"/>
    </row>
    <row r="826" spans="7:8" x14ac:dyDescent="0.25">
      <c r="G826" s="8" t="str">
        <f>IF(Calculator!A837="","0",IF(Calculator!A837&lt;=KarvonenFormula!$M$3,"1",IF(Calculator!A837&lt;=KarvonenFormula!$M$4,"2",IF(Calculator!A837&lt;=KarvonenFormula!$M$5,"3",IF(Calculator!A837&lt;=KarvonenFormula!$M$6,"4","5")))))</f>
        <v>0</v>
      </c>
      <c r="H826" s="15"/>
    </row>
    <row r="827" spans="7:8" x14ac:dyDescent="0.25">
      <c r="G827" s="8" t="str">
        <f>IF(Calculator!A838="","0",IF(Calculator!A838&lt;=KarvonenFormula!$M$3,"1",IF(Calculator!A838&lt;=KarvonenFormula!$M$4,"2",IF(Calculator!A838&lt;=KarvonenFormula!$M$5,"3",IF(Calculator!A838&lt;=KarvonenFormula!$M$6,"4","5")))))</f>
        <v>0</v>
      </c>
      <c r="H827" s="15"/>
    </row>
    <row r="828" spans="7:8" x14ac:dyDescent="0.25">
      <c r="G828" s="8" t="str">
        <f>IF(Calculator!A839="","0",IF(Calculator!A839&lt;=KarvonenFormula!$M$3,"1",IF(Calculator!A839&lt;=KarvonenFormula!$M$4,"2",IF(Calculator!A839&lt;=KarvonenFormula!$M$5,"3",IF(Calculator!A839&lt;=KarvonenFormula!$M$6,"4","5")))))</f>
        <v>0</v>
      </c>
      <c r="H828" s="15"/>
    </row>
    <row r="829" spans="7:8" x14ac:dyDescent="0.25">
      <c r="G829" s="8" t="str">
        <f>IF(Calculator!A840="","0",IF(Calculator!A840&lt;=KarvonenFormula!$M$3,"1",IF(Calculator!A840&lt;=KarvonenFormula!$M$4,"2",IF(Calculator!A840&lt;=KarvonenFormula!$M$5,"3",IF(Calculator!A840&lt;=KarvonenFormula!$M$6,"4","5")))))</f>
        <v>0</v>
      </c>
      <c r="H829" s="15"/>
    </row>
    <row r="830" spans="7:8" x14ac:dyDescent="0.25">
      <c r="G830" s="8" t="str">
        <f>IF(Calculator!A841="","0",IF(Calculator!A841&lt;=KarvonenFormula!$M$3,"1",IF(Calculator!A841&lt;=KarvonenFormula!$M$4,"2",IF(Calculator!A841&lt;=KarvonenFormula!$M$5,"3",IF(Calculator!A841&lt;=KarvonenFormula!$M$6,"4","5")))))</f>
        <v>0</v>
      </c>
      <c r="H830" s="15"/>
    </row>
    <row r="831" spans="7:8" x14ac:dyDescent="0.25">
      <c r="G831" s="8" t="str">
        <f>IF(Calculator!A842="","0",IF(Calculator!A842&lt;=KarvonenFormula!$M$3,"1",IF(Calculator!A842&lt;=KarvonenFormula!$M$4,"2",IF(Calculator!A842&lt;=KarvonenFormula!$M$5,"3",IF(Calculator!A842&lt;=KarvonenFormula!$M$6,"4","5")))))</f>
        <v>0</v>
      </c>
      <c r="H831" s="15"/>
    </row>
    <row r="832" spans="7:8" x14ac:dyDescent="0.25">
      <c r="G832" s="8" t="str">
        <f>IF(Calculator!A843="","0",IF(Calculator!A843&lt;=KarvonenFormula!$M$3,"1",IF(Calculator!A843&lt;=KarvonenFormula!$M$4,"2",IF(Calculator!A843&lt;=KarvonenFormula!$M$5,"3",IF(Calculator!A843&lt;=KarvonenFormula!$M$6,"4","5")))))</f>
        <v>0</v>
      </c>
      <c r="H832" s="15"/>
    </row>
    <row r="833" spans="7:8" x14ac:dyDescent="0.25">
      <c r="G833" s="8" t="str">
        <f>IF(Calculator!A844="","0",IF(Calculator!A844&lt;=KarvonenFormula!$M$3,"1",IF(Calculator!A844&lt;=KarvonenFormula!$M$4,"2",IF(Calculator!A844&lt;=KarvonenFormula!$M$5,"3",IF(Calculator!A844&lt;=KarvonenFormula!$M$6,"4","5")))))</f>
        <v>0</v>
      </c>
      <c r="H833" s="15"/>
    </row>
    <row r="834" spans="7:8" x14ac:dyDescent="0.25">
      <c r="G834" s="8" t="str">
        <f>IF(Calculator!A845="","0",IF(Calculator!A845&lt;=KarvonenFormula!$M$3,"1",IF(Calculator!A845&lt;=KarvonenFormula!$M$4,"2",IF(Calculator!A845&lt;=KarvonenFormula!$M$5,"3",IF(Calculator!A845&lt;=KarvonenFormula!$M$6,"4","5")))))</f>
        <v>0</v>
      </c>
      <c r="H834" s="15"/>
    </row>
    <row r="835" spans="7:8" x14ac:dyDescent="0.25">
      <c r="G835" s="8" t="str">
        <f>IF(Calculator!A846="","0",IF(Calculator!A846&lt;=KarvonenFormula!$M$3,"1",IF(Calculator!A846&lt;=KarvonenFormula!$M$4,"2",IF(Calculator!A846&lt;=KarvonenFormula!$M$5,"3",IF(Calculator!A846&lt;=KarvonenFormula!$M$6,"4","5")))))</f>
        <v>0</v>
      </c>
      <c r="H835" s="15"/>
    </row>
    <row r="836" spans="7:8" x14ac:dyDescent="0.25">
      <c r="G836" s="8" t="str">
        <f>IF(Calculator!A847="","0",IF(Calculator!A847&lt;=KarvonenFormula!$M$3,"1",IF(Calculator!A847&lt;=KarvonenFormula!$M$4,"2",IF(Calculator!A847&lt;=KarvonenFormula!$M$5,"3",IF(Calculator!A847&lt;=KarvonenFormula!$M$6,"4","5")))))</f>
        <v>0</v>
      </c>
      <c r="H836" s="15"/>
    </row>
    <row r="837" spans="7:8" x14ac:dyDescent="0.25">
      <c r="G837" s="8" t="str">
        <f>IF(Calculator!A848="","0",IF(Calculator!A848&lt;=KarvonenFormula!$M$3,"1",IF(Calculator!A848&lt;=KarvonenFormula!$M$4,"2",IF(Calculator!A848&lt;=KarvonenFormula!$M$5,"3",IF(Calculator!A848&lt;=KarvonenFormula!$M$6,"4","5")))))</f>
        <v>0</v>
      </c>
      <c r="H837" s="15"/>
    </row>
    <row r="838" spans="7:8" x14ac:dyDescent="0.25">
      <c r="G838" s="8" t="str">
        <f>IF(Calculator!A849="","0",IF(Calculator!A849&lt;=KarvonenFormula!$M$3,"1",IF(Calculator!A849&lt;=KarvonenFormula!$M$4,"2",IF(Calculator!A849&lt;=KarvonenFormula!$M$5,"3",IF(Calculator!A849&lt;=KarvonenFormula!$M$6,"4","5")))))</f>
        <v>0</v>
      </c>
      <c r="H838" s="15"/>
    </row>
    <row r="839" spans="7:8" x14ac:dyDescent="0.25">
      <c r="G839" s="8" t="str">
        <f>IF(Calculator!A850="","0",IF(Calculator!A850&lt;=KarvonenFormula!$M$3,"1",IF(Calculator!A850&lt;=KarvonenFormula!$M$4,"2",IF(Calculator!A850&lt;=KarvonenFormula!$M$5,"3",IF(Calculator!A850&lt;=KarvonenFormula!$M$6,"4","5")))))</f>
        <v>0</v>
      </c>
      <c r="H839" s="15"/>
    </row>
    <row r="840" spans="7:8" x14ac:dyDescent="0.25">
      <c r="G840" s="8" t="str">
        <f>IF(Calculator!A851="","0",IF(Calculator!A851&lt;=KarvonenFormula!$M$3,"1",IF(Calculator!A851&lt;=KarvonenFormula!$M$4,"2",IF(Calculator!A851&lt;=KarvonenFormula!$M$5,"3",IF(Calculator!A851&lt;=KarvonenFormula!$M$6,"4","5")))))</f>
        <v>0</v>
      </c>
      <c r="H840" s="15"/>
    </row>
    <row r="841" spans="7:8" x14ac:dyDescent="0.25">
      <c r="G841" s="8" t="str">
        <f>IF(Calculator!A852="","0",IF(Calculator!A852&lt;=KarvonenFormula!$M$3,"1",IF(Calculator!A852&lt;=KarvonenFormula!$M$4,"2",IF(Calculator!A852&lt;=KarvonenFormula!$M$5,"3",IF(Calculator!A852&lt;=KarvonenFormula!$M$6,"4","5")))))</f>
        <v>0</v>
      </c>
      <c r="H841" s="15"/>
    </row>
    <row r="842" spans="7:8" x14ac:dyDescent="0.25">
      <c r="G842" s="8" t="str">
        <f>IF(Calculator!A853="","0",IF(Calculator!A853&lt;=KarvonenFormula!$M$3,"1",IF(Calculator!A853&lt;=KarvonenFormula!$M$4,"2",IF(Calculator!A853&lt;=KarvonenFormula!$M$5,"3",IF(Calculator!A853&lt;=KarvonenFormula!$M$6,"4","5")))))</f>
        <v>0</v>
      </c>
      <c r="H842" s="15"/>
    </row>
    <row r="843" spans="7:8" x14ac:dyDescent="0.25">
      <c r="G843" s="8" t="str">
        <f>IF(Calculator!A854="","0",IF(Calculator!A854&lt;=KarvonenFormula!$M$3,"1",IF(Calculator!A854&lt;=KarvonenFormula!$M$4,"2",IF(Calculator!A854&lt;=KarvonenFormula!$M$5,"3",IF(Calculator!A854&lt;=KarvonenFormula!$M$6,"4","5")))))</f>
        <v>0</v>
      </c>
      <c r="H843" s="15"/>
    </row>
    <row r="844" spans="7:8" x14ac:dyDescent="0.25">
      <c r="G844" s="8" t="str">
        <f>IF(Calculator!A855="","0",IF(Calculator!A855&lt;=KarvonenFormula!$M$3,"1",IF(Calculator!A855&lt;=KarvonenFormula!$M$4,"2",IF(Calculator!A855&lt;=KarvonenFormula!$M$5,"3",IF(Calculator!A855&lt;=KarvonenFormula!$M$6,"4","5")))))</f>
        <v>0</v>
      </c>
      <c r="H844" s="15"/>
    </row>
    <row r="845" spans="7:8" x14ac:dyDescent="0.25">
      <c r="G845" s="8" t="str">
        <f>IF(Calculator!A856="","0",IF(Calculator!A856&lt;=KarvonenFormula!$M$3,"1",IF(Calculator!A856&lt;=KarvonenFormula!$M$4,"2",IF(Calculator!A856&lt;=KarvonenFormula!$M$5,"3",IF(Calculator!A856&lt;=KarvonenFormula!$M$6,"4","5")))))</f>
        <v>0</v>
      </c>
      <c r="H845" s="15"/>
    </row>
    <row r="846" spans="7:8" x14ac:dyDescent="0.25">
      <c r="G846" s="8" t="str">
        <f>IF(Calculator!A857="","0",IF(Calculator!A857&lt;=KarvonenFormula!$M$3,"1",IF(Calculator!A857&lt;=KarvonenFormula!$M$4,"2",IF(Calculator!A857&lt;=KarvonenFormula!$M$5,"3",IF(Calculator!A857&lt;=KarvonenFormula!$M$6,"4","5")))))</f>
        <v>0</v>
      </c>
      <c r="H846" s="15"/>
    </row>
    <row r="847" spans="7:8" x14ac:dyDescent="0.25">
      <c r="G847" s="8" t="str">
        <f>IF(Calculator!A858="","0",IF(Calculator!A858&lt;=KarvonenFormula!$M$3,"1",IF(Calculator!A858&lt;=KarvonenFormula!$M$4,"2",IF(Calculator!A858&lt;=KarvonenFormula!$M$5,"3",IF(Calculator!A858&lt;=KarvonenFormula!$M$6,"4","5")))))</f>
        <v>0</v>
      </c>
      <c r="H847" s="15"/>
    </row>
    <row r="848" spans="7:8" x14ac:dyDescent="0.25">
      <c r="G848" s="8" t="str">
        <f>IF(Calculator!A859="","0",IF(Calculator!A859&lt;=KarvonenFormula!$M$3,"1",IF(Calculator!A859&lt;=KarvonenFormula!$M$4,"2",IF(Calculator!A859&lt;=KarvonenFormula!$M$5,"3",IF(Calculator!A859&lt;=KarvonenFormula!$M$6,"4","5")))))</f>
        <v>0</v>
      </c>
      <c r="H848" s="15"/>
    </row>
    <row r="849" spans="7:8" x14ac:dyDescent="0.25">
      <c r="G849" s="8" t="str">
        <f>IF(Calculator!A860="","0",IF(Calculator!A860&lt;=KarvonenFormula!$M$3,"1",IF(Calculator!A860&lt;=KarvonenFormula!$M$4,"2",IF(Calculator!A860&lt;=KarvonenFormula!$M$5,"3",IF(Calculator!A860&lt;=KarvonenFormula!$M$6,"4","5")))))</f>
        <v>0</v>
      </c>
      <c r="H849" s="15"/>
    </row>
    <row r="850" spans="7:8" x14ac:dyDescent="0.25">
      <c r="G850" s="8" t="str">
        <f>IF(Calculator!A861="","0",IF(Calculator!A861&lt;=KarvonenFormula!$M$3,"1",IF(Calculator!A861&lt;=KarvonenFormula!$M$4,"2",IF(Calculator!A861&lt;=KarvonenFormula!$M$5,"3",IF(Calculator!A861&lt;=KarvonenFormula!$M$6,"4","5")))))</f>
        <v>0</v>
      </c>
      <c r="H850" s="15"/>
    </row>
    <row r="851" spans="7:8" x14ac:dyDescent="0.25">
      <c r="G851" s="8" t="str">
        <f>IF(Calculator!A862="","0",IF(Calculator!A862&lt;=KarvonenFormula!$M$3,"1",IF(Calculator!A862&lt;=KarvonenFormula!$M$4,"2",IF(Calculator!A862&lt;=KarvonenFormula!$M$5,"3",IF(Calculator!A862&lt;=KarvonenFormula!$M$6,"4","5")))))</f>
        <v>0</v>
      </c>
      <c r="H851" s="15"/>
    </row>
    <row r="852" spans="7:8" x14ac:dyDescent="0.25">
      <c r="G852" s="8" t="str">
        <f>IF(Calculator!A863="","0",IF(Calculator!A863&lt;=KarvonenFormula!$M$3,"1",IF(Calculator!A863&lt;=KarvonenFormula!$M$4,"2",IF(Calculator!A863&lt;=KarvonenFormula!$M$5,"3",IF(Calculator!A863&lt;=KarvonenFormula!$M$6,"4","5")))))</f>
        <v>0</v>
      </c>
      <c r="H852" s="15"/>
    </row>
    <row r="853" spans="7:8" x14ac:dyDescent="0.25">
      <c r="G853" s="8" t="str">
        <f>IF(Calculator!A864="","0",IF(Calculator!A864&lt;=KarvonenFormula!$M$3,"1",IF(Calculator!A864&lt;=KarvonenFormula!$M$4,"2",IF(Calculator!A864&lt;=KarvonenFormula!$M$5,"3",IF(Calculator!A864&lt;=KarvonenFormula!$M$6,"4","5")))))</f>
        <v>0</v>
      </c>
      <c r="H853" s="15"/>
    </row>
    <row r="854" spans="7:8" x14ac:dyDescent="0.25">
      <c r="G854" s="8" t="str">
        <f>IF(Calculator!A865="","0",IF(Calculator!A865&lt;=KarvonenFormula!$M$3,"1",IF(Calculator!A865&lt;=KarvonenFormula!$M$4,"2",IF(Calculator!A865&lt;=KarvonenFormula!$M$5,"3",IF(Calculator!A865&lt;=KarvonenFormula!$M$6,"4","5")))))</f>
        <v>0</v>
      </c>
      <c r="H854" s="15"/>
    </row>
    <row r="855" spans="7:8" x14ac:dyDescent="0.25">
      <c r="G855" s="8" t="str">
        <f>IF(Calculator!A866="","0",IF(Calculator!A866&lt;=KarvonenFormula!$M$3,"1",IF(Calculator!A866&lt;=KarvonenFormula!$M$4,"2",IF(Calculator!A866&lt;=KarvonenFormula!$M$5,"3",IF(Calculator!A866&lt;=KarvonenFormula!$M$6,"4","5")))))</f>
        <v>0</v>
      </c>
      <c r="H855" s="15"/>
    </row>
    <row r="856" spans="7:8" x14ac:dyDescent="0.25">
      <c r="G856" s="8" t="str">
        <f>IF(Calculator!A867="","0",IF(Calculator!A867&lt;=KarvonenFormula!$M$3,"1",IF(Calculator!A867&lt;=KarvonenFormula!$M$4,"2",IF(Calculator!A867&lt;=KarvonenFormula!$M$5,"3",IF(Calculator!A867&lt;=KarvonenFormula!$M$6,"4","5")))))</f>
        <v>0</v>
      </c>
      <c r="H856" s="15"/>
    </row>
    <row r="857" spans="7:8" x14ac:dyDescent="0.25">
      <c r="G857" s="8" t="str">
        <f>IF(Calculator!A868="","0",IF(Calculator!A868&lt;=KarvonenFormula!$M$3,"1",IF(Calculator!A868&lt;=KarvonenFormula!$M$4,"2",IF(Calculator!A868&lt;=KarvonenFormula!$M$5,"3",IF(Calculator!A868&lt;=KarvonenFormula!$M$6,"4","5")))))</f>
        <v>0</v>
      </c>
      <c r="H857" s="15"/>
    </row>
    <row r="858" spans="7:8" x14ac:dyDescent="0.25">
      <c r="G858" s="8" t="str">
        <f>IF(Calculator!A869="","0",IF(Calculator!A869&lt;=KarvonenFormula!$M$3,"1",IF(Calculator!A869&lt;=KarvonenFormula!$M$4,"2",IF(Calculator!A869&lt;=KarvonenFormula!$M$5,"3",IF(Calculator!A869&lt;=KarvonenFormula!$M$6,"4","5")))))</f>
        <v>0</v>
      </c>
      <c r="H858" s="15"/>
    </row>
    <row r="859" spans="7:8" x14ac:dyDescent="0.25">
      <c r="G859" s="8" t="str">
        <f>IF(Calculator!A870="","0",IF(Calculator!A870&lt;=KarvonenFormula!$M$3,"1",IF(Calculator!A870&lt;=KarvonenFormula!$M$4,"2",IF(Calculator!A870&lt;=KarvonenFormula!$M$5,"3",IF(Calculator!A870&lt;=KarvonenFormula!$M$6,"4","5")))))</f>
        <v>0</v>
      </c>
      <c r="H859" s="15"/>
    </row>
    <row r="860" spans="7:8" x14ac:dyDescent="0.25">
      <c r="G860" s="8" t="str">
        <f>IF(Calculator!A871="","0",IF(Calculator!A871&lt;=KarvonenFormula!$M$3,"1",IF(Calculator!A871&lt;=KarvonenFormula!$M$4,"2",IF(Calculator!A871&lt;=KarvonenFormula!$M$5,"3",IF(Calculator!A871&lt;=KarvonenFormula!$M$6,"4","5")))))</f>
        <v>0</v>
      </c>
      <c r="H860" s="15"/>
    </row>
    <row r="861" spans="7:8" x14ac:dyDescent="0.25">
      <c r="G861" s="8" t="str">
        <f>IF(Calculator!A872="","0",IF(Calculator!A872&lt;=KarvonenFormula!$M$3,"1",IF(Calculator!A872&lt;=KarvonenFormula!$M$4,"2",IF(Calculator!A872&lt;=KarvonenFormula!$M$5,"3",IF(Calculator!A872&lt;=KarvonenFormula!$M$6,"4","5")))))</f>
        <v>0</v>
      </c>
      <c r="H861" s="15"/>
    </row>
    <row r="862" spans="7:8" x14ac:dyDescent="0.25">
      <c r="G862" s="8" t="str">
        <f>IF(Calculator!A873="","0",IF(Calculator!A873&lt;=KarvonenFormula!$M$3,"1",IF(Calculator!A873&lt;=KarvonenFormula!$M$4,"2",IF(Calculator!A873&lt;=KarvonenFormula!$M$5,"3",IF(Calculator!A873&lt;=KarvonenFormula!$M$6,"4","5")))))</f>
        <v>0</v>
      </c>
      <c r="H862" s="15"/>
    </row>
    <row r="863" spans="7:8" x14ac:dyDescent="0.25">
      <c r="G863" s="8" t="str">
        <f>IF(Calculator!A874="","0",IF(Calculator!A874&lt;=KarvonenFormula!$M$3,"1",IF(Calculator!A874&lt;=KarvonenFormula!$M$4,"2",IF(Calculator!A874&lt;=KarvonenFormula!$M$5,"3",IF(Calculator!A874&lt;=KarvonenFormula!$M$6,"4","5")))))</f>
        <v>0</v>
      </c>
      <c r="H863" s="15"/>
    </row>
    <row r="864" spans="7:8" x14ac:dyDescent="0.25">
      <c r="G864" s="8" t="str">
        <f>IF(Calculator!A875="","0",IF(Calculator!A875&lt;=KarvonenFormula!$M$3,"1",IF(Calculator!A875&lt;=KarvonenFormula!$M$4,"2",IF(Calculator!A875&lt;=KarvonenFormula!$M$5,"3",IF(Calculator!A875&lt;=KarvonenFormula!$M$6,"4","5")))))</f>
        <v>0</v>
      </c>
      <c r="H864" s="15"/>
    </row>
    <row r="865" spans="7:8" x14ac:dyDescent="0.25">
      <c r="G865" s="8" t="str">
        <f>IF(Calculator!A876="","0",IF(Calculator!A876&lt;=KarvonenFormula!$M$3,"1",IF(Calculator!A876&lt;=KarvonenFormula!$M$4,"2",IF(Calculator!A876&lt;=KarvonenFormula!$M$5,"3",IF(Calculator!A876&lt;=KarvonenFormula!$M$6,"4","5")))))</f>
        <v>0</v>
      </c>
      <c r="H865" s="15"/>
    </row>
    <row r="866" spans="7:8" x14ac:dyDescent="0.25">
      <c r="G866" s="8" t="str">
        <f>IF(Calculator!A877="","0",IF(Calculator!A877&lt;=KarvonenFormula!$M$3,"1",IF(Calculator!A877&lt;=KarvonenFormula!$M$4,"2",IF(Calculator!A877&lt;=KarvonenFormula!$M$5,"3",IF(Calculator!A877&lt;=KarvonenFormula!$M$6,"4","5")))))</f>
        <v>0</v>
      </c>
      <c r="H866" s="15"/>
    </row>
    <row r="867" spans="7:8" x14ac:dyDescent="0.25">
      <c r="G867" s="8" t="str">
        <f>IF(Calculator!A878="","0",IF(Calculator!A878&lt;=KarvonenFormula!$M$3,"1",IF(Calculator!A878&lt;=KarvonenFormula!$M$4,"2",IF(Calculator!A878&lt;=KarvonenFormula!$M$5,"3",IF(Calculator!A878&lt;=KarvonenFormula!$M$6,"4","5")))))</f>
        <v>0</v>
      </c>
      <c r="H867" s="15"/>
    </row>
    <row r="868" spans="7:8" x14ac:dyDescent="0.25">
      <c r="G868" s="8" t="str">
        <f>IF(Calculator!A879="","0",IF(Calculator!A879&lt;=KarvonenFormula!$M$3,"1",IF(Calculator!A879&lt;=KarvonenFormula!$M$4,"2",IF(Calculator!A879&lt;=KarvonenFormula!$M$5,"3",IF(Calculator!A879&lt;=KarvonenFormula!$M$6,"4","5")))))</f>
        <v>0</v>
      </c>
      <c r="H868" s="15"/>
    </row>
    <row r="869" spans="7:8" x14ac:dyDescent="0.25">
      <c r="G869" s="8" t="str">
        <f>IF(Calculator!A880="","0",IF(Calculator!A880&lt;=KarvonenFormula!$M$3,"1",IF(Calculator!A880&lt;=KarvonenFormula!$M$4,"2",IF(Calculator!A880&lt;=KarvonenFormula!$M$5,"3",IF(Calculator!A880&lt;=KarvonenFormula!$M$6,"4","5")))))</f>
        <v>0</v>
      </c>
      <c r="H869" s="15"/>
    </row>
    <row r="870" spans="7:8" x14ac:dyDescent="0.25">
      <c r="G870" s="8" t="str">
        <f>IF(Calculator!A881="","0",IF(Calculator!A881&lt;=KarvonenFormula!$M$3,"1",IF(Calculator!A881&lt;=KarvonenFormula!$M$4,"2",IF(Calculator!A881&lt;=KarvonenFormula!$M$5,"3",IF(Calculator!A881&lt;=KarvonenFormula!$M$6,"4","5")))))</f>
        <v>0</v>
      </c>
      <c r="H870" s="15"/>
    </row>
    <row r="871" spans="7:8" x14ac:dyDescent="0.25">
      <c r="G871" s="8" t="str">
        <f>IF(Calculator!A882="","0",IF(Calculator!A882&lt;=KarvonenFormula!$M$3,"1",IF(Calculator!A882&lt;=KarvonenFormula!$M$4,"2",IF(Calculator!A882&lt;=KarvonenFormula!$M$5,"3",IF(Calculator!A882&lt;=KarvonenFormula!$M$6,"4","5")))))</f>
        <v>0</v>
      </c>
      <c r="H871" s="15"/>
    </row>
    <row r="872" spans="7:8" x14ac:dyDescent="0.25">
      <c r="G872" s="8" t="str">
        <f>IF(Calculator!A883="","0",IF(Calculator!A883&lt;=KarvonenFormula!$M$3,"1",IF(Calculator!A883&lt;=KarvonenFormula!$M$4,"2",IF(Calculator!A883&lt;=KarvonenFormula!$M$5,"3",IF(Calculator!A883&lt;=KarvonenFormula!$M$6,"4","5")))))</f>
        <v>0</v>
      </c>
      <c r="H872" s="15"/>
    </row>
    <row r="873" spans="7:8" x14ac:dyDescent="0.25">
      <c r="G873" s="8" t="str">
        <f>IF(Calculator!A884="","0",IF(Calculator!A884&lt;=KarvonenFormula!$M$3,"1",IF(Calculator!A884&lt;=KarvonenFormula!$M$4,"2",IF(Calculator!A884&lt;=KarvonenFormula!$M$5,"3",IF(Calculator!A884&lt;=KarvonenFormula!$M$6,"4","5")))))</f>
        <v>0</v>
      </c>
      <c r="H873" s="15"/>
    </row>
    <row r="874" spans="7:8" x14ac:dyDescent="0.25">
      <c r="G874" s="8" t="str">
        <f>IF(Calculator!A885="","0",IF(Calculator!A885&lt;=KarvonenFormula!$M$3,"1",IF(Calculator!A885&lt;=KarvonenFormula!$M$4,"2",IF(Calculator!A885&lt;=KarvonenFormula!$M$5,"3",IF(Calculator!A885&lt;=KarvonenFormula!$M$6,"4","5")))))</f>
        <v>0</v>
      </c>
      <c r="H874" s="15"/>
    </row>
    <row r="875" spans="7:8" x14ac:dyDescent="0.25">
      <c r="G875" s="8" t="str">
        <f>IF(Calculator!A886="","0",IF(Calculator!A886&lt;=KarvonenFormula!$M$3,"1",IF(Calculator!A886&lt;=KarvonenFormula!$M$4,"2",IF(Calculator!A886&lt;=KarvonenFormula!$M$5,"3",IF(Calculator!A886&lt;=KarvonenFormula!$M$6,"4","5")))))</f>
        <v>0</v>
      </c>
      <c r="H875" s="15"/>
    </row>
    <row r="876" spans="7:8" x14ac:dyDescent="0.25">
      <c r="G876" s="8" t="str">
        <f>IF(Calculator!A887="","0",IF(Calculator!A887&lt;=KarvonenFormula!$M$3,"1",IF(Calculator!A887&lt;=KarvonenFormula!$M$4,"2",IF(Calculator!A887&lt;=KarvonenFormula!$M$5,"3",IF(Calculator!A887&lt;=KarvonenFormula!$M$6,"4","5")))))</f>
        <v>0</v>
      </c>
      <c r="H876" s="15"/>
    </row>
    <row r="877" spans="7:8" x14ac:dyDescent="0.25">
      <c r="G877" s="8" t="str">
        <f>IF(Calculator!A888="","0",IF(Calculator!A888&lt;=KarvonenFormula!$M$3,"1",IF(Calculator!A888&lt;=KarvonenFormula!$M$4,"2",IF(Calculator!A888&lt;=KarvonenFormula!$M$5,"3",IF(Calculator!A888&lt;=KarvonenFormula!$M$6,"4","5")))))</f>
        <v>0</v>
      </c>
      <c r="H877" s="15"/>
    </row>
    <row r="878" spans="7:8" x14ac:dyDescent="0.25">
      <c r="G878" s="8" t="str">
        <f>IF(Calculator!A889="","0",IF(Calculator!A889&lt;=KarvonenFormula!$M$3,"1",IF(Calculator!A889&lt;=KarvonenFormula!$M$4,"2",IF(Calculator!A889&lt;=KarvonenFormula!$M$5,"3",IF(Calculator!A889&lt;=KarvonenFormula!$M$6,"4","5")))))</f>
        <v>0</v>
      </c>
      <c r="H878" s="15"/>
    </row>
    <row r="879" spans="7:8" x14ac:dyDescent="0.25">
      <c r="G879" s="8" t="str">
        <f>IF(Calculator!A890="","0",IF(Calculator!A890&lt;=KarvonenFormula!$M$3,"1",IF(Calculator!A890&lt;=KarvonenFormula!$M$4,"2",IF(Calculator!A890&lt;=KarvonenFormula!$M$5,"3",IF(Calculator!A890&lt;=KarvonenFormula!$M$6,"4","5")))))</f>
        <v>0</v>
      </c>
      <c r="H879" s="15"/>
    </row>
    <row r="880" spans="7:8" x14ac:dyDescent="0.25">
      <c r="G880" s="8" t="str">
        <f>IF(Calculator!A891="","0",IF(Calculator!A891&lt;=KarvonenFormula!$M$3,"1",IF(Calculator!A891&lt;=KarvonenFormula!$M$4,"2",IF(Calculator!A891&lt;=KarvonenFormula!$M$5,"3",IF(Calculator!A891&lt;=KarvonenFormula!$M$6,"4","5")))))</f>
        <v>0</v>
      </c>
      <c r="H880" s="15"/>
    </row>
    <row r="881" spans="7:8" x14ac:dyDescent="0.25">
      <c r="G881" s="8" t="str">
        <f>IF(Calculator!A892="","0",IF(Calculator!A892&lt;=KarvonenFormula!$M$3,"1",IF(Calculator!A892&lt;=KarvonenFormula!$M$4,"2",IF(Calculator!A892&lt;=KarvonenFormula!$M$5,"3",IF(Calculator!A892&lt;=KarvonenFormula!$M$6,"4","5")))))</f>
        <v>0</v>
      </c>
      <c r="H881" s="15"/>
    </row>
    <row r="882" spans="7:8" x14ac:dyDescent="0.25">
      <c r="G882" s="8" t="str">
        <f>IF(Calculator!A893="","0",IF(Calculator!A893&lt;=KarvonenFormula!$M$3,"1",IF(Calculator!A893&lt;=KarvonenFormula!$M$4,"2",IF(Calculator!A893&lt;=KarvonenFormula!$M$5,"3",IF(Calculator!A893&lt;=KarvonenFormula!$M$6,"4","5")))))</f>
        <v>0</v>
      </c>
      <c r="H882" s="15"/>
    </row>
    <row r="883" spans="7:8" x14ac:dyDescent="0.25">
      <c r="G883" s="8" t="str">
        <f>IF(Calculator!A894="","0",IF(Calculator!A894&lt;=KarvonenFormula!$M$3,"1",IF(Calculator!A894&lt;=KarvonenFormula!$M$4,"2",IF(Calculator!A894&lt;=KarvonenFormula!$M$5,"3",IF(Calculator!A894&lt;=KarvonenFormula!$M$6,"4","5")))))</f>
        <v>0</v>
      </c>
      <c r="H883" s="15"/>
    </row>
    <row r="884" spans="7:8" x14ac:dyDescent="0.25">
      <c r="G884" s="8" t="str">
        <f>IF(Calculator!A895="","0",IF(Calculator!A895&lt;=KarvonenFormula!$M$3,"1",IF(Calculator!A895&lt;=KarvonenFormula!$M$4,"2",IF(Calculator!A895&lt;=KarvonenFormula!$M$5,"3",IF(Calculator!A895&lt;=KarvonenFormula!$M$6,"4","5")))))</f>
        <v>0</v>
      </c>
      <c r="H884" s="15"/>
    </row>
    <row r="885" spans="7:8" x14ac:dyDescent="0.25">
      <c r="G885" s="8" t="str">
        <f>IF(Calculator!A896="","0",IF(Calculator!A896&lt;=KarvonenFormula!$M$3,"1",IF(Calculator!A896&lt;=KarvonenFormula!$M$4,"2",IF(Calculator!A896&lt;=KarvonenFormula!$M$5,"3",IF(Calculator!A896&lt;=KarvonenFormula!$M$6,"4","5")))))</f>
        <v>0</v>
      </c>
      <c r="H885" s="15"/>
    </row>
    <row r="886" spans="7:8" x14ac:dyDescent="0.25">
      <c r="G886" s="8" t="str">
        <f>IF(Calculator!A897="","0",IF(Calculator!A897&lt;=KarvonenFormula!$M$3,"1",IF(Calculator!A897&lt;=KarvonenFormula!$M$4,"2",IF(Calculator!A897&lt;=KarvonenFormula!$M$5,"3",IF(Calculator!A897&lt;=KarvonenFormula!$M$6,"4","5")))))</f>
        <v>0</v>
      </c>
      <c r="H886" s="15"/>
    </row>
    <row r="887" spans="7:8" x14ac:dyDescent="0.25">
      <c r="G887" s="8" t="str">
        <f>IF(Calculator!A898="","0",IF(Calculator!A898&lt;=KarvonenFormula!$M$3,"1",IF(Calculator!A898&lt;=KarvonenFormula!$M$4,"2",IF(Calculator!A898&lt;=KarvonenFormula!$M$5,"3",IF(Calculator!A898&lt;=KarvonenFormula!$M$6,"4","5")))))</f>
        <v>0</v>
      </c>
      <c r="H887" s="15"/>
    </row>
    <row r="888" spans="7:8" x14ac:dyDescent="0.25">
      <c r="G888" s="8" t="str">
        <f>IF(Calculator!A899="","0",IF(Calculator!A899&lt;=KarvonenFormula!$M$3,"1",IF(Calculator!A899&lt;=KarvonenFormula!$M$4,"2",IF(Calculator!A899&lt;=KarvonenFormula!$M$5,"3",IF(Calculator!A899&lt;=KarvonenFormula!$M$6,"4","5")))))</f>
        <v>0</v>
      </c>
      <c r="H888" s="15"/>
    </row>
    <row r="889" spans="7:8" x14ac:dyDescent="0.25">
      <c r="G889" s="8" t="str">
        <f>IF(Calculator!A900="","0",IF(Calculator!A900&lt;=KarvonenFormula!$M$3,"1",IF(Calculator!A900&lt;=KarvonenFormula!$M$4,"2",IF(Calculator!A900&lt;=KarvonenFormula!$M$5,"3",IF(Calculator!A900&lt;=KarvonenFormula!$M$6,"4","5")))))</f>
        <v>0</v>
      </c>
      <c r="H889" s="15"/>
    </row>
    <row r="890" spans="7:8" x14ac:dyDescent="0.25">
      <c r="G890" s="8" t="str">
        <f>IF(Calculator!A901="","0",IF(Calculator!A901&lt;=KarvonenFormula!$M$3,"1",IF(Calculator!A901&lt;=KarvonenFormula!$M$4,"2",IF(Calculator!A901&lt;=KarvonenFormula!$M$5,"3",IF(Calculator!A901&lt;=KarvonenFormula!$M$6,"4","5")))))</f>
        <v>0</v>
      </c>
      <c r="H890" s="15"/>
    </row>
    <row r="891" spans="7:8" x14ac:dyDescent="0.25">
      <c r="G891" s="8" t="str">
        <f>IF(Calculator!A902="","0",IF(Calculator!A902&lt;=KarvonenFormula!$M$3,"1",IF(Calculator!A902&lt;=KarvonenFormula!$M$4,"2",IF(Calculator!A902&lt;=KarvonenFormula!$M$5,"3",IF(Calculator!A902&lt;=KarvonenFormula!$M$6,"4","5")))))</f>
        <v>0</v>
      </c>
      <c r="H891" s="15"/>
    </row>
    <row r="892" spans="7:8" x14ac:dyDescent="0.25">
      <c r="G892" s="8" t="str">
        <f>IF(Calculator!A903="","0",IF(Calculator!A903&lt;=KarvonenFormula!$M$3,"1",IF(Calculator!A903&lt;=KarvonenFormula!$M$4,"2",IF(Calculator!A903&lt;=KarvonenFormula!$M$5,"3",IF(Calculator!A903&lt;=KarvonenFormula!$M$6,"4","5")))))</f>
        <v>0</v>
      </c>
      <c r="H892" s="15"/>
    </row>
    <row r="893" spans="7:8" x14ac:dyDescent="0.25">
      <c r="G893" s="8" t="str">
        <f>IF(Calculator!A904="","0",IF(Calculator!A904&lt;=KarvonenFormula!$M$3,"1",IF(Calculator!A904&lt;=KarvonenFormula!$M$4,"2",IF(Calculator!A904&lt;=KarvonenFormula!$M$5,"3",IF(Calculator!A904&lt;=KarvonenFormula!$M$6,"4","5")))))</f>
        <v>0</v>
      </c>
      <c r="H893" s="15"/>
    </row>
    <row r="894" spans="7:8" x14ac:dyDescent="0.25">
      <c r="G894" s="8" t="str">
        <f>IF(Calculator!A905="","0",IF(Calculator!A905&lt;=KarvonenFormula!$M$3,"1",IF(Calculator!A905&lt;=KarvonenFormula!$M$4,"2",IF(Calculator!A905&lt;=KarvonenFormula!$M$5,"3",IF(Calculator!A905&lt;=KarvonenFormula!$M$6,"4","5")))))</f>
        <v>0</v>
      </c>
      <c r="H894" s="15"/>
    </row>
    <row r="895" spans="7:8" x14ac:dyDescent="0.25">
      <c r="G895" s="8" t="str">
        <f>IF(Calculator!A906="","0",IF(Calculator!A906&lt;=KarvonenFormula!$M$3,"1",IF(Calculator!A906&lt;=KarvonenFormula!$M$4,"2",IF(Calculator!A906&lt;=KarvonenFormula!$M$5,"3",IF(Calculator!A906&lt;=KarvonenFormula!$M$6,"4","5")))))</f>
        <v>0</v>
      </c>
      <c r="H895" s="15"/>
    </row>
    <row r="896" spans="7:8" x14ac:dyDescent="0.25">
      <c r="G896" s="8" t="str">
        <f>IF(Calculator!A907="","0",IF(Calculator!A907&lt;=KarvonenFormula!$M$3,"1",IF(Calculator!A907&lt;=KarvonenFormula!$M$4,"2",IF(Calculator!A907&lt;=KarvonenFormula!$M$5,"3",IF(Calculator!A907&lt;=KarvonenFormula!$M$6,"4","5")))))</f>
        <v>0</v>
      </c>
      <c r="H896" s="15"/>
    </row>
    <row r="897" spans="7:8" x14ac:dyDescent="0.25">
      <c r="G897" s="8" t="str">
        <f>IF(Calculator!A908="","0",IF(Calculator!A908&lt;=KarvonenFormula!$M$3,"1",IF(Calculator!A908&lt;=KarvonenFormula!$M$4,"2",IF(Calculator!A908&lt;=KarvonenFormula!$M$5,"3",IF(Calculator!A908&lt;=KarvonenFormula!$M$6,"4","5")))))</f>
        <v>0</v>
      </c>
      <c r="H897" s="15"/>
    </row>
    <row r="898" spans="7:8" x14ac:dyDescent="0.25">
      <c r="G898" s="8" t="str">
        <f>IF(Calculator!A909="","0",IF(Calculator!A909&lt;=KarvonenFormula!$M$3,"1",IF(Calculator!A909&lt;=KarvonenFormula!$M$4,"2",IF(Calculator!A909&lt;=KarvonenFormula!$M$5,"3",IF(Calculator!A909&lt;=KarvonenFormula!$M$6,"4","5")))))</f>
        <v>0</v>
      </c>
      <c r="H898" s="15"/>
    </row>
    <row r="899" spans="7:8" x14ac:dyDescent="0.25">
      <c r="G899" s="8" t="str">
        <f>IF(Calculator!A910="","0",IF(Calculator!A910&lt;=KarvonenFormula!$M$3,"1",IF(Calculator!A910&lt;=KarvonenFormula!$M$4,"2",IF(Calculator!A910&lt;=KarvonenFormula!$M$5,"3",IF(Calculator!A910&lt;=KarvonenFormula!$M$6,"4","5")))))</f>
        <v>0</v>
      </c>
      <c r="H899" s="15"/>
    </row>
    <row r="900" spans="7:8" x14ac:dyDescent="0.25">
      <c r="G900" s="8" t="str">
        <f>IF(Calculator!A911="","0",IF(Calculator!A911&lt;=KarvonenFormula!$M$3,"1",IF(Calculator!A911&lt;=KarvonenFormula!$M$4,"2",IF(Calculator!A911&lt;=KarvonenFormula!$M$5,"3",IF(Calculator!A911&lt;=KarvonenFormula!$M$6,"4","5")))))</f>
        <v>0</v>
      </c>
      <c r="H900" s="15"/>
    </row>
    <row r="901" spans="7:8" x14ac:dyDescent="0.25">
      <c r="G901" s="8" t="str">
        <f>IF(Calculator!A912="","0",IF(Calculator!A912&lt;=KarvonenFormula!$M$3,"1",IF(Calculator!A912&lt;=KarvonenFormula!$M$4,"2",IF(Calculator!A912&lt;=KarvonenFormula!$M$5,"3",IF(Calculator!A912&lt;=KarvonenFormula!$M$6,"4","5")))))</f>
        <v>0</v>
      </c>
      <c r="H901" s="15"/>
    </row>
    <row r="902" spans="7:8" x14ac:dyDescent="0.25">
      <c r="G902" s="8" t="str">
        <f>IF(Calculator!A913="","0",IF(Calculator!A913&lt;=KarvonenFormula!$M$3,"1",IF(Calculator!A913&lt;=KarvonenFormula!$M$4,"2",IF(Calculator!A913&lt;=KarvonenFormula!$M$5,"3",IF(Calculator!A913&lt;=KarvonenFormula!$M$6,"4","5")))))</f>
        <v>0</v>
      </c>
      <c r="H902" s="15"/>
    </row>
    <row r="903" spans="7:8" x14ac:dyDescent="0.25">
      <c r="G903" s="8" t="str">
        <f>IF(Calculator!A914="","0",IF(Calculator!A914&lt;=KarvonenFormula!$M$3,"1",IF(Calculator!A914&lt;=KarvonenFormula!$M$4,"2",IF(Calculator!A914&lt;=KarvonenFormula!$M$5,"3",IF(Calculator!A914&lt;=KarvonenFormula!$M$6,"4","5")))))</f>
        <v>0</v>
      </c>
      <c r="H903" s="15"/>
    </row>
    <row r="904" spans="7:8" x14ac:dyDescent="0.25">
      <c r="G904" s="8" t="str">
        <f>IF(Calculator!A915="","0",IF(Calculator!A915&lt;=KarvonenFormula!$M$3,"1",IF(Calculator!A915&lt;=KarvonenFormula!$M$4,"2",IF(Calculator!A915&lt;=KarvonenFormula!$M$5,"3",IF(Calculator!A915&lt;=KarvonenFormula!$M$6,"4","5")))))</f>
        <v>0</v>
      </c>
      <c r="H904" s="15"/>
    </row>
    <row r="905" spans="7:8" x14ac:dyDescent="0.25">
      <c r="G905" s="8" t="str">
        <f>IF(Calculator!A916="","0",IF(Calculator!A916&lt;=KarvonenFormula!$M$3,"1",IF(Calculator!A916&lt;=KarvonenFormula!$M$4,"2",IF(Calculator!A916&lt;=KarvonenFormula!$M$5,"3",IF(Calculator!A916&lt;=KarvonenFormula!$M$6,"4","5")))))</f>
        <v>0</v>
      </c>
      <c r="H905" s="15"/>
    </row>
    <row r="906" spans="7:8" x14ac:dyDescent="0.25">
      <c r="G906" s="8" t="str">
        <f>IF(Calculator!A917="","0",IF(Calculator!A917&lt;=KarvonenFormula!$M$3,"1",IF(Calculator!A917&lt;=KarvonenFormula!$M$4,"2",IF(Calculator!A917&lt;=KarvonenFormula!$M$5,"3",IF(Calculator!A917&lt;=KarvonenFormula!$M$6,"4","5")))))</f>
        <v>0</v>
      </c>
      <c r="H906" s="15"/>
    </row>
    <row r="907" spans="7:8" x14ac:dyDescent="0.25">
      <c r="G907" s="8" t="str">
        <f>IF(Calculator!A918="","0",IF(Calculator!A918&lt;=KarvonenFormula!$M$3,"1",IF(Calculator!A918&lt;=KarvonenFormula!$M$4,"2",IF(Calculator!A918&lt;=KarvonenFormula!$M$5,"3",IF(Calculator!A918&lt;=KarvonenFormula!$M$6,"4","5")))))</f>
        <v>0</v>
      </c>
      <c r="H907" s="15"/>
    </row>
    <row r="908" spans="7:8" x14ac:dyDescent="0.25">
      <c r="G908" s="8" t="str">
        <f>IF(Calculator!A919="","0",IF(Calculator!A919&lt;=KarvonenFormula!$M$3,"1",IF(Calculator!A919&lt;=KarvonenFormula!$M$4,"2",IF(Calculator!A919&lt;=KarvonenFormula!$M$5,"3",IF(Calculator!A919&lt;=KarvonenFormula!$M$6,"4","5")))))</f>
        <v>0</v>
      </c>
      <c r="H908" s="15"/>
    </row>
    <row r="909" spans="7:8" x14ac:dyDescent="0.25">
      <c r="G909" s="8" t="str">
        <f>IF(Calculator!A920="","0",IF(Calculator!A920&lt;=KarvonenFormula!$M$3,"1",IF(Calculator!A920&lt;=KarvonenFormula!$M$4,"2",IF(Calculator!A920&lt;=KarvonenFormula!$M$5,"3",IF(Calculator!A920&lt;=KarvonenFormula!$M$6,"4","5")))))</f>
        <v>0</v>
      </c>
      <c r="H909" s="15"/>
    </row>
    <row r="910" spans="7:8" x14ac:dyDescent="0.25">
      <c r="G910" s="8" t="str">
        <f>IF(Calculator!A921="","0",IF(Calculator!A921&lt;=KarvonenFormula!$M$3,"1",IF(Calculator!A921&lt;=KarvonenFormula!$M$4,"2",IF(Calculator!A921&lt;=KarvonenFormula!$M$5,"3",IF(Calculator!A921&lt;=KarvonenFormula!$M$6,"4","5")))))</f>
        <v>0</v>
      </c>
      <c r="H910" s="15"/>
    </row>
    <row r="911" spans="7:8" x14ac:dyDescent="0.25">
      <c r="G911" s="8" t="str">
        <f>IF(Calculator!A922="","0",IF(Calculator!A922&lt;=KarvonenFormula!$M$3,"1",IF(Calculator!A922&lt;=KarvonenFormula!$M$4,"2",IF(Calculator!A922&lt;=KarvonenFormula!$M$5,"3",IF(Calculator!A922&lt;=KarvonenFormula!$M$6,"4","5")))))</f>
        <v>0</v>
      </c>
      <c r="H911" s="15"/>
    </row>
    <row r="912" spans="7:8" x14ac:dyDescent="0.25">
      <c r="G912" s="8" t="str">
        <f>IF(Calculator!A923="","0",IF(Calculator!A923&lt;=KarvonenFormula!$M$3,"1",IF(Calculator!A923&lt;=KarvonenFormula!$M$4,"2",IF(Calculator!A923&lt;=KarvonenFormula!$M$5,"3",IF(Calculator!A923&lt;=KarvonenFormula!$M$6,"4","5")))))</f>
        <v>0</v>
      </c>
      <c r="H912" s="15"/>
    </row>
    <row r="913" spans="7:8" x14ac:dyDescent="0.25">
      <c r="G913" s="8" t="str">
        <f>IF(Calculator!A924="","0",IF(Calculator!A924&lt;=KarvonenFormula!$M$3,"1",IF(Calculator!A924&lt;=KarvonenFormula!$M$4,"2",IF(Calculator!A924&lt;=KarvonenFormula!$M$5,"3",IF(Calculator!A924&lt;=KarvonenFormula!$M$6,"4","5")))))</f>
        <v>0</v>
      </c>
      <c r="H913" s="15"/>
    </row>
    <row r="914" spans="7:8" x14ac:dyDescent="0.25">
      <c r="G914" s="8" t="str">
        <f>IF(Calculator!A925="","0",IF(Calculator!A925&lt;=KarvonenFormula!$M$3,"1",IF(Calculator!A925&lt;=KarvonenFormula!$M$4,"2",IF(Calculator!A925&lt;=KarvonenFormula!$M$5,"3",IF(Calculator!A925&lt;=KarvonenFormula!$M$6,"4","5")))))</f>
        <v>0</v>
      </c>
      <c r="H914" s="15"/>
    </row>
    <row r="915" spans="7:8" x14ac:dyDescent="0.25">
      <c r="G915" s="8" t="str">
        <f>IF(Calculator!A926="","0",IF(Calculator!A926&lt;=KarvonenFormula!$M$3,"1",IF(Calculator!A926&lt;=KarvonenFormula!$M$4,"2",IF(Calculator!A926&lt;=KarvonenFormula!$M$5,"3",IF(Calculator!A926&lt;=KarvonenFormula!$M$6,"4","5")))))</f>
        <v>0</v>
      </c>
      <c r="H915" s="15"/>
    </row>
    <row r="916" spans="7:8" x14ac:dyDescent="0.25">
      <c r="G916" s="8" t="str">
        <f>IF(Calculator!A927="","0",IF(Calculator!A927&lt;=KarvonenFormula!$M$3,"1",IF(Calculator!A927&lt;=KarvonenFormula!$M$4,"2",IF(Calculator!A927&lt;=KarvonenFormula!$M$5,"3",IF(Calculator!A927&lt;=KarvonenFormula!$M$6,"4","5")))))</f>
        <v>0</v>
      </c>
      <c r="H916" s="15"/>
    </row>
    <row r="917" spans="7:8" x14ac:dyDescent="0.25">
      <c r="G917" s="8" t="str">
        <f>IF(Calculator!A928="","0",IF(Calculator!A928&lt;=KarvonenFormula!$M$3,"1",IF(Calculator!A928&lt;=KarvonenFormula!$M$4,"2",IF(Calculator!A928&lt;=KarvonenFormula!$M$5,"3",IF(Calculator!A928&lt;=KarvonenFormula!$M$6,"4","5")))))</f>
        <v>0</v>
      </c>
      <c r="H917" s="15"/>
    </row>
    <row r="918" spans="7:8" x14ac:dyDescent="0.25">
      <c r="G918" s="8" t="str">
        <f>IF(Calculator!A929="","0",IF(Calculator!A929&lt;=KarvonenFormula!$M$3,"1",IF(Calculator!A929&lt;=KarvonenFormula!$M$4,"2",IF(Calculator!A929&lt;=KarvonenFormula!$M$5,"3",IF(Calculator!A929&lt;=KarvonenFormula!$M$6,"4","5")))))</f>
        <v>0</v>
      </c>
      <c r="H918" s="15"/>
    </row>
    <row r="919" spans="7:8" x14ac:dyDescent="0.25">
      <c r="G919" s="8" t="str">
        <f>IF(Calculator!A930="","0",IF(Calculator!A930&lt;=KarvonenFormula!$M$3,"1",IF(Calculator!A930&lt;=KarvonenFormula!$M$4,"2",IF(Calculator!A930&lt;=KarvonenFormula!$M$5,"3",IF(Calculator!A930&lt;=KarvonenFormula!$M$6,"4","5")))))</f>
        <v>0</v>
      </c>
      <c r="H919" s="15"/>
    </row>
    <row r="920" spans="7:8" x14ac:dyDescent="0.25">
      <c r="G920" s="8" t="str">
        <f>IF(Calculator!A931="","0",IF(Calculator!A931&lt;=KarvonenFormula!$M$3,"1",IF(Calculator!A931&lt;=KarvonenFormula!$M$4,"2",IF(Calculator!A931&lt;=KarvonenFormula!$M$5,"3",IF(Calculator!A931&lt;=KarvonenFormula!$M$6,"4","5")))))</f>
        <v>0</v>
      </c>
      <c r="H920" s="15"/>
    </row>
    <row r="921" spans="7:8" x14ac:dyDescent="0.25">
      <c r="G921" s="8" t="str">
        <f>IF(Calculator!A932="","0",IF(Calculator!A932&lt;=KarvonenFormula!$M$3,"1",IF(Calculator!A932&lt;=KarvonenFormula!$M$4,"2",IF(Calculator!A932&lt;=KarvonenFormula!$M$5,"3",IF(Calculator!A932&lt;=KarvonenFormula!$M$6,"4","5")))))</f>
        <v>0</v>
      </c>
      <c r="H921" s="15"/>
    </row>
    <row r="922" spans="7:8" x14ac:dyDescent="0.25">
      <c r="G922" s="8" t="str">
        <f>IF(Calculator!A933="","0",IF(Calculator!A933&lt;=KarvonenFormula!$M$3,"1",IF(Calculator!A933&lt;=KarvonenFormula!$M$4,"2",IF(Calculator!A933&lt;=KarvonenFormula!$M$5,"3",IF(Calculator!A933&lt;=KarvonenFormula!$M$6,"4","5")))))</f>
        <v>0</v>
      </c>
      <c r="H922" s="15"/>
    </row>
    <row r="923" spans="7:8" x14ac:dyDescent="0.25">
      <c r="G923" s="8" t="str">
        <f>IF(Calculator!A934="","0",IF(Calculator!A934&lt;=KarvonenFormula!$M$3,"1",IF(Calculator!A934&lt;=KarvonenFormula!$M$4,"2",IF(Calculator!A934&lt;=KarvonenFormula!$M$5,"3",IF(Calculator!A934&lt;=KarvonenFormula!$M$6,"4","5")))))</f>
        <v>0</v>
      </c>
      <c r="H923" s="15"/>
    </row>
    <row r="924" spans="7:8" x14ac:dyDescent="0.25">
      <c r="G924" s="8" t="str">
        <f>IF(Calculator!A935="","0",IF(Calculator!A935&lt;=KarvonenFormula!$M$3,"1",IF(Calculator!A935&lt;=KarvonenFormula!$M$4,"2",IF(Calculator!A935&lt;=KarvonenFormula!$M$5,"3",IF(Calculator!A935&lt;=KarvonenFormula!$M$6,"4","5")))))</f>
        <v>0</v>
      </c>
      <c r="H924" s="15"/>
    </row>
    <row r="925" spans="7:8" x14ac:dyDescent="0.25">
      <c r="G925" s="8" t="str">
        <f>IF(Calculator!A936="","0",IF(Calculator!A936&lt;=KarvonenFormula!$M$3,"1",IF(Calculator!A936&lt;=KarvonenFormula!$M$4,"2",IF(Calculator!A936&lt;=KarvonenFormula!$M$5,"3",IF(Calculator!A936&lt;=KarvonenFormula!$M$6,"4","5")))))</f>
        <v>0</v>
      </c>
      <c r="H925" s="15"/>
    </row>
    <row r="926" spans="7:8" x14ac:dyDescent="0.25">
      <c r="G926" s="8" t="str">
        <f>IF(Calculator!A937="","0",IF(Calculator!A937&lt;=KarvonenFormula!$M$3,"1",IF(Calculator!A937&lt;=KarvonenFormula!$M$4,"2",IF(Calculator!A937&lt;=KarvonenFormula!$M$5,"3",IF(Calculator!A937&lt;=KarvonenFormula!$M$6,"4","5")))))</f>
        <v>0</v>
      </c>
      <c r="H926" s="15"/>
    </row>
    <row r="927" spans="7:8" x14ac:dyDescent="0.25">
      <c r="G927" s="8" t="str">
        <f>IF(Calculator!A938="","0",IF(Calculator!A938&lt;=KarvonenFormula!$M$3,"1",IF(Calculator!A938&lt;=KarvonenFormula!$M$4,"2",IF(Calculator!A938&lt;=KarvonenFormula!$M$5,"3",IF(Calculator!A938&lt;=KarvonenFormula!$M$6,"4","5")))))</f>
        <v>0</v>
      </c>
      <c r="H927" s="15"/>
    </row>
    <row r="928" spans="7:8" x14ac:dyDescent="0.25">
      <c r="G928" s="8" t="str">
        <f>IF(Calculator!A939="","0",IF(Calculator!A939&lt;=KarvonenFormula!$M$3,"1",IF(Calculator!A939&lt;=KarvonenFormula!$M$4,"2",IF(Calculator!A939&lt;=KarvonenFormula!$M$5,"3",IF(Calculator!A939&lt;=KarvonenFormula!$M$6,"4","5")))))</f>
        <v>0</v>
      </c>
      <c r="H928" s="15"/>
    </row>
    <row r="929" spans="7:8" x14ac:dyDescent="0.25">
      <c r="G929" s="8" t="str">
        <f>IF(Calculator!A940="","0",IF(Calculator!A940&lt;=KarvonenFormula!$M$3,"1",IF(Calculator!A940&lt;=KarvonenFormula!$M$4,"2",IF(Calculator!A940&lt;=KarvonenFormula!$M$5,"3",IF(Calculator!A940&lt;=KarvonenFormula!$M$6,"4","5")))))</f>
        <v>0</v>
      </c>
      <c r="H929" s="15"/>
    </row>
    <row r="930" spans="7:8" x14ac:dyDescent="0.25">
      <c r="G930" s="8" t="str">
        <f>IF(Calculator!A941="","0",IF(Calculator!A941&lt;=KarvonenFormula!$M$3,"1",IF(Calculator!A941&lt;=KarvonenFormula!$M$4,"2",IF(Calculator!A941&lt;=KarvonenFormula!$M$5,"3",IF(Calculator!A941&lt;=KarvonenFormula!$M$6,"4","5")))))</f>
        <v>0</v>
      </c>
      <c r="H930" s="15"/>
    </row>
    <row r="931" spans="7:8" x14ac:dyDescent="0.25">
      <c r="G931" s="8" t="str">
        <f>IF(Calculator!A942="","0",IF(Calculator!A942&lt;=KarvonenFormula!$M$3,"1",IF(Calculator!A942&lt;=KarvonenFormula!$M$4,"2",IF(Calculator!A942&lt;=KarvonenFormula!$M$5,"3",IF(Calculator!A942&lt;=KarvonenFormula!$M$6,"4","5")))))</f>
        <v>0</v>
      </c>
      <c r="H931" s="15"/>
    </row>
    <row r="932" spans="7:8" x14ac:dyDescent="0.25">
      <c r="G932" s="8" t="str">
        <f>IF(Calculator!A943="","0",IF(Calculator!A943&lt;=KarvonenFormula!$M$3,"1",IF(Calculator!A943&lt;=KarvonenFormula!$M$4,"2",IF(Calculator!A943&lt;=KarvonenFormula!$M$5,"3",IF(Calculator!A943&lt;=KarvonenFormula!$M$6,"4","5")))))</f>
        <v>0</v>
      </c>
      <c r="H932" s="15"/>
    </row>
    <row r="933" spans="7:8" x14ac:dyDescent="0.25">
      <c r="G933" s="8" t="str">
        <f>IF(Calculator!A944="","0",IF(Calculator!A944&lt;=KarvonenFormula!$M$3,"1",IF(Calculator!A944&lt;=KarvonenFormula!$M$4,"2",IF(Calculator!A944&lt;=KarvonenFormula!$M$5,"3",IF(Calculator!A944&lt;=KarvonenFormula!$M$6,"4","5")))))</f>
        <v>0</v>
      </c>
      <c r="H933" s="15"/>
    </row>
    <row r="934" spans="7:8" x14ac:dyDescent="0.25">
      <c r="G934" s="8" t="str">
        <f>IF(Calculator!A945="","0",IF(Calculator!A945&lt;=KarvonenFormula!$M$3,"1",IF(Calculator!A945&lt;=KarvonenFormula!$M$4,"2",IF(Calculator!A945&lt;=KarvonenFormula!$M$5,"3",IF(Calculator!A945&lt;=KarvonenFormula!$M$6,"4","5")))))</f>
        <v>0</v>
      </c>
      <c r="H934" s="15"/>
    </row>
    <row r="935" spans="7:8" x14ac:dyDescent="0.25">
      <c r="G935" s="8" t="str">
        <f>IF(Calculator!A946="","0",IF(Calculator!A946&lt;=KarvonenFormula!$M$3,"1",IF(Calculator!A946&lt;=KarvonenFormula!$M$4,"2",IF(Calculator!A946&lt;=KarvonenFormula!$M$5,"3",IF(Calculator!A946&lt;=KarvonenFormula!$M$6,"4","5")))))</f>
        <v>0</v>
      </c>
      <c r="H935" s="15"/>
    </row>
    <row r="936" spans="7:8" x14ac:dyDescent="0.25">
      <c r="G936" s="8" t="str">
        <f>IF(Calculator!A947="","0",IF(Calculator!A947&lt;=KarvonenFormula!$M$3,"1",IF(Calculator!A947&lt;=KarvonenFormula!$M$4,"2",IF(Calculator!A947&lt;=KarvonenFormula!$M$5,"3",IF(Calculator!A947&lt;=KarvonenFormula!$M$6,"4","5")))))</f>
        <v>0</v>
      </c>
      <c r="H936" s="15"/>
    </row>
    <row r="937" spans="7:8" x14ac:dyDescent="0.25">
      <c r="G937" s="8" t="str">
        <f>IF(Calculator!A948="","0",IF(Calculator!A948&lt;=KarvonenFormula!$M$3,"1",IF(Calculator!A948&lt;=KarvonenFormula!$M$4,"2",IF(Calculator!A948&lt;=KarvonenFormula!$M$5,"3",IF(Calculator!A948&lt;=KarvonenFormula!$M$6,"4","5")))))</f>
        <v>0</v>
      </c>
      <c r="H937" s="15"/>
    </row>
    <row r="938" spans="7:8" x14ac:dyDescent="0.25">
      <c r="G938" s="8" t="str">
        <f>IF(Calculator!A949="","0",IF(Calculator!A949&lt;=KarvonenFormula!$M$3,"1",IF(Calculator!A949&lt;=KarvonenFormula!$M$4,"2",IF(Calculator!A949&lt;=KarvonenFormula!$M$5,"3",IF(Calculator!A949&lt;=KarvonenFormula!$M$6,"4","5")))))</f>
        <v>0</v>
      </c>
      <c r="H938" s="15"/>
    </row>
    <row r="939" spans="7:8" x14ac:dyDescent="0.25">
      <c r="G939" s="8" t="str">
        <f>IF(Calculator!A950="","0",IF(Calculator!A950&lt;=KarvonenFormula!$M$3,"1",IF(Calculator!A950&lt;=KarvonenFormula!$M$4,"2",IF(Calculator!A950&lt;=KarvonenFormula!$M$5,"3",IF(Calculator!A950&lt;=KarvonenFormula!$M$6,"4","5")))))</f>
        <v>0</v>
      </c>
      <c r="H939" s="15"/>
    </row>
    <row r="940" spans="7:8" x14ac:dyDescent="0.25">
      <c r="G940" s="8" t="str">
        <f>IF(Calculator!A951="","0",IF(Calculator!A951&lt;=KarvonenFormula!$M$3,"1",IF(Calculator!A951&lt;=KarvonenFormula!$M$4,"2",IF(Calculator!A951&lt;=KarvonenFormula!$M$5,"3",IF(Calculator!A951&lt;=KarvonenFormula!$M$6,"4","5")))))</f>
        <v>0</v>
      </c>
      <c r="H940" s="15"/>
    </row>
    <row r="941" spans="7:8" x14ac:dyDescent="0.25">
      <c r="G941" s="8" t="str">
        <f>IF(Calculator!A952="","0",IF(Calculator!A952&lt;=KarvonenFormula!$M$3,"1",IF(Calculator!A952&lt;=KarvonenFormula!$M$4,"2",IF(Calculator!A952&lt;=KarvonenFormula!$M$5,"3",IF(Calculator!A952&lt;=KarvonenFormula!$M$6,"4","5")))))</f>
        <v>0</v>
      </c>
      <c r="H941" s="15"/>
    </row>
    <row r="942" spans="7:8" x14ac:dyDescent="0.25">
      <c r="G942" s="8" t="str">
        <f>IF(Calculator!A953="","0",IF(Calculator!A953&lt;=KarvonenFormula!$M$3,"1",IF(Calculator!A953&lt;=KarvonenFormula!$M$4,"2",IF(Calculator!A953&lt;=KarvonenFormula!$M$5,"3",IF(Calculator!A953&lt;=KarvonenFormula!$M$6,"4","5")))))</f>
        <v>0</v>
      </c>
      <c r="H942" s="15"/>
    </row>
    <row r="943" spans="7:8" x14ac:dyDescent="0.25">
      <c r="G943" s="8" t="str">
        <f>IF(Calculator!A954="","0",IF(Calculator!A954&lt;=KarvonenFormula!$M$3,"1",IF(Calculator!A954&lt;=KarvonenFormula!$M$4,"2",IF(Calculator!A954&lt;=KarvonenFormula!$M$5,"3",IF(Calculator!A954&lt;=KarvonenFormula!$M$6,"4","5")))))</f>
        <v>0</v>
      </c>
      <c r="H943" s="15"/>
    </row>
    <row r="944" spans="7:8" x14ac:dyDescent="0.25">
      <c r="G944" s="8" t="str">
        <f>IF(Calculator!A955="","0",IF(Calculator!A955&lt;=KarvonenFormula!$M$3,"1",IF(Calculator!A955&lt;=KarvonenFormula!$M$4,"2",IF(Calculator!A955&lt;=KarvonenFormula!$M$5,"3",IF(Calculator!A955&lt;=KarvonenFormula!$M$6,"4","5")))))</f>
        <v>0</v>
      </c>
      <c r="H944" s="15"/>
    </row>
    <row r="945" spans="7:8" x14ac:dyDescent="0.25">
      <c r="G945" s="8" t="str">
        <f>IF(Calculator!A956="","0",IF(Calculator!A956&lt;=KarvonenFormula!$M$3,"1",IF(Calculator!A956&lt;=KarvonenFormula!$M$4,"2",IF(Calculator!A956&lt;=KarvonenFormula!$M$5,"3",IF(Calculator!A956&lt;=KarvonenFormula!$M$6,"4","5")))))</f>
        <v>0</v>
      </c>
      <c r="H945" s="15"/>
    </row>
    <row r="946" spans="7:8" x14ac:dyDescent="0.25">
      <c r="G946" s="8" t="str">
        <f>IF(Calculator!A957="","0",IF(Calculator!A957&lt;=KarvonenFormula!$M$3,"1",IF(Calculator!A957&lt;=KarvonenFormula!$M$4,"2",IF(Calculator!A957&lt;=KarvonenFormula!$M$5,"3",IF(Calculator!A957&lt;=KarvonenFormula!$M$6,"4","5")))))</f>
        <v>0</v>
      </c>
      <c r="H946" s="15"/>
    </row>
    <row r="947" spans="7:8" x14ac:dyDescent="0.25">
      <c r="G947" s="8" t="str">
        <f>IF(Calculator!A958="","0",IF(Calculator!A958&lt;=KarvonenFormula!$M$3,"1",IF(Calculator!A958&lt;=KarvonenFormula!$M$4,"2",IF(Calculator!A958&lt;=KarvonenFormula!$M$5,"3",IF(Calculator!A958&lt;=KarvonenFormula!$M$6,"4","5")))))</f>
        <v>0</v>
      </c>
      <c r="H947" s="15"/>
    </row>
    <row r="948" spans="7:8" x14ac:dyDescent="0.25">
      <c r="G948" s="8" t="str">
        <f>IF(Calculator!A959="","0",IF(Calculator!A959&lt;=KarvonenFormula!$M$3,"1",IF(Calculator!A959&lt;=KarvonenFormula!$M$4,"2",IF(Calculator!A959&lt;=KarvonenFormula!$M$5,"3",IF(Calculator!A959&lt;=KarvonenFormula!$M$6,"4","5")))))</f>
        <v>0</v>
      </c>
      <c r="H948" s="15"/>
    </row>
    <row r="949" spans="7:8" x14ac:dyDescent="0.25">
      <c r="G949" s="8" t="str">
        <f>IF(Calculator!A960="","0",IF(Calculator!A960&lt;=KarvonenFormula!$M$3,"1",IF(Calculator!A960&lt;=KarvonenFormula!$M$4,"2",IF(Calculator!A960&lt;=KarvonenFormula!$M$5,"3",IF(Calculator!A960&lt;=KarvonenFormula!$M$6,"4","5")))))</f>
        <v>0</v>
      </c>
      <c r="H949" s="15"/>
    </row>
    <row r="950" spans="7:8" x14ac:dyDescent="0.25">
      <c r="G950" s="8" t="str">
        <f>IF(Calculator!A961="","0",IF(Calculator!A961&lt;=KarvonenFormula!$M$3,"1",IF(Calculator!A961&lt;=KarvonenFormula!$M$4,"2",IF(Calculator!A961&lt;=KarvonenFormula!$M$5,"3",IF(Calculator!A961&lt;=KarvonenFormula!$M$6,"4","5")))))</f>
        <v>0</v>
      </c>
      <c r="H950" s="15"/>
    </row>
    <row r="951" spans="7:8" x14ac:dyDescent="0.25">
      <c r="G951" s="8" t="str">
        <f>IF(Calculator!A962="","0",IF(Calculator!A962&lt;=KarvonenFormula!$M$3,"1",IF(Calculator!A962&lt;=KarvonenFormula!$M$4,"2",IF(Calculator!A962&lt;=KarvonenFormula!$M$5,"3",IF(Calculator!A962&lt;=KarvonenFormula!$M$6,"4","5")))))</f>
        <v>0</v>
      </c>
      <c r="H951" s="15"/>
    </row>
    <row r="952" spans="7:8" x14ac:dyDescent="0.25">
      <c r="G952" s="8" t="str">
        <f>IF(Calculator!A963="","0",IF(Calculator!A963&lt;=KarvonenFormula!$M$3,"1",IF(Calculator!A963&lt;=KarvonenFormula!$M$4,"2",IF(Calculator!A963&lt;=KarvonenFormula!$M$5,"3",IF(Calculator!A963&lt;=KarvonenFormula!$M$6,"4","5")))))</f>
        <v>0</v>
      </c>
      <c r="H952" s="15"/>
    </row>
    <row r="953" spans="7:8" x14ac:dyDescent="0.25">
      <c r="G953" s="8" t="str">
        <f>IF(Calculator!A964="","0",IF(Calculator!A964&lt;=KarvonenFormula!$M$3,"1",IF(Calculator!A964&lt;=KarvonenFormula!$M$4,"2",IF(Calculator!A964&lt;=KarvonenFormula!$M$5,"3",IF(Calculator!A964&lt;=KarvonenFormula!$M$6,"4","5")))))</f>
        <v>0</v>
      </c>
      <c r="H953" s="15"/>
    </row>
    <row r="954" spans="7:8" x14ac:dyDescent="0.25">
      <c r="G954" s="8" t="str">
        <f>IF(Calculator!A965="","0",IF(Calculator!A965&lt;=KarvonenFormula!$M$3,"1",IF(Calculator!A965&lt;=KarvonenFormula!$M$4,"2",IF(Calculator!A965&lt;=KarvonenFormula!$M$5,"3",IF(Calculator!A965&lt;=KarvonenFormula!$M$6,"4","5")))))</f>
        <v>0</v>
      </c>
      <c r="H954" s="15"/>
    </row>
    <row r="955" spans="7:8" x14ac:dyDescent="0.25">
      <c r="G955" s="8" t="str">
        <f>IF(Calculator!A966="","0",IF(Calculator!A966&lt;=KarvonenFormula!$M$3,"1",IF(Calculator!A966&lt;=KarvonenFormula!$M$4,"2",IF(Calculator!A966&lt;=KarvonenFormula!$M$5,"3",IF(Calculator!A966&lt;=KarvonenFormula!$M$6,"4","5")))))</f>
        <v>0</v>
      </c>
      <c r="H955" s="15"/>
    </row>
    <row r="956" spans="7:8" x14ac:dyDescent="0.25">
      <c r="G956" s="8" t="str">
        <f>IF(Calculator!A967="","0",IF(Calculator!A967&lt;=KarvonenFormula!$M$3,"1",IF(Calculator!A967&lt;=KarvonenFormula!$M$4,"2",IF(Calculator!A967&lt;=KarvonenFormula!$M$5,"3",IF(Calculator!A967&lt;=KarvonenFormula!$M$6,"4","5")))))</f>
        <v>0</v>
      </c>
      <c r="H956" s="15"/>
    </row>
    <row r="957" spans="7:8" x14ac:dyDescent="0.25">
      <c r="G957" s="8" t="str">
        <f>IF(Calculator!A968="","0",IF(Calculator!A968&lt;=KarvonenFormula!$M$3,"1",IF(Calculator!A968&lt;=KarvonenFormula!$M$4,"2",IF(Calculator!A968&lt;=KarvonenFormula!$M$5,"3",IF(Calculator!A968&lt;=KarvonenFormula!$M$6,"4","5")))))</f>
        <v>0</v>
      </c>
      <c r="H957" s="15"/>
    </row>
    <row r="958" spans="7:8" x14ac:dyDescent="0.25">
      <c r="G958" s="8" t="str">
        <f>IF(Calculator!A969="","0",IF(Calculator!A969&lt;=KarvonenFormula!$M$3,"1",IF(Calculator!A969&lt;=KarvonenFormula!$M$4,"2",IF(Calculator!A969&lt;=KarvonenFormula!$M$5,"3",IF(Calculator!A969&lt;=KarvonenFormula!$M$6,"4","5")))))</f>
        <v>0</v>
      </c>
      <c r="H958" s="15"/>
    </row>
    <row r="959" spans="7:8" x14ac:dyDescent="0.25">
      <c r="G959" s="8" t="str">
        <f>IF(Calculator!A970="","0",IF(Calculator!A970&lt;=KarvonenFormula!$M$3,"1",IF(Calculator!A970&lt;=KarvonenFormula!$M$4,"2",IF(Calculator!A970&lt;=KarvonenFormula!$M$5,"3",IF(Calculator!A970&lt;=KarvonenFormula!$M$6,"4","5")))))</f>
        <v>0</v>
      </c>
      <c r="H959" s="15"/>
    </row>
    <row r="960" spans="7:8" x14ac:dyDescent="0.25">
      <c r="G960" s="8" t="str">
        <f>IF(Calculator!A971="","0",IF(Calculator!A971&lt;=KarvonenFormula!$M$3,"1",IF(Calculator!A971&lt;=KarvonenFormula!$M$4,"2",IF(Calculator!A971&lt;=KarvonenFormula!$M$5,"3",IF(Calculator!A971&lt;=KarvonenFormula!$M$6,"4","5")))))</f>
        <v>0</v>
      </c>
      <c r="H960" s="15"/>
    </row>
    <row r="961" spans="7:8" x14ac:dyDescent="0.25">
      <c r="G961" s="8" t="str">
        <f>IF(Calculator!A972="","0",IF(Calculator!A972&lt;=KarvonenFormula!$M$3,"1",IF(Calculator!A972&lt;=KarvonenFormula!$M$4,"2",IF(Calculator!A972&lt;=KarvonenFormula!$M$5,"3",IF(Calculator!A972&lt;=KarvonenFormula!$M$6,"4","5")))))</f>
        <v>0</v>
      </c>
      <c r="H961" s="15"/>
    </row>
    <row r="962" spans="7:8" x14ac:dyDescent="0.25">
      <c r="G962" s="8" t="str">
        <f>IF(Calculator!A973="","0",IF(Calculator!A973&lt;=KarvonenFormula!$M$3,"1",IF(Calculator!A973&lt;=KarvonenFormula!$M$4,"2",IF(Calculator!A973&lt;=KarvonenFormula!$M$5,"3",IF(Calculator!A973&lt;=KarvonenFormula!$M$6,"4","5")))))</f>
        <v>0</v>
      </c>
      <c r="H962" s="15"/>
    </row>
    <row r="963" spans="7:8" x14ac:dyDescent="0.25">
      <c r="G963" s="8" t="str">
        <f>IF(Calculator!A974="","0",IF(Calculator!A974&lt;=KarvonenFormula!$M$3,"1",IF(Calculator!A974&lt;=KarvonenFormula!$M$4,"2",IF(Calculator!A974&lt;=KarvonenFormula!$M$5,"3",IF(Calculator!A974&lt;=KarvonenFormula!$M$6,"4","5")))))</f>
        <v>0</v>
      </c>
      <c r="H963" s="15"/>
    </row>
    <row r="964" spans="7:8" x14ac:dyDescent="0.25">
      <c r="G964" s="8" t="str">
        <f>IF(Calculator!A975="","0",IF(Calculator!A975&lt;=KarvonenFormula!$M$3,"1",IF(Calculator!A975&lt;=KarvonenFormula!$M$4,"2",IF(Calculator!A975&lt;=KarvonenFormula!$M$5,"3",IF(Calculator!A975&lt;=KarvonenFormula!$M$6,"4","5")))))</f>
        <v>0</v>
      </c>
      <c r="H964" s="15"/>
    </row>
    <row r="965" spans="7:8" x14ac:dyDescent="0.25">
      <c r="G965" s="8" t="str">
        <f>IF(Calculator!A976="","0",IF(Calculator!A976&lt;=KarvonenFormula!$M$3,"1",IF(Calculator!A976&lt;=KarvonenFormula!$M$4,"2",IF(Calculator!A976&lt;=KarvonenFormula!$M$5,"3",IF(Calculator!A976&lt;=KarvonenFormula!$M$6,"4","5")))))</f>
        <v>0</v>
      </c>
      <c r="H965" s="15"/>
    </row>
    <row r="966" spans="7:8" x14ac:dyDescent="0.25">
      <c r="G966" s="8" t="str">
        <f>IF(Calculator!A977="","0",IF(Calculator!A977&lt;=KarvonenFormula!$M$3,"1",IF(Calculator!A977&lt;=KarvonenFormula!$M$4,"2",IF(Calculator!A977&lt;=KarvonenFormula!$M$5,"3",IF(Calculator!A977&lt;=KarvonenFormula!$M$6,"4","5")))))</f>
        <v>0</v>
      </c>
      <c r="H966" s="15"/>
    </row>
    <row r="967" spans="7:8" x14ac:dyDescent="0.25">
      <c r="G967" s="8" t="str">
        <f>IF(Calculator!A978="","0",IF(Calculator!A978&lt;=KarvonenFormula!$M$3,"1",IF(Calculator!A978&lt;=KarvonenFormula!$M$4,"2",IF(Calculator!A978&lt;=KarvonenFormula!$M$5,"3",IF(Calculator!A978&lt;=KarvonenFormula!$M$6,"4","5")))))</f>
        <v>0</v>
      </c>
      <c r="H967" s="15"/>
    </row>
    <row r="968" spans="7:8" x14ac:dyDescent="0.25">
      <c r="G968" s="8" t="str">
        <f>IF(Calculator!A979="","0",IF(Calculator!A979&lt;=KarvonenFormula!$M$3,"1",IF(Calculator!A979&lt;=KarvonenFormula!$M$4,"2",IF(Calculator!A979&lt;=KarvonenFormula!$M$5,"3",IF(Calculator!A979&lt;=KarvonenFormula!$M$6,"4","5")))))</f>
        <v>0</v>
      </c>
      <c r="H968" s="15"/>
    </row>
    <row r="969" spans="7:8" x14ac:dyDescent="0.25">
      <c r="G969" s="8" t="str">
        <f>IF(Calculator!A980="","0",IF(Calculator!A980&lt;=KarvonenFormula!$M$3,"1",IF(Calculator!A980&lt;=KarvonenFormula!$M$4,"2",IF(Calculator!A980&lt;=KarvonenFormula!$M$5,"3",IF(Calculator!A980&lt;=KarvonenFormula!$M$6,"4","5")))))</f>
        <v>0</v>
      </c>
      <c r="H969" s="15"/>
    </row>
    <row r="970" spans="7:8" x14ac:dyDescent="0.25">
      <c r="G970" s="8" t="str">
        <f>IF(Calculator!A981="","0",IF(Calculator!A981&lt;=KarvonenFormula!$M$3,"1",IF(Calculator!A981&lt;=KarvonenFormula!$M$4,"2",IF(Calculator!A981&lt;=KarvonenFormula!$M$5,"3",IF(Calculator!A981&lt;=KarvonenFormula!$M$6,"4","5")))))</f>
        <v>0</v>
      </c>
      <c r="H970" s="15"/>
    </row>
    <row r="971" spans="7:8" x14ac:dyDescent="0.25">
      <c r="G971" s="8" t="str">
        <f>IF(Calculator!A982="","0",IF(Calculator!A982&lt;=KarvonenFormula!$M$3,"1",IF(Calculator!A982&lt;=KarvonenFormula!$M$4,"2",IF(Calculator!A982&lt;=KarvonenFormula!$M$5,"3",IF(Calculator!A982&lt;=KarvonenFormula!$M$6,"4","5")))))</f>
        <v>0</v>
      </c>
      <c r="H971" s="15"/>
    </row>
    <row r="972" spans="7:8" x14ac:dyDescent="0.25">
      <c r="G972" s="8" t="str">
        <f>IF(Calculator!A983="","0",IF(Calculator!A983&lt;=KarvonenFormula!$M$3,"1",IF(Calculator!A983&lt;=KarvonenFormula!$M$4,"2",IF(Calculator!A983&lt;=KarvonenFormula!$M$5,"3",IF(Calculator!A983&lt;=KarvonenFormula!$M$6,"4","5")))))</f>
        <v>0</v>
      </c>
      <c r="H972" s="15"/>
    </row>
    <row r="973" spans="7:8" x14ac:dyDescent="0.25">
      <c r="G973" s="8" t="str">
        <f>IF(Calculator!A984="","0",IF(Calculator!A984&lt;=KarvonenFormula!$M$3,"1",IF(Calculator!A984&lt;=KarvonenFormula!$M$4,"2",IF(Calculator!A984&lt;=KarvonenFormula!$M$5,"3",IF(Calculator!A984&lt;=KarvonenFormula!$M$6,"4","5")))))</f>
        <v>0</v>
      </c>
      <c r="H973" s="15"/>
    </row>
    <row r="974" spans="7:8" x14ac:dyDescent="0.25">
      <c r="G974" s="8" t="str">
        <f>IF(Calculator!A985="","0",IF(Calculator!A985&lt;=KarvonenFormula!$M$3,"1",IF(Calculator!A985&lt;=KarvonenFormula!$M$4,"2",IF(Calculator!A985&lt;=KarvonenFormula!$M$5,"3",IF(Calculator!A985&lt;=KarvonenFormula!$M$6,"4","5")))))</f>
        <v>0</v>
      </c>
      <c r="H974" s="15"/>
    </row>
    <row r="975" spans="7:8" x14ac:dyDescent="0.25">
      <c r="G975" s="8" t="str">
        <f>IF(Calculator!A986="","0",IF(Calculator!A986&lt;=KarvonenFormula!$M$3,"1",IF(Calculator!A986&lt;=KarvonenFormula!$M$4,"2",IF(Calculator!A986&lt;=KarvonenFormula!$M$5,"3",IF(Calculator!A986&lt;=KarvonenFormula!$M$6,"4","5")))))</f>
        <v>0</v>
      </c>
      <c r="H975" s="15"/>
    </row>
    <row r="976" spans="7:8" x14ac:dyDescent="0.25">
      <c r="G976" s="8" t="str">
        <f>IF(Calculator!A987="","0",IF(Calculator!A987&lt;=KarvonenFormula!$M$3,"1",IF(Calculator!A987&lt;=KarvonenFormula!$M$4,"2",IF(Calculator!A987&lt;=KarvonenFormula!$M$5,"3",IF(Calculator!A987&lt;=KarvonenFormula!$M$6,"4","5")))))</f>
        <v>0</v>
      </c>
      <c r="H976" s="15"/>
    </row>
    <row r="977" spans="7:8" x14ac:dyDescent="0.25">
      <c r="G977" s="8" t="str">
        <f>IF(Calculator!A988="","0",IF(Calculator!A988&lt;=KarvonenFormula!$M$3,"1",IF(Calculator!A988&lt;=KarvonenFormula!$M$4,"2",IF(Calculator!A988&lt;=KarvonenFormula!$M$5,"3",IF(Calculator!A988&lt;=KarvonenFormula!$M$6,"4","5")))))</f>
        <v>0</v>
      </c>
      <c r="H977" s="15"/>
    </row>
    <row r="978" spans="7:8" x14ac:dyDescent="0.25">
      <c r="G978" s="8" t="str">
        <f>IF(Calculator!A989="","0",IF(Calculator!A989&lt;=KarvonenFormula!$M$3,"1",IF(Calculator!A989&lt;=KarvonenFormula!$M$4,"2",IF(Calculator!A989&lt;=KarvonenFormula!$M$5,"3",IF(Calculator!A989&lt;=KarvonenFormula!$M$6,"4","5")))))</f>
        <v>0</v>
      </c>
      <c r="H978" s="15"/>
    </row>
    <row r="979" spans="7:8" x14ac:dyDescent="0.25">
      <c r="G979" s="8" t="str">
        <f>IF(Calculator!A990="","0",IF(Calculator!A990&lt;=KarvonenFormula!$M$3,"1",IF(Calculator!A990&lt;=KarvonenFormula!$M$4,"2",IF(Calculator!A990&lt;=KarvonenFormula!$M$5,"3",IF(Calculator!A990&lt;=KarvonenFormula!$M$6,"4","5")))))</f>
        <v>0</v>
      </c>
      <c r="H979" s="15"/>
    </row>
    <row r="980" spans="7:8" x14ac:dyDescent="0.25">
      <c r="G980" s="8" t="str">
        <f>IF(Calculator!A991="","0",IF(Calculator!A991&lt;=KarvonenFormula!$M$3,"1",IF(Calculator!A991&lt;=KarvonenFormula!$M$4,"2",IF(Calculator!A991&lt;=KarvonenFormula!$M$5,"3",IF(Calculator!A991&lt;=KarvonenFormula!$M$6,"4","5")))))</f>
        <v>0</v>
      </c>
      <c r="H980" s="15"/>
    </row>
    <row r="981" spans="7:8" x14ac:dyDescent="0.25">
      <c r="G981" s="8" t="str">
        <f>IF(Calculator!A992="","0",IF(Calculator!A992&lt;=KarvonenFormula!$M$3,"1",IF(Calculator!A992&lt;=KarvonenFormula!$M$4,"2",IF(Calculator!A992&lt;=KarvonenFormula!$M$5,"3",IF(Calculator!A992&lt;=KarvonenFormula!$M$6,"4","5")))))</f>
        <v>0</v>
      </c>
      <c r="H981" s="15"/>
    </row>
    <row r="982" spans="7:8" x14ac:dyDescent="0.25">
      <c r="G982" s="8" t="str">
        <f>IF(Calculator!A993="","0",IF(Calculator!A993&lt;=KarvonenFormula!$M$3,"1",IF(Calculator!A993&lt;=KarvonenFormula!$M$4,"2",IF(Calculator!A993&lt;=KarvonenFormula!$M$5,"3",IF(Calculator!A993&lt;=KarvonenFormula!$M$6,"4","5")))))</f>
        <v>0</v>
      </c>
      <c r="H982" s="15"/>
    </row>
    <row r="983" spans="7:8" x14ac:dyDescent="0.25">
      <c r="G983" s="8" t="str">
        <f>IF(Calculator!A994="","0",IF(Calculator!A994&lt;=KarvonenFormula!$M$3,"1",IF(Calculator!A994&lt;=KarvonenFormula!$M$4,"2",IF(Calculator!A994&lt;=KarvonenFormula!$M$5,"3",IF(Calculator!A994&lt;=KarvonenFormula!$M$6,"4","5")))))</f>
        <v>0</v>
      </c>
      <c r="H983" s="15"/>
    </row>
    <row r="984" spans="7:8" x14ac:dyDescent="0.25">
      <c r="G984" s="8" t="str">
        <f>IF(Calculator!A995="","0",IF(Calculator!A995&lt;=KarvonenFormula!$M$3,"1",IF(Calculator!A995&lt;=KarvonenFormula!$M$4,"2",IF(Calculator!A995&lt;=KarvonenFormula!$M$5,"3",IF(Calculator!A995&lt;=KarvonenFormula!$M$6,"4","5")))))</f>
        <v>0</v>
      </c>
      <c r="H984" s="15"/>
    </row>
    <row r="985" spans="7:8" x14ac:dyDescent="0.25">
      <c r="G985" s="8" t="str">
        <f>IF(Calculator!A996="","0",IF(Calculator!A996&lt;=KarvonenFormula!$M$3,"1",IF(Calculator!A996&lt;=KarvonenFormula!$M$4,"2",IF(Calculator!A996&lt;=KarvonenFormula!$M$5,"3",IF(Calculator!A996&lt;=KarvonenFormula!$M$6,"4","5")))))</f>
        <v>0</v>
      </c>
      <c r="H985" s="15"/>
    </row>
    <row r="986" spans="7:8" x14ac:dyDescent="0.25">
      <c r="G986" s="8" t="str">
        <f>IF(Calculator!A997="","0",IF(Calculator!A997&lt;=KarvonenFormula!$M$3,"1",IF(Calculator!A997&lt;=KarvonenFormula!$M$4,"2",IF(Calculator!A997&lt;=KarvonenFormula!$M$5,"3",IF(Calculator!A997&lt;=KarvonenFormula!$M$6,"4","5")))))</f>
        <v>0</v>
      </c>
      <c r="H986" s="15"/>
    </row>
    <row r="987" spans="7:8" x14ac:dyDescent="0.25">
      <c r="G987" s="8" t="str">
        <f>IF(Calculator!A998="","0",IF(Calculator!A998&lt;=KarvonenFormula!$M$3,"1",IF(Calculator!A998&lt;=KarvonenFormula!$M$4,"2",IF(Calculator!A998&lt;=KarvonenFormula!$M$5,"3",IF(Calculator!A998&lt;=KarvonenFormula!$M$6,"4","5")))))</f>
        <v>0</v>
      </c>
      <c r="H987" s="15"/>
    </row>
    <row r="988" spans="7:8" x14ac:dyDescent="0.25">
      <c r="G988" s="8" t="str">
        <f>IF(Calculator!A999="","0",IF(Calculator!A999&lt;=KarvonenFormula!$M$3,"1",IF(Calculator!A999&lt;=KarvonenFormula!$M$4,"2",IF(Calculator!A999&lt;=KarvonenFormula!$M$5,"3",IF(Calculator!A999&lt;=KarvonenFormula!$M$6,"4","5")))))</f>
        <v>0</v>
      </c>
      <c r="H988" s="15"/>
    </row>
    <row r="989" spans="7:8" x14ac:dyDescent="0.25">
      <c r="G989" s="8" t="str">
        <f>IF(Calculator!A1000="","0",IF(Calculator!A1000&lt;=KarvonenFormula!$M$3,"1",IF(Calculator!A1000&lt;=KarvonenFormula!$M$4,"2",IF(Calculator!A1000&lt;=KarvonenFormula!$M$5,"3",IF(Calculator!A1000&lt;=KarvonenFormula!$M$6,"4","5")))))</f>
        <v>0</v>
      </c>
      <c r="H989" s="15"/>
    </row>
    <row r="990" spans="7:8" x14ac:dyDescent="0.25">
      <c r="G990" s="8" t="str">
        <f>IF(Calculator!A1001="","0",IF(Calculator!A1001&lt;=KarvonenFormula!$M$3,"1",IF(Calculator!A1001&lt;=KarvonenFormula!$M$4,"2",IF(Calculator!A1001&lt;=KarvonenFormula!$M$5,"3",IF(Calculator!A1001&lt;=KarvonenFormula!$M$6,"4","5")))))</f>
        <v>0</v>
      </c>
      <c r="H990" s="15"/>
    </row>
    <row r="991" spans="7:8" x14ac:dyDescent="0.25">
      <c r="G991" s="8" t="str">
        <f>IF(Calculator!A1002="","0",IF(Calculator!A1002&lt;=KarvonenFormula!$M$3,"1",IF(Calculator!A1002&lt;=KarvonenFormula!$M$4,"2",IF(Calculator!A1002&lt;=KarvonenFormula!$M$5,"3",IF(Calculator!A1002&lt;=KarvonenFormula!$M$6,"4","5")))))</f>
        <v>0</v>
      </c>
      <c r="H991" s="15"/>
    </row>
    <row r="992" spans="7:8" x14ac:dyDescent="0.25">
      <c r="G992" s="8" t="str">
        <f>IF(Calculator!A1003="","0",IF(Calculator!A1003&lt;=KarvonenFormula!$M$3,"1",IF(Calculator!A1003&lt;=KarvonenFormula!$M$4,"2",IF(Calculator!A1003&lt;=KarvonenFormula!$M$5,"3",IF(Calculator!A1003&lt;=KarvonenFormula!$M$6,"4","5")))))</f>
        <v>0</v>
      </c>
      <c r="H992" s="15"/>
    </row>
    <row r="993" spans="7:8" x14ac:dyDescent="0.25">
      <c r="G993" s="8" t="str">
        <f>IF(Calculator!A1004="","0",IF(Calculator!A1004&lt;=KarvonenFormula!$M$3,"1",IF(Calculator!A1004&lt;=KarvonenFormula!$M$4,"2",IF(Calculator!A1004&lt;=KarvonenFormula!$M$5,"3",IF(Calculator!A1004&lt;=KarvonenFormula!$M$6,"4","5")))))</f>
        <v>0</v>
      </c>
      <c r="H993" s="15"/>
    </row>
    <row r="994" spans="7:8" x14ac:dyDescent="0.25">
      <c r="G994" s="8" t="str">
        <f>IF(Calculator!A1005="","0",IF(Calculator!A1005&lt;=KarvonenFormula!$M$3,"1",IF(Calculator!A1005&lt;=KarvonenFormula!$M$4,"2",IF(Calculator!A1005&lt;=KarvonenFormula!$M$5,"3",IF(Calculator!A1005&lt;=KarvonenFormula!$M$6,"4","5")))))</f>
        <v>0</v>
      </c>
      <c r="H994" s="15"/>
    </row>
    <row r="995" spans="7:8" x14ac:dyDescent="0.25">
      <c r="G995" s="8" t="str">
        <f>IF(Calculator!A1006="","0",IF(Calculator!A1006&lt;=KarvonenFormula!$M$3,"1",IF(Calculator!A1006&lt;=KarvonenFormula!$M$4,"2",IF(Calculator!A1006&lt;=KarvonenFormula!$M$5,"3",IF(Calculator!A1006&lt;=KarvonenFormula!$M$6,"4","5")))))</f>
        <v>0</v>
      </c>
      <c r="H995" s="15"/>
    </row>
    <row r="996" spans="7:8" x14ac:dyDescent="0.25">
      <c r="G996" s="8" t="str">
        <f>IF(Calculator!A1007="","0",IF(Calculator!A1007&lt;=KarvonenFormula!$M$3,"1",IF(Calculator!A1007&lt;=KarvonenFormula!$M$4,"2",IF(Calculator!A1007&lt;=KarvonenFormula!$M$5,"3",IF(Calculator!A1007&lt;=KarvonenFormula!$M$6,"4","5")))))</f>
        <v>0</v>
      </c>
      <c r="H996" s="15"/>
    </row>
    <row r="997" spans="7:8" x14ac:dyDescent="0.25">
      <c r="G997" s="8" t="str">
        <f>IF(Calculator!A1008="","0",IF(Calculator!A1008&lt;=KarvonenFormula!$M$3,"1",IF(Calculator!A1008&lt;=KarvonenFormula!$M$4,"2",IF(Calculator!A1008&lt;=KarvonenFormula!$M$5,"3",IF(Calculator!A1008&lt;=KarvonenFormula!$M$6,"4","5")))))</f>
        <v>0</v>
      </c>
      <c r="H997" s="15"/>
    </row>
    <row r="998" spans="7:8" x14ac:dyDescent="0.25">
      <c r="G998" s="8" t="str">
        <f>IF(Calculator!A1009="","0",IF(Calculator!A1009&lt;=KarvonenFormula!$M$3,"1",IF(Calculator!A1009&lt;=KarvonenFormula!$M$4,"2",IF(Calculator!A1009&lt;=KarvonenFormula!$M$5,"3",IF(Calculator!A1009&lt;=KarvonenFormula!$M$6,"4","5")))))</f>
        <v>0</v>
      </c>
      <c r="H998" s="15"/>
    </row>
    <row r="999" spans="7:8" x14ac:dyDescent="0.25">
      <c r="G999" s="8" t="str">
        <f>IF(Calculator!A1010="","0",IF(Calculator!A1010&lt;=KarvonenFormula!$M$3,"1",IF(Calculator!A1010&lt;=KarvonenFormula!$M$4,"2",IF(Calculator!A1010&lt;=KarvonenFormula!$M$5,"3",IF(Calculator!A1010&lt;=KarvonenFormula!$M$6,"4","5")))))</f>
        <v>0</v>
      </c>
      <c r="H999" s="15"/>
    </row>
    <row r="1000" spans="7:8" x14ac:dyDescent="0.25">
      <c r="G1000" s="8" t="str">
        <f>IF(Calculator!A1011="","0",IF(Calculator!A1011&lt;=KarvonenFormula!$M$3,"1",IF(Calculator!A1011&lt;=KarvonenFormula!$M$4,"2",IF(Calculator!A1011&lt;=KarvonenFormula!$M$5,"3",IF(Calculator!A1011&lt;=KarvonenFormula!$M$6,"4","5")))))</f>
        <v>0</v>
      </c>
      <c r="H1000" s="15"/>
    </row>
    <row r="1001" spans="7:8" x14ac:dyDescent="0.25">
      <c r="G1001" s="8" t="str">
        <f>IF(Calculator!A1012="","0",IF(Calculator!A1012&lt;=KarvonenFormula!$M$3,"1",IF(Calculator!A1012&lt;=KarvonenFormula!$M$4,"2",IF(Calculator!A1012&lt;=KarvonenFormula!$M$5,"3",IF(Calculator!A1012&lt;=KarvonenFormula!$M$6,"4","5")))))</f>
        <v>0</v>
      </c>
      <c r="H1001" s="15"/>
    </row>
    <row r="1002" spans="7:8" x14ac:dyDescent="0.25">
      <c r="G1002" s="8" t="str">
        <f>IF(Calculator!A1013="","0",IF(Calculator!A1013&lt;=KarvonenFormula!$M$3,"1",IF(Calculator!A1013&lt;=KarvonenFormula!$M$4,"2",IF(Calculator!A1013&lt;=KarvonenFormula!$M$5,"3",IF(Calculator!A1013&lt;=KarvonenFormula!$M$6,"4","5")))))</f>
        <v>0</v>
      </c>
      <c r="H1002" s="15"/>
    </row>
    <row r="1003" spans="7:8" x14ac:dyDescent="0.25">
      <c r="G1003" s="8" t="str">
        <f>IF(Calculator!A1014="","0",IF(Calculator!A1014&lt;=KarvonenFormula!$M$3,"1",IF(Calculator!A1014&lt;=KarvonenFormula!$M$4,"2",IF(Calculator!A1014&lt;=KarvonenFormula!$M$5,"3",IF(Calculator!A1014&lt;=KarvonenFormula!$M$6,"4","5")))))</f>
        <v>0</v>
      </c>
      <c r="H1003" s="15"/>
    </row>
    <row r="1004" spans="7:8" x14ac:dyDescent="0.25">
      <c r="G1004" s="8" t="str">
        <f>IF(Calculator!A1015="","0",IF(Calculator!A1015&lt;=KarvonenFormula!$M$3,"1",IF(Calculator!A1015&lt;=KarvonenFormula!$M$4,"2",IF(Calculator!A1015&lt;=KarvonenFormula!$M$5,"3",IF(Calculator!A1015&lt;=KarvonenFormula!$M$6,"4","5")))))</f>
        <v>0</v>
      </c>
      <c r="H1004" s="15"/>
    </row>
    <row r="1005" spans="7:8" x14ac:dyDescent="0.25">
      <c r="G1005" s="8" t="str">
        <f>IF(Calculator!A1016="","0",IF(Calculator!A1016&lt;=KarvonenFormula!$M$3,"1",IF(Calculator!A1016&lt;=KarvonenFormula!$M$4,"2",IF(Calculator!A1016&lt;=KarvonenFormula!$M$5,"3",IF(Calculator!A1016&lt;=KarvonenFormula!$M$6,"4","5")))))</f>
        <v>0</v>
      </c>
      <c r="H1005" s="15"/>
    </row>
    <row r="1006" spans="7:8" x14ac:dyDescent="0.25">
      <c r="G1006" s="8" t="str">
        <f>IF(Calculator!A1017="","0",IF(Calculator!A1017&lt;=KarvonenFormula!$M$3,"1",IF(Calculator!A1017&lt;=KarvonenFormula!$M$4,"2",IF(Calculator!A1017&lt;=KarvonenFormula!$M$5,"3",IF(Calculator!A1017&lt;=KarvonenFormula!$M$6,"4","5")))))</f>
        <v>0</v>
      </c>
      <c r="H1006" s="15"/>
    </row>
    <row r="1007" spans="7:8" x14ac:dyDescent="0.25">
      <c r="G1007" s="8" t="str">
        <f>IF(Calculator!A1018="","0",IF(Calculator!A1018&lt;=KarvonenFormula!$M$3,"1",IF(Calculator!A1018&lt;=KarvonenFormula!$M$4,"2",IF(Calculator!A1018&lt;=KarvonenFormula!$M$5,"3",IF(Calculator!A1018&lt;=KarvonenFormula!$M$6,"4","5")))))</f>
        <v>0</v>
      </c>
      <c r="H1007" s="15"/>
    </row>
    <row r="1008" spans="7:8" x14ac:dyDescent="0.25">
      <c r="G1008" s="8" t="str">
        <f>IF(Calculator!A1019="","0",IF(Calculator!A1019&lt;=KarvonenFormula!$M$3,"1",IF(Calculator!A1019&lt;=KarvonenFormula!$M$4,"2",IF(Calculator!A1019&lt;=KarvonenFormula!$M$5,"3",IF(Calculator!A1019&lt;=KarvonenFormula!$M$6,"4","5")))))</f>
        <v>0</v>
      </c>
      <c r="H1008" s="15"/>
    </row>
    <row r="1009" spans="7:8" x14ac:dyDescent="0.25">
      <c r="G1009" s="8" t="str">
        <f>IF(Calculator!A1020="","0",IF(Calculator!A1020&lt;=KarvonenFormula!$M$3,"1",IF(Calculator!A1020&lt;=KarvonenFormula!$M$4,"2",IF(Calculator!A1020&lt;=KarvonenFormula!$M$5,"3",IF(Calculator!A1020&lt;=KarvonenFormula!$M$6,"4","5")))))</f>
        <v>0</v>
      </c>
      <c r="H1009" s="15"/>
    </row>
    <row r="1010" spans="7:8" x14ac:dyDescent="0.25">
      <c r="G1010" s="8" t="str">
        <f>IF(Calculator!A1021="","0",IF(Calculator!A1021&lt;=KarvonenFormula!$M$3,"1",IF(Calculator!A1021&lt;=KarvonenFormula!$M$4,"2",IF(Calculator!A1021&lt;=KarvonenFormula!$M$5,"3",IF(Calculator!A1021&lt;=KarvonenFormula!$M$6,"4","5")))))</f>
        <v>0</v>
      </c>
      <c r="H1010" s="15"/>
    </row>
    <row r="1011" spans="7:8" x14ac:dyDescent="0.25">
      <c r="G1011" s="8" t="str">
        <f>IF(Calculator!A1022="","0",IF(Calculator!A1022&lt;=KarvonenFormula!$M$3,"1",IF(Calculator!A1022&lt;=KarvonenFormula!$M$4,"2",IF(Calculator!A1022&lt;=KarvonenFormula!$M$5,"3",IF(Calculator!A1022&lt;=KarvonenFormula!$M$6,"4","5")))))</f>
        <v>0</v>
      </c>
      <c r="H1011" s="15"/>
    </row>
    <row r="1012" spans="7:8" x14ac:dyDescent="0.25">
      <c r="G1012" s="8" t="str">
        <f>IF(Calculator!A1023="","0",IF(Calculator!A1023&lt;=KarvonenFormula!$M$3,"1",IF(Calculator!A1023&lt;=KarvonenFormula!$M$4,"2",IF(Calculator!A1023&lt;=KarvonenFormula!$M$5,"3",IF(Calculator!A1023&lt;=KarvonenFormula!$M$6,"4","5")))))</f>
        <v>0</v>
      </c>
      <c r="H1012" s="15"/>
    </row>
    <row r="1013" spans="7:8" x14ac:dyDescent="0.25">
      <c r="G1013" s="8" t="str">
        <f>IF(Calculator!A1024="","0",IF(Calculator!A1024&lt;=KarvonenFormula!$M$3,"1",IF(Calculator!A1024&lt;=KarvonenFormula!$M$4,"2",IF(Calculator!A1024&lt;=KarvonenFormula!$M$5,"3",IF(Calculator!A1024&lt;=KarvonenFormula!$M$6,"4","5")))))</f>
        <v>0</v>
      </c>
      <c r="H1013" s="15"/>
    </row>
    <row r="1014" spans="7:8" x14ac:dyDescent="0.25">
      <c r="G1014" s="8" t="str">
        <f>IF(Calculator!A1025="","0",IF(Calculator!A1025&lt;=KarvonenFormula!$M$3,"1",IF(Calculator!A1025&lt;=KarvonenFormula!$M$4,"2",IF(Calculator!A1025&lt;=KarvonenFormula!$M$5,"3",IF(Calculator!A1025&lt;=KarvonenFormula!$M$6,"4","5")))))</f>
        <v>0</v>
      </c>
      <c r="H1014" s="15"/>
    </row>
    <row r="1015" spans="7:8" x14ac:dyDescent="0.25">
      <c r="G1015" s="8" t="str">
        <f>IF(Calculator!A1026="","0",IF(Calculator!A1026&lt;=KarvonenFormula!$M$3,"1",IF(Calculator!A1026&lt;=KarvonenFormula!$M$4,"2",IF(Calculator!A1026&lt;=KarvonenFormula!$M$5,"3",IF(Calculator!A1026&lt;=KarvonenFormula!$M$6,"4","5")))))</f>
        <v>0</v>
      </c>
      <c r="H1015" s="15"/>
    </row>
    <row r="1016" spans="7:8" x14ac:dyDescent="0.25">
      <c r="G1016" s="8" t="str">
        <f>IF(Calculator!A1027="","0",IF(Calculator!A1027&lt;=KarvonenFormula!$M$3,"1",IF(Calculator!A1027&lt;=KarvonenFormula!$M$4,"2",IF(Calculator!A1027&lt;=KarvonenFormula!$M$5,"3",IF(Calculator!A1027&lt;=KarvonenFormula!$M$6,"4","5")))))</f>
        <v>0</v>
      </c>
      <c r="H1016" s="15"/>
    </row>
    <row r="1017" spans="7:8" x14ac:dyDescent="0.25">
      <c r="G1017" s="8" t="str">
        <f>IF(Calculator!A1028="","0",IF(Calculator!A1028&lt;=KarvonenFormula!$M$3,"1",IF(Calculator!A1028&lt;=KarvonenFormula!$M$4,"2",IF(Calculator!A1028&lt;=KarvonenFormula!$M$5,"3",IF(Calculator!A1028&lt;=KarvonenFormula!$M$6,"4","5")))))</f>
        <v>0</v>
      </c>
      <c r="H1017" s="15"/>
    </row>
    <row r="1018" spans="7:8" x14ac:dyDescent="0.25">
      <c r="G1018" s="8" t="str">
        <f>IF(Calculator!A1029="","0",IF(Calculator!A1029&lt;=KarvonenFormula!$M$3,"1",IF(Calculator!A1029&lt;=KarvonenFormula!$M$4,"2",IF(Calculator!A1029&lt;=KarvonenFormula!$M$5,"3",IF(Calculator!A1029&lt;=KarvonenFormula!$M$6,"4","5")))))</f>
        <v>0</v>
      </c>
      <c r="H1018" s="15"/>
    </row>
    <row r="1019" spans="7:8" x14ac:dyDescent="0.25">
      <c r="G1019" s="8" t="str">
        <f>IF(Calculator!A1030="","0",IF(Calculator!A1030&lt;=KarvonenFormula!$M$3,"1",IF(Calculator!A1030&lt;=KarvonenFormula!$M$4,"2",IF(Calculator!A1030&lt;=KarvonenFormula!$M$5,"3",IF(Calculator!A1030&lt;=KarvonenFormula!$M$6,"4","5")))))</f>
        <v>0</v>
      </c>
      <c r="H1019" s="15"/>
    </row>
    <row r="1020" spans="7:8" x14ac:dyDescent="0.25">
      <c r="G1020" s="8" t="str">
        <f>IF(Calculator!A1031="","0",IF(Calculator!A1031&lt;=KarvonenFormula!$M$3,"1",IF(Calculator!A1031&lt;=KarvonenFormula!$M$4,"2",IF(Calculator!A1031&lt;=KarvonenFormula!$M$5,"3",IF(Calculator!A1031&lt;=KarvonenFormula!$M$6,"4","5")))))</f>
        <v>0</v>
      </c>
      <c r="H1020" s="15"/>
    </row>
    <row r="1021" spans="7:8" x14ac:dyDescent="0.25">
      <c r="G1021" s="8" t="str">
        <f>IF(Calculator!A1032="","0",IF(Calculator!A1032&lt;=KarvonenFormula!$M$3,"1",IF(Calculator!A1032&lt;=KarvonenFormula!$M$4,"2",IF(Calculator!A1032&lt;=KarvonenFormula!$M$5,"3",IF(Calculator!A1032&lt;=KarvonenFormula!$M$6,"4","5")))))</f>
        <v>0</v>
      </c>
      <c r="H1021" s="15"/>
    </row>
    <row r="1022" spans="7:8" x14ac:dyDescent="0.25">
      <c r="G1022" s="8" t="str">
        <f>IF(Calculator!A1033="","0",IF(Calculator!A1033&lt;=KarvonenFormula!$M$3,"1",IF(Calculator!A1033&lt;=KarvonenFormula!$M$4,"2",IF(Calculator!A1033&lt;=KarvonenFormula!$M$5,"3",IF(Calculator!A1033&lt;=KarvonenFormula!$M$6,"4","5")))))</f>
        <v>0</v>
      </c>
      <c r="H1022" s="15"/>
    </row>
    <row r="1023" spans="7:8" x14ac:dyDescent="0.25">
      <c r="G1023" s="8" t="str">
        <f>IF(Calculator!A1034="","0",IF(Calculator!A1034&lt;=KarvonenFormula!$M$3,"1",IF(Calculator!A1034&lt;=KarvonenFormula!$M$4,"2",IF(Calculator!A1034&lt;=KarvonenFormula!$M$5,"3",IF(Calculator!A1034&lt;=KarvonenFormula!$M$6,"4","5")))))</f>
        <v>0</v>
      </c>
      <c r="H1023" s="15"/>
    </row>
    <row r="1024" spans="7:8" x14ac:dyDescent="0.25">
      <c r="G1024" s="8" t="str">
        <f>IF(Calculator!A1035="","0",IF(Calculator!A1035&lt;=KarvonenFormula!$M$3,"1",IF(Calculator!A1035&lt;=KarvonenFormula!$M$4,"2",IF(Calculator!A1035&lt;=KarvonenFormula!$M$5,"3",IF(Calculator!A1035&lt;=KarvonenFormula!$M$6,"4","5")))))</f>
        <v>0</v>
      </c>
      <c r="H1024" s="15"/>
    </row>
    <row r="1025" spans="7:8" x14ac:dyDescent="0.25">
      <c r="G1025" s="8" t="str">
        <f>IF(Calculator!A1036="","0",IF(Calculator!A1036&lt;=KarvonenFormula!$M$3,"1",IF(Calculator!A1036&lt;=KarvonenFormula!$M$4,"2",IF(Calculator!A1036&lt;=KarvonenFormula!$M$5,"3",IF(Calculator!A1036&lt;=KarvonenFormula!$M$6,"4","5")))))</f>
        <v>0</v>
      </c>
      <c r="H1025" s="15"/>
    </row>
    <row r="1026" spans="7:8" x14ac:dyDescent="0.25">
      <c r="G1026" s="8" t="str">
        <f>IF(Calculator!A1037="","0",IF(Calculator!A1037&lt;=KarvonenFormula!$M$3,"1",IF(Calculator!A1037&lt;=KarvonenFormula!$M$4,"2",IF(Calculator!A1037&lt;=KarvonenFormula!$M$5,"3",IF(Calculator!A1037&lt;=KarvonenFormula!$M$6,"4","5")))))</f>
        <v>0</v>
      </c>
      <c r="H1026" s="15"/>
    </row>
    <row r="1027" spans="7:8" x14ac:dyDescent="0.25">
      <c r="G1027" s="8" t="str">
        <f>IF(Calculator!A1038="","0",IF(Calculator!A1038&lt;=KarvonenFormula!$M$3,"1",IF(Calculator!A1038&lt;=KarvonenFormula!$M$4,"2",IF(Calculator!A1038&lt;=KarvonenFormula!$M$5,"3",IF(Calculator!A1038&lt;=KarvonenFormula!$M$6,"4","5")))))</f>
        <v>0</v>
      </c>
      <c r="H1027" s="15"/>
    </row>
    <row r="1028" spans="7:8" x14ac:dyDescent="0.25">
      <c r="G1028" s="8" t="str">
        <f>IF(Calculator!A1039="","0",IF(Calculator!A1039&lt;=KarvonenFormula!$M$3,"1",IF(Calculator!A1039&lt;=KarvonenFormula!$M$4,"2",IF(Calculator!A1039&lt;=KarvonenFormula!$M$5,"3",IF(Calculator!A1039&lt;=KarvonenFormula!$M$6,"4","5")))))</f>
        <v>0</v>
      </c>
      <c r="H1028" s="15"/>
    </row>
    <row r="1029" spans="7:8" x14ac:dyDescent="0.25">
      <c r="G1029" s="8" t="str">
        <f>IF(Calculator!A1040="","0",IF(Calculator!A1040&lt;=KarvonenFormula!$M$3,"1",IF(Calculator!A1040&lt;=KarvonenFormula!$M$4,"2",IF(Calculator!A1040&lt;=KarvonenFormula!$M$5,"3",IF(Calculator!A1040&lt;=KarvonenFormula!$M$6,"4","5")))))</f>
        <v>0</v>
      </c>
      <c r="H1029" s="15"/>
    </row>
    <row r="1030" spans="7:8" x14ac:dyDescent="0.25">
      <c r="G1030" s="8" t="str">
        <f>IF(Calculator!A1041="","0",IF(Calculator!A1041&lt;=KarvonenFormula!$M$3,"1",IF(Calculator!A1041&lt;=KarvonenFormula!$M$4,"2",IF(Calculator!A1041&lt;=KarvonenFormula!$M$5,"3",IF(Calculator!A1041&lt;=KarvonenFormula!$M$6,"4","5")))))</f>
        <v>0</v>
      </c>
      <c r="H1030" s="15"/>
    </row>
    <row r="1031" spans="7:8" x14ac:dyDescent="0.25">
      <c r="G1031" s="8" t="str">
        <f>IF(Calculator!A1042="","0",IF(Calculator!A1042&lt;=KarvonenFormula!$M$3,"1",IF(Calculator!A1042&lt;=KarvonenFormula!$M$4,"2",IF(Calculator!A1042&lt;=KarvonenFormula!$M$5,"3",IF(Calculator!A1042&lt;=KarvonenFormula!$M$6,"4","5")))))</f>
        <v>0</v>
      </c>
      <c r="H1031" s="15"/>
    </row>
    <row r="1032" spans="7:8" x14ac:dyDescent="0.25">
      <c r="G1032" s="8" t="str">
        <f>IF(Calculator!A1043="","0",IF(Calculator!A1043&lt;=KarvonenFormula!$M$3,"1",IF(Calculator!A1043&lt;=KarvonenFormula!$M$4,"2",IF(Calculator!A1043&lt;=KarvonenFormula!$M$5,"3",IF(Calculator!A1043&lt;=KarvonenFormula!$M$6,"4","5")))))</f>
        <v>0</v>
      </c>
      <c r="H1032" s="15"/>
    </row>
    <row r="1033" spans="7:8" x14ac:dyDescent="0.25">
      <c r="G1033" s="8" t="str">
        <f>IF(Calculator!A1044="","0",IF(Calculator!A1044&lt;=KarvonenFormula!$M$3,"1",IF(Calculator!A1044&lt;=KarvonenFormula!$M$4,"2",IF(Calculator!A1044&lt;=KarvonenFormula!$M$5,"3",IF(Calculator!A1044&lt;=KarvonenFormula!$M$6,"4","5")))))</f>
        <v>0</v>
      </c>
      <c r="H1033" s="15"/>
    </row>
    <row r="1034" spans="7:8" x14ac:dyDescent="0.25">
      <c r="G1034" s="8" t="str">
        <f>IF(Calculator!A1045="","0",IF(Calculator!A1045&lt;=KarvonenFormula!$M$3,"1",IF(Calculator!A1045&lt;=KarvonenFormula!$M$4,"2",IF(Calculator!A1045&lt;=KarvonenFormula!$M$5,"3",IF(Calculator!A1045&lt;=KarvonenFormula!$M$6,"4","5")))))</f>
        <v>0</v>
      </c>
      <c r="H1034" s="15"/>
    </row>
    <row r="1035" spans="7:8" x14ac:dyDescent="0.25">
      <c r="G1035" s="8" t="str">
        <f>IF(Calculator!A1046="","0",IF(Calculator!A1046&lt;=KarvonenFormula!$M$3,"1",IF(Calculator!A1046&lt;=KarvonenFormula!$M$4,"2",IF(Calculator!A1046&lt;=KarvonenFormula!$M$5,"3",IF(Calculator!A1046&lt;=KarvonenFormula!$M$6,"4","5")))))</f>
        <v>0</v>
      </c>
      <c r="H1035" s="15"/>
    </row>
    <row r="1036" spans="7:8" x14ac:dyDescent="0.25">
      <c r="G1036" s="8" t="str">
        <f>IF(Calculator!A1047="","0",IF(Calculator!A1047&lt;=KarvonenFormula!$M$3,"1",IF(Calculator!A1047&lt;=KarvonenFormula!$M$4,"2",IF(Calculator!A1047&lt;=KarvonenFormula!$M$5,"3",IF(Calculator!A1047&lt;=KarvonenFormula!$M$6,"4","5")))))</f>
        <v>0</v>
      </c>
      <c r="H1036" s="15"/>
    </row>
    <row r="1037" spans="7:8" x14ac:dyDescent="0.25">
      <c r="G1037" s="8" t="str">
        <f>IF(Calculator!A1048="","0",IF(Calculator!A1048&lt;=KarvonenFormula!$M$3,"1",IF(Calculator!A1048&lt;=KarvonenFormula!$M$4,"2",IF(Calculator!A1048&lt;=KarvonenFormula!$M$5,"3",IF(Calculator!A1048&lt;=KarvonenFormula!$M$6,"4","5")))))</f>
        <v>0</v>
      </c>
      <c r="H1037" s="15"/>
    </row>
    <row r="1038" spans="7:8" x14ac:dyDescent="0.25">
      <c r="G1038" s="8" t="str">
        <f>IF(Calculator!A1049="","0",IF(Calculator!A1049&lt;=KarvonenFormula!$M$3,"1",IF(Calculator!A1049&lt;=KarvonenFormula!$M$4,"2",IF(Calculator!A1049&lt;=KarvonenFormula!$M$5,"3",IF(Calculator!A1049&lt;=KarvonenFormula!$M$6,"4","5")))))</f>
        <v>0</v>
      </c>
      <c r="H1038" s="15"/>
    </row>
    <row r="1039" spans="7:8" x14ac:dyDescent="0.25">
      <c r="G1039" s="8" t="str">
        <f>IF(Calculator!A1050="","0",IF(Calculator!A1050&lt;=KarvonenFormula!$M$3,"1",IF(Calculator!A1050&lt;=KarvonenFormula!$M$4,"2",IF(Calculator!A1050&lt;=KarvonenFormula!$M$5,"3",IF(Calculator!A1050&lt;=KarvonenFormula!$M$6,"4","5")))))</f>
        <v>0</v>
      </c>
      <c r="H1039" s="15"/>
    </row>
    <row r="1040" spans="7:8" x14ac:dyDescent="0.25">
      <c r="G1040" s="8" t="str">
        <f>IF(Calculator!A1051="","0",IF(Calculator!A1051&lt;=KarvonenFormula!$M$3,"1",IF(Calculator!A1051&lt;=KarvonenFormula!$M$4,"2",IF(Calculator!A1051&lt;=KarvonenFormula!$M$5,"3",IF(Calculator!A1051&lt;=KarvonenFormula!$M$6,"4","5")))))</f>
        <v>0</v>
      </c>
      <c r="H1040" s="15"/>
    </row>
    <row r="1041" spans="7:8" x14ac:dyDescent="0.25">
      <c r="G1041" s="8" t="str">
        <f>IF(Calculator!A1052="","0",IF(Calculator!A1052&lt;=KarvonenFormula!$M$3,"1",IF(Calculator!A1052&lt;=KarvonenFormula!$M$4,"2",IF(Calculator!A1052&lt;=KarvonenFormula!$M$5,"3",IF(Calculator!A1052&lt;=KarvonenFormula!$M$6,"4","5")))))</f>
        <v>0</v>
      </c>
      <c r="H1041" s="15"/>
    </row>
    <row r="1042" spans="7:8" x14ac:dyDescent="0.25">
      <c r="G1042" s="8" t="str">
        <f>IF(Calculator!A1053="","0",IF(Calculator!A1053&lt;=KarvonenFormula!$M$3,"1",IF(Calculator!A1053&lt;=KarvonenFormula!$M$4,"2",IF(Calculator!A1053&lt;=KarvonenFormula!$M$5,"3",IF(Calculator!A1053&lt;=KarvonenFormula!$M$6,"4","5")))))</f>
        <v>0</v>
      </c>
      <c r="H1042" s="15"/>
    </row>
    <row r="1043" spans="7:8" x14ac:dyDescent="0.25">
      <c r="G1043" s="8" t="str">
        <f>IF(Calculator!A1054="","0",IF(Calculator!A1054&lt;=KarvonenFormula!$M$3,"1",IF(Calculator!A1054&lt;=KarvonenFormula!$M$4,"2",IF(Calculator!A1054&lt;=KarvonenFormula!$M$5,"3",IF(Calculator!A1054&lt;=KarvonenFormula!$M$6,"4","5")))))</f>
        <v>0</v>
      </c>
      <c r="H1043" s="15"/>
    </row>
    <row r="1044" spans="7:8" x14ac:dyDescent="0.25">
      <c r="G1044" s="8" t="str">
        <f>IF(Calculator!A1055="","0",IF(Calculator!A1055&lt;=KarvonenFormula!$M$3,"1",IF(Calculator!A1055&lt;=KarvonenFormula!$M$4,"2",IF(Calculator!A1055&lt;=KarvonenFormula!$M$5,"3",IF(Calculator!A1055&lt;=KarvonenFormula!$M$6,"4","5")))))</f>
        <v>0</v>
      </c>
      <c r="H1044" s="15"/>
    </row>
    <row r="1045" spans="7:8" x14ac:dyDescent="0.25">
      <c r="G1045" s="8" t="str">
        <f>IF(Calculator!A1056="","0",IF(Calculator!A1056&lt;=KarvonenFormula!$M$3,"1",IF(Calculator!A1056&lt;=KarvonenFormula!$M$4,"2",IF(Calculator!A1056&lt;=KarvonenFormula!$M$5,"3",IF(Calculator!A1056&lt;=KarvonenFormula!$M$6,"4","5")))))</f>
        <v>0</v>
      </c>
      <c r="H1045" s="15"/>
    </row>
    <row r="1046" spans="7:8" x14ac:dyDescent="0.25">
      <c r="G1046" s="8" t="str">
        <f>IF(Calculator!A1057="","0",IF(Calculator!A1057&lt;=KarvonenFormula!$M$3,"1",IF(Calculator!A1057&lt;=KarvonenFormula!$M$4,"2",IF(Calculator!A1057&lt;=KarvonenFormula!$M$5,"3",IF(Calculator!A1057&lt;=KarvonenFormula!$M$6,"4","5")))))</f>
        <v>0</v>
      </c>
      <c r="H1046" s="15"/>
    </row>
    <row r="1047" spans="7:8" x14ac:dyDescent="0.25">
      <c r="G1047" s="8" t="str">
        <f>IF(Calculator!A1058="","0",IF(Calculator!A1058&lt;=KarvonenFormula!$M$3,"1",IF(Calculator!A1058&lt;=KarvonenFormula!$M$4,"2",IF(Calculator!A1058&lt;=KarvonenFormula!$M$5,"3",IF(Calculator!A1058&lt;=KarvonenFormula!$M$6,"4","5")))))</f>
        <v>0</v>
      </c>
      <c r="H1047" s="15"/>
    </row>
    <row r="1048" spans="7:8" x14ac:dyDescent="0.25">
      <c r="G1048" s="8" t="str">
        <f>IF(Calculator!A1059="","0",IF(Calculator!A1059&lt;=KarvonenFormula!$M$3,"1",IF(Calculator!A1059&lt;=KarvonenFormula!$M$4,"2",IF(Calculator!A1059&lt;=KarvonenFormula!$M$5,"3",IF(Calculator!A1059&lt;=KarvonenFormula!$M$6,"4","5")))))</f>
        <v>0</v>
      </c>
      <c r="H1048" s="15"/>
    </row>
    <row r="1049" spans="7:8" x14ac:dyDescent="0.25">
      <c r="G1049" s="8" t="str">
        <f>IF(Calculator!A1060="","0",IF(Calculator!A1060&lt;=KarvonenFormula!$M$3,"1",IF(Calculator!A1060&lt;=KarvonenFormula!$M$4,"2",IF(Calculator!A1060&lt;=KarvonenFormula!$M$5,"3",IF(Calculator!A1060&lt;=KarvonenFormula!$M$6,"4","5")))))</f>
        <v>0</v>
      </c>
      <c r="H1049" s="15"/>
    </row>
    <row r="1050" spans="7:8" x14ac:dyDescent="0.25">
      <c r="G1050" s="8" t="str">
        <f>IF(Calculator!A1061="","0",IF(Calculator!A1061&lt;=KarvonenFormula!$M$3,"1",IF(Calculator!A1061&lt;=KarvonenFormula!$M$4,"2",IF(Calculator!A1061&lt;=KarvonenFormula!$M$5,"3",IF(Calculator!A1061&lt;=KarvonenFormula!$M$6,"4","5")))))</f>
        <v>0</v>
      </c>
      <c r="H1050" s="15"/>
    </row>
    <row r="1051" spans="7:8" x14ac:dyDescent="0.25">
      <c r="G1051" s="8" t="str">
        <f>IF(Calculator!A1062="","0",IF(Calculator!A1062&lt;=KarvonenFormula!$M$3,"1",IF(Calculator!A1062&lt;=KarvonenFormula!$M$4,"2",IF(Calculator!A1062&lt;=KarvonenFormula!$M$5,"3",IF(Calculator!A1062&lt;=KarvonenFormula!$M$6,"4","5")))))</f>
        <v>0</v>
      </c>
      <c r="H1051" s="15"/>
    </row>
    <row r="1052" spans="7:8" x14ac:dyDescent="0.25">
      <c r="G1052" s="8" t="str">
        <f>IF(Calculator!A1063="","0",IF(Calculator!A1063&lt;=KarvonenFormula!$M$3,"1",IF(Calculator!A1063&lt;=KarvonenFormula!$M$4,"2",IF(Calculator!A1063&lt;=KarvonenFormula!$M$5,"3",IF(Calculator!A1063&lt;=KarvonenFormula!$M$6,"4","5")))))</f>
        <v>0</v>
      </c>
      <c r="H1052" s="15"/>
    </row>
    <row r="1053" spans="7:8" x14ac:dyDescent="0.25">
      <c r="G1053" s="8" t="str">
        <f>IF(Calculator!A1064="","0",IF(Calculator!A1064&lt;=KarvonenFormula!$M$3,"1",IF(Calculator!A1064&lt;=KarvonenFormula!$M$4,"2",IF(Calculator!A1064&lt;=KarvonenFormula!$M$5,"3",IF(Calculator!A1064&lt;=KarvonenFormula!$M$6,"4","5")))))</f>
        <v>0</v>
      </c>
      <c r="H1053" s="15"/>
    </row>
    <row r="1054" spans="7:8" x14ac:dyDescent="0.25">
      <c r="G1054" s="8" t="str">
        <f>IF(Calculator!A1065="","0",IF(Calculator!A1065&lt;=KarvonenFormula!$M$3,"1",IF(Calculator!A1065&lt;=KarvonenFormula!$M$4,"2",IF(Calculator!A1065&lt;=KarvonenFormula!$M$5,"3",IF(Calculator!A1065&lt;=KarvonenFormula!$M$6,"4","5")))))</f>
        <v>0</v>
      </c>
      <c r="H1054" s="15"/>
    </row>
    <row r="1055" spans="7:8" x14ac:dyDescent="0.25">
      <c r="G1055" s="8" t="str">
        <f>IF(Calculator!A1066="","0",IF(Calculator!A1066&lt;=KarvonenFormula!$M$3,"1",IF(Calculator!A1066&lt;=KarvonenFormula!$M$4,"2",IF(Calculator!A1066&lt;=KarvonenFormula!$M$5,"3",IF(Calculator!A1066&lt;=KarvonenFormula!$M$6,"4","5")))))</f>
        <v>0</v>
      </c>
      <c r="H1055" s="15"/>
    </row>
    <row r="1056" spans="7:8" x14ac:dyDescent="0.25">
      <c r="G1056" s="8" t="str">
        <f>IF(Calculator!A1067="","0",IF(Calculator!A1067&lt;=KarvonenFormula!$M$3,"1",IF(Calculator!A1067&lt;=KarvonenFormula!$M$4,"2",IF(Calculator!A1067&lt;=KarvonenFormula!$M$5,"3",IF(Calculator!A1067&lt;=KarvonenFormula!$M$6,"4","5")))))</f>
        <v>0</v>
      </c>
      <c r="H1056" s="15"/>
    </row>
    <row r="1057" spans="7:8" x14ac:dyDescent="0.25">
      <c r="G1057" s="8" t="str">
        <f>IF(Calculator!A1068="","0",IF(Calculator!A1068&lt;=KarvonenFormula!$M$3,"1",IF(Calculator!A1068&lt;=KarvonenFormula!$M$4,"2",IF(Calculator!A1068&lt;=KarvonenFormula!$M$5,"3",IF(Calculator!A1068&lt;=KarvonenFormula!$M$6,"4","5")))))</f>
        <v>0</v>
      </c>
      <c r="H1057" s="15"/>
    </row>
    <row r="1058" spans="7:8" x14ac:dyDescent="0.25">
      <c r="G1058" s="8" t="str">
        <f>IF(Calculator!A1069="","0",IF(Calculator!A1069&lt;=KarvonenFormula!$M$3,"1",IF(Calculator!A1069&lt;=KarvonenFormula!$M$4,"2",IF(Calculator!A1069&lt;=KarvonenFormula!$M$5,"3",IF(Calculator!A1069&lt;=KarvonenFormula!$M$6,"4","5")))))</f>
        <v>0</v>
      </c>
      <c r="H1058" s="15"/>
    </row>
    <row r="1059" spans="7:8" x14ac:dyDescent="0.25">
      <c r="G1059" s="8" t="str">
        <f>IF(Calculator!A1070="","0",IF(Calculator!A1070&lt;=KarvonenFormula!$M$3,"1",IF(Calculator!A1070&lt;=KarvonenFormula!$M$4,"2",IF(Calculator!A1070&lt;=KarvonenFormula!$M$5,"3",IF(Calculator!A1070&lt;=KarvonenFormula!$M$6,"4","5")))))</f>
        <v>0</v>
      </c>
      <c r="H1059" s="15"/>
    </row>
    <row r="1060" spans="7:8" x14ac:dyDescent="0.25">
      <c r="G1060" s="8" t="str">
        <f>IF(Calculator!A1071="","0",IF(Calculator!A1071&lt;=KarvonenFormula!$M$3,"1",IF(Calculator!A1071&lt;=KarvonenFormula!$M$4,"2",IF(Calculator!A1071&lt;=KarvonenFormula!$M$5,"3",IF(Calculator!A1071&lt;=KarvonenFormula!$M$6,"4","5")))))</f>
        <v>0</v>
      </c>
      <c r="H1060" s="15"/>
    </row>
    <row r="1061" spans="7:8" x14ac:dyDescent="0.25">
      <c r="G1061" s="8" t="str">
        <f>IF(Calculator!A1072="","0",IF(Calculator!A1072&lt;=KarvonenFormula!$M$3,"1",IF(Calculator!A1072&lt;=KarvonenFormula!$M$4,"2",IF(Calculator!A1072&lt;=KarvonenFormula!$M$5,"3",IF(Calculator!A1072&lt;=KarvonenFormula!$M$6,"4","5")))))</f>
        <v>0</v>
      </c>
      <c r="H1061" s="15"/>
    </row>
    <row r="1062" spans="7:8" x14ac:dyDescent="0.25">
      <c r="G1062" s="8" t="str">
        <f>IF(Calculator!A1073="","0",IF(Calculator!A1073&lt;=KarvonenFormula!$M$3,"1",IF(Calculator!A1073&lt;=KarvonenFormula!$M$4,"2",IF(Calculator!A1073&lt;=KarvonenFormula!$M$5,"3",IF(Calculator!A1073&lt;=KarvonenFormula!$M$6,"4","5")))))</f>
        <v>0</v>
      </c>
      <c r="H1062" s="15"/>
    </row>
    <row r="1063" spans="7:8" x14ac:dyDescent="0.25">
      <c r="G1063" s="8" t="str">
        <f>IF(Calculator!A1074="","0",IF(Calculator!A1074&lt;=KarvonenFormula!$M$3,"1",IF(Calculator!A1074&lt;=KarvonenFormula!$M$4,"2",IF(Calculator!A1074&lt;=KarvonenFormula!$M$5,"3",IF(Calculator!A1074&lt;=KarvonenFormula!$M$6,"4","5")))))</f>
        <v>0</v>
      </c>
      <c r="H1063" s="15"/>
    </row>
    <row r="1064" spans="7:8" x14ac:dyDescent="0.25">
      <c r="G1064" s="8" t="str">
        <f>IF(Calculator!A1075="","0",IF(Calculator!A1075&lt;=KarvonenFormula!$M$3,"1",IF(Calculator!A1075&lt;=KarvonenFormula!$M$4,"2",IF(Calculator!A1075&lt;=KarvonenFormula!$M$5,"3",IF(Calculator!A1075&lt;=KarvonenFormula!$M$6,"4","5")))))</f>
        <v>0</v>
      </c>
      <c r="H1064" s="15"/>
    </row>
    <row r="1065" spans="7:8" x14ac:dyDescent="0.25">
      <c r="G1065" s="8" t="str">
        <f>IF(Calculator!A1076="","0",IF(Calculator!A1076&lt;=KarvonenFormula!$M$3,"1",IF(Calculator!A1076&lt;=KarvonenFormula!$M$4,"2",IF(Calculator!A1076&lt;=KarvonenFormula!$M$5,"3",IF(Calculator!A1076&lt;=KarvonenFormula!$M$6,"4","5")))))</f>
        <v>0</v>
      </c>
      <c r="H1065" s="15"/>
    </row>
    <row r="1066" spans="7:8" x14ac:dyDescent="0.25">
      <c r="G1066" s="8" t="str">
        <f>IF(Calculator!A1077="","0",IF(Calculator!A1077&lt;=KarvonenFormula!$M$3,"1",IF(Calculator!A1077&lt;=KarvonenFormula!$M$4,"2",IF(Calculator!A1077&lt;=KarvonenFormula!$M$5,"3",IF(Calculator!A1077&lt;=KarvonenFormula!$M$6,"4","5")))))</f>
        <v>0</v>
      </c>
      <c r="H1066" s="15"/>
    </row>
    <row r="1067" spans="7:8" x14ac:dyDescent="0.25">
      <c r="G1067" s="8" t="str">
        <f>IF(Calculator!A1078="","0",IF(Calculator!A1078&lt;=KarvonenFormula!$M$3,"1",IF(Calculator!A1078&lt;=KarvonenFormula!$M$4,"2",IF(Calculator!A1078&lt;=KarvonenFormula!$M$5,"3",IF(Calculator!A1078&lt;=KarvonenFormula!$M$6,"4","5")))))</f>
        <v>0</v>
      </c>
      <c r="H1067" s="15"/>
    </row>
    <row r="1068" spans="7:8" x14ac:dyDescent="0.25">
      <c r="G1068" s="8" t="str">
        <f>IF(Calculator!A1079="","0",IF(Calculator!A1079&lt;=KarvonenFormula!$M$3,"1",IF(Calculator!A1079&lt;=KarvonenFormula!$M$4,"2",IF(Calculator!A1079&lt;=KarvonenFormula!$M$5,"3",IF(Calculator!A1079&lt;=KarvonenFormula!$M$6,"4","5")))))</f>
        <v>0</v>
      </c>
      <c r="H1068" s="15"/>
    </row>
    <row r="1069" spans="7:8" x14ac:dyDescent="0.25">
      <c r="G1069" s="8" t="str">
        <f>IF(Calculator!A1080="","0",IF(Calculator!A1080&lt;=KarvonenFormula!$M$3,"1",IF(Calculator!A1080&lt;=KarvonenFormula!$M$4,"2",IF(Calculator!A1080&lt;=KarvonenFormula!$M$5,"3",IF(Calculator!A1080&lt;=KarvonenFormula!$M$6,"4","5")))))</f>
        <v>0</v>
      </c>
      <c r="H1069" s="15"/>
    </row>
    <row r="1070" spans="7:8" x14ac:dyDescent="0.25">
      <c r="G1070" s="8" t="str">
        <f>IF(Calculator!A1081="","0",IF(Calculator!A1081&lt;=KarvonenFormula!$M$3,"1",IF(Calculator!A1081&lt;=KarvonenFormula!$M$4,"2",IF(Calculator!A1081&lt;=KarvonenFormula!$M$5,"3",IF(Calculator!A1081&lt;=KarvonenFormula!$M$6,"4","5")))))</f>
        <v>0</v>
      </c>
      <c r="H1070" s="15"/>
    </row>
    <row r="1071" spans="7:8" x14ac:dyDescent="0.25">
      <c r="G1071" s="8" t="str">
        <f>IF(Calculator!A1082="","0",IF(Calculator!A1082&lt;=KarvonenFormula!$M$3,"1",IF(Calculator!A1082&lt;=KarvonenFormula!$M$4,"2",IF(Calculator!A1082&lt;=KarvonenFormula!$M$5,"3",IF(Calculator!A1082&lt;=KarvonenFormula!$M$6,"4","5")))))</f>
        <v>0</v>
      </c>
      <c r="H1071" s="15"/>
    </row>
    <row r="1072" spans="7:8" x14ac:dyDescent="0.25">
      <c r="G1072" s="8" t="str">
        <f>IF(Calculator!A1083="","0",IF(Calculator!A1083&lt;=KarvonenFormula!$M$3,"1",IF(Calculator!A1083&lt;=KarvonenFormula!$M$4,"2",IF(Calculator!A1083&lt;=KarvonenFormula!$M$5,"3",IF(Calculator!A1083&lt;=KarvonenFormula!$M$6,"4","5")))))</f>
        <v>0</v>
      </c>
      <c r="H1072" s="15"/>
    </row>
    <row r="1073" spans="7:8" x14ac:dyDescent="0.25">
      <c r="G1073" s="8" t="str">
        <f>IF(Calculator!A1084="","0",IF(Calculator!A1084&lt;=KarvonenFormula!$M$3,"1",IF(Calculator!A1084&lt;=KarvonenFormula!$M$4,"2",IF(Calculator!A1084&lt;=KarvonenFormula!$M$5,"3",IF(Calculator!A1084&lt;=KarvonenFormula!$M$6,"4","5")))))</f>
        <v>0</v>
      </c>
      <c r="H1073" s="15"/>
    </row>
    <row r="1074" spans="7:8" x14ac:dyDescent="0.25">
      <c r="G1074" s="8" t="str">
        <f>IF(Calculator!A1085="","0",IF(Calculator!A1085&lt;=KarvonenFormula!$M$3,"1",IF(Calculator!A1085&lt;=KarvonenFormula!$M$4,"2",IF(Calculator!A1085&lt;=KarvonenFormula!$M$5,"3",IF(Calculator!A1085&lt;=KarvonenFormula!$M$6,"4","5")))))</f>
        <v>0</v>
      </c>
      <c r="H1074" s="15"/>
    </row>
    <row r="1075" spans="7:8" x14ac:dyDescent="0.25">
      <c r="G1075" s="8" t="str">
        <f>IF(Calculator!A1086="","0",IF(Calculator!A1086&lt;=KarvonenFormula!$M$3,"1",IF(Calculator!A1086&lt;=KarvonenFormula!$M$4,"2",IF(Calculator!A1086&lt;=KarvonenFormula!$M$5,"3",IF(Calculator!A1086&lt;=KarvonenFormula!$M$6,"4","5")))))</f>
        <v>0</v>
      </c>
      <c r="H1075" s="15"/>
    </row>
    <row r="1076" spans="7:8" x14ac:dyDescent="0.25">
      <c r="G1076" s="8" t="str">
        <f>IF(Calculator!A1087="","0",IF(Calculator!A1087&lt;=KarvonenFormula!$M$3,"1",IF(Calculator!A1087&lt;=KarvonenFormula!$M$4,"2",IF(Calculator!A1087&lt;=KarvonenFormula!$M$5,"3",IF(Calculator!A1087&lt;=KarvonenFormula!$M$6,"4","5")))))</f>
        <v>0</v>
      </c>
      <c r="H1076" s="15"/>
    </row>
    <row r="1077" spans="7:8" x14ac:dyDescent="0.25">
      <c r="G1077" s="8" t="str">
        <f>IF(Calculator!A1088="","0",IF(Calculator!A1088&lt;=KarvonenFormula!$M$3,"1",IF(Calculator!A1088&lt;=KarvonenFormula!$M$4,"2",IF(Calculator!A1088&lt;=KarvonenFormula!$M$5,"3",IF(Calculator!A1088&lt;=KarvonenFormula!$M$6,"4","5")))))</f>
        <v>0</v>
      </c>
      <c r="H1077" s="15"/>
    </row>
    <row r="1078" spans="7:8" x14ac:dyDescent="0.25">
      <c r="G1078" s="8" t="str">
        <f>IF(Calculator!A1089="","0",IF(Calculator!A1089&lt;=KarvonenFormula!$M$3,"1",IF(Calculator!A1089&lt;=KarvonenFormula!$M$4,"2",IF(Calculator!A1089&lt;=KarvonenFormula!$M$5,"3",IF(Calculator!A1089&lt;=KarvonenFormula!$M$6,"4","5")))))</f>
        <v>0</v>
      </c>
      <c r="H1078" s="15"/>
    </row>
    <row r="1079" spans="7:8" x14ac:dyDescent="0.25">
      <c r="G1079" s="8" t="str">
        <f>IF(Calculator!A1090="","0",IF(Calculator!A1090&lt;=KarvonenFormula!$M$3,"1",IF(Calculator!A1090&lt;=KarvonenFormula!$M$4,"2",IF(Calculator!A1090&lt;=KarvonenFormula!$M$5,"3",IF(Calculator!A1090&lt;=KarvonenFormula!$M$6,"4","5")))))</f>
        <v>0</v>
      </c>
      <c r="H1079" s="15"/>
    </row>
    <row r="1080" spans="7:8" x14ac:dyDescent="0.25">
      <c r="G1080" s="8" t="str">
        <f>IF(Calculator!A1091="","0",IF(Calculator!A1091&lt;=KarvonenFormula!$M$3,"1",IF(Calculator!A1091&lt;=KarvonenFormula!$M$4,"2",IF(Calculator!A1091&lt;=KarvonenFormula!$M$5,"3",IF(Calculator!A1091&lt;=KarvonenFormula!$M$6,"4","5")))))</f>
        <v>0</v>
      </c>
      <c r="H1080" s="15"/>
    </row>
    <row r="1081" spans="7:8" x14ac:dyDescent="0.25">
      <c r="G1081" s="8" t="str">
        <f>IF(Calculator!A1092="","0",IF(Calculator!A1092&lt;=KarvonenFormula!$M$3,"1",IF(Calculator!A1092&lt;=KarvonenFormula!$M$4,"2",IF(Calculator!A1092&lt;=KarvonenFormula!$M$5,"3",IF(Calculator!A1092&lt;=KarvonenFormula!$M$6,"4","5")))))</f>
        <v>0</v>
      </c>
      <c r="H1081" s="15"/>
    </row>
    <row r="1082" spans="7:8" x14ac:dyDescent="0.25">
      <c r="G1082" s="8" t="str">
        <f>IF(Calculator!A1093="","0",IF(Calculator!A1093&lt;=KarvonenFormula!$M$3,"1",IF(Calculator!A1093&lt;=KarvonenFormula!$M$4,"2",IF(Calculator!A1093&lt;=KarvonenFormula!$M$5,"3",IF(Calculator!A1093&lt;=KarvonenFormula!$M$6,"4","5")))))</f>
        <v>0</v>
      </c>
      <c r="H1082" s="15"/>
    </row>
    <row r="1083" spans="7:8" x14ac:dyDescent="0.25">
      <c r="G1083" s="8" t="str">
        <f>IF(Calculator!A1094="","0",IF(Calculator!A1094&lt;=KarvonenFormula!$M$3,"1",IF(Calculator!A1094&lt;=KarvonenFormula!$M$4,"2",IF(Calculator!A1094&lt;=KarvonenFormula!$M$5,"3",IF(Calculator!A1094&lt;=KarvonenFormula!$M$6,"4","5")))))</f>
        <v>0</v>
      </c>
      <c r="H1083" s="15"/>
    </row>
    <row r="1084" spans="7:8" x14ac:dyDescent="0.25">
      <c r="G1084" s="8" t="str">
        <f>IF(Calculator!A1095="","0",IF(Calculator!A1095&lt;=KarvonenFormula!$M$3,"1",IF(Calculator!A1095&lt;=KarvonenFormula!$M$4,"2",IF(Calculator!A1095&lt;=KarvonenFormula!$M$5,"3",IF(Calculator!A1095&lt;=KarvonenFormula!$M$6,"4","5")))))</f>
        <v>0</v>
      </c>
      <c r="H1084" s="15"/>
    </row>
    <row r="1085" spans="7:8" x14ac:dyDescent="0.25">
      <c r="G1085" s="8" t="str">
        <f>IF(Calculator!A1096="","0",IF(Calculator!A1096&lt;=KarvonenFormula!$M$3,"1",IF(Calculator!A1096&lt;=KarvonenFormula!$M$4,"2",IF(Calculator!A1096&lt;=KarvonenFormula!$M$5,"3",IF(Calculator!A1096&lt;=KarvonenFormula!$M$6,"4","5")))))</f>
        <v>0</v>
      </c>
      <c r="H1085" s="15"/>
    </row>
    <row r="1086" spans="7:8" x14ac:dyDescent="0.25">
      <c r="G1086" s="8" t="str">
        <f>IF(Calculator!A1097="","0",IF(Calculator!A1097&lt;=KarvonenFormula!$M$3,"1",IF(Calculator!A1097&lt;=KarvonenFormula!$M$4,"2",IF(Calculator!A1097&lt;=KarvonenFormula!$M$5,"3",IF(Calculator!A1097&lt;=KarvonenFormula!$M$6,"4","5")))))</f>
        <v>0</v>
      </c>
      <c r="H1086" s="15"/>
    </row>
    <row r="1087" spans="7:8" x14ac:dyDescent="0.25">
      <c r="G1087" s="8" t="str">
        <f>IF(Calculator!A1098="","0",IF(Calculator!A1098&lt;=KarvonenFormula!$M$3,"1",IF(Calculator!A1098&lt;=KarvonenFormula!$M$4,"2",IF(Calculator!A1098&lt;=KarvonenFormula!$M$5,"3",IF(Calculator!A1098&lt;=KarvonenFormula!$M$6,"4","5")))))</f>
        <v>0</v>
      </c>
      <c r="H1087" s="15"/>
    </row>
    <row r="1088" spans="7:8" x14ac:dyDescent="0.25">
      <c r="G1088" s="8" t="str">
        <f>IF(Calculator!A1099="","0",IF(Calculator!A1099&lt;=KarvonenFormula!$M$3,"1",IF(Calculator!A1099&lt;=KarvonenFormula!$M$4,"2",IF(Calculator!A1099&lt;=KarvonenFormula!$M$5,"3",IF(Calculator!A1099&lt;=KarvonenFormula!$M$6,"4","5")))))</f>
        <v>0</v>
      </c>
      <c r="H1088" s="15"/>
    </row>
    <row r="1089" spans="7:8" x14ac:dyDescent="0.25">
      <c r="G1089" s="8" t="str">
        <f>IF(Calculator!A1100="","0",IF(Calculator!A1100&lt;=KarvonenFormula!$M$3,"1",IF(Calculator!A1100&lt;=KarvonenFormula!$M$4,"2",IF(Calculator!A1100&lt;=KarvonenFormula!$M$5,"3",IF(Calculator!A1100&lt;=KarvonenFormula!$M$6,"4","5")))))</f>
        <v>0</v>
      </c>
      <c r="H1089" s="15"/>
    </row>
    <row r="1090" spans="7:8" x14ac:dyDescent="0.25">
      <c r="G1090" s="8" t="str">
        <f>IF(Calculator!A1101="","0",IF(Calculator!A1101&lt;=KarvonenFormula!$M$3,"1",IF(Calculator!A1101&lt;=KarvonenFormula!$M$4,"2",IF(Calculator!A1101&lt;=KarvonenFormula!$M$5,"3",IF(Calculator!A1101&lt;=KarvonenFormula!$M$6,"4","5")))))</f>
        <v>0</v>
      </c>
      <c r="H1090" s="15"/>
    </row>
    <row r="1091" spans="7:8" x14ac:dyDescent="0.25">
      <c r="G1091" s="8" t="str">
        <f>IF(Calculator!A1102="","0",IF(Calculator!A1102&lt;=KarvonenFormula!$M$3,"1",IF(Calculator!A1102&lt;=KarvonenFormula!$M$4,"2",IF(Calculator!A1102&lt;=KarvonenFormula!$M$5,"3",IF(Calculator!A1102&lt;=KarvonenFormula!$M$6,"4","5")))))</f>
        <v>0</v>
      </c>
      <c r="H1091" s="15"/>
    </row>
    <row r="1092" spans="7:8" x14ac:dyDescent="0.25">
      <c r="G1092" s="8" t="str">
        <f>IF(Calculator!A1103="","0",IF(Calculator!A1103&lt;=KarvonenFormula!$M$3,"1",IF(Calculator!A1103&lt;=KarvonenFormula!$M$4,"2",IF(Calculator!A1103&lt;=KarvonenFormula!$M$5,"3",IF(Calculator!A1103&lt;=KarvonenFormula!$M$6,"4","5")))))</f>
        <v>0</v>
      </c>
      <c r="H1092" s="15"/>
    </row>
    <row r="1093" spans="7:8" x14ac:dyDescent="0.25">
      <c r="G1093" s="8" t="str">
        <f>IF(Calculator!A1104="","0",IF(Calculator!A1104&lt;=KarvonenFormula!$M$3,"1",IF(Calculator!A1104&lt;=KarvonenFormula!$M$4,"2",IF(Calculator!A1104&lt;=KarvonenFormula!$M$5,"3",IF(Calculator!A1104&lt;=KarvonenFormula!$M$6,"4","5")))))</f>
        <v>0</v>
      </c>
      <c r="H1093" s="15"/>
    </row>
    <row r="1094" spans="7:8" x14ac:dyDescent="0.25">
      <c r="G1094" s="8" t="str">
        <f>IF(Calculator!A1105="","0",IF(Calculator!A1105&lt;=KarvonenFormula!$M$3,"1",IF(Calculator!A1105&lt;=KarvonenFormula!$M$4,"2",IF(Calculator!A1105&lt;=KarvonenFormula!$M$5,"3",IF(Calculator!A1105&lt;=KarvonenFormula!$M$6,"4","5")))))</f>
        <v>0</v>
      </c>
      <c r="H1094" s="15"/>
    </row>
    <row r="1095" spans="7:8" x14ac:dyDescent="0.25">
      <c r="G1095" s="8" t="str">
        <f>IF(Calculator!A1106="","0",IF(Calculator!A1106&lt;=KarvonenFormula!$M$3,"1",IF(Calculator!A1106&lt;=KarvonenFormula!$M$4,"2",IF(Calculator!A1106&lt;=KarvonenFormula!$M$5,"3",IF(Calculator!A1106&lt;=KarvonenFormula!$M$6,"4","5")))))</f>
        <v>0</v>
      </c>
      <c r="H1095" s="15"/>
    </row>
    <row r="1096" spans="7:8" x14ac:dyDescent="0.25">
      <c r="G1096" s="8" t="str">
        <f>IF(Calculator!A1107="","0",IF(Calculator!A1107&lt;=KarvonenFormula!$M$3,"1",IF(Calculator!A1107&lt;=KarvonenFormula!$M$4,"2",IF(Calculator!A1107&lt;=KarvonenFormula!$M$5,"3",IF(Calculator!A1107&lt;=KarvonenFormula!$M$6,"4","5")))))</f>
        <v>0</v>
      </c>
      <c r="H1096" s="15"/>
    </row>
    <row r="1097" spans="7:8" x14ac:dyDescent="0.25">
      <c r="G1097" s="8" t="str">
        <f>IF(Calculator!A1108="","0",IF(Calculator!A1108&lt;=KarvonenFormula!$M$3,"1",IF(Calculator!A1108&lt;=KarvonenFormula!$M$4,"2",IF(Calculator!A1108&lt;=KarvonenFormula!$M$5,"3",IF(Calculator!A1108&lt;=KarvonenFormula!$M$6,"4","5")))))</f>
        <v>0</v>
      </c>
      <c r="H1097" s="15"/>
    </row>
    <row r="1098" spans="7:8" x14ac:dyDescent="0.25">
      <c r="G1098" s="8" t="str">
        <f>IF(Calculator!A1109="","0",IF(Calculator!A1109&lt;=KarvonenFormula!$M$3,"1",IF(Calculator!A1109&lt;=KarvonenFormula!$M$4,"2",IF(Calculator!A1109&lt;=KarvonenFormula!$M$5,"3",IF(Calculator!A1109&lt;=KarvonenFormula!$M$6,"4","5")))))</f>
        <v>0</v>
      </c>
      <c r="H1098" s="15"/>
    </row>
    <row r="1099" spans="7:8" x14ac:dyDescent="0.25">
      <c r="G1099" s="8" t="str">
        <f>IF(Calculator!A1110="","0",IF(Calculator!A1110&lt;=KarvonenFormula!$M$3,"1",IF(Calculator!A1110&lt;=KarvonenFormula!$M$4,"2",IF(Calculator!A1110&lt;=KarvonenFormula!$M$5,"3",IF(Calculator!A1110&lt;=KarvonenFormula!$M$6,"4","5")))))</f>
        <v>0</v>
      </c>
      <c r="H1099" s="15"/>
    </row>
    <row r="1100" spans="7:8" x14ac:dyDescent="0.25">
      <c r="G1100" s="8" t="str">
        <f>IF(Calculator!A1111="","0",IF(Calculator!A1111&lt;=KarvonenFormula!$M$3,"1",IF(Calculator!A1111&lt;=KarvonenFormula!$M$4,"2",IF(Calculator!A1111&lt;=KarvonenFormula!$M$5,"3",IF(Calculator!A1111&lt;=KarvonenFormula!$M$6,"4","5")))))</f>
        <v>0</v>
      </c>
      <c r="H1100" s="15"/>
    </row>
    <row r="1101" spans="7:8" x14ac:dyDescent="0.25">
      <c r="G1101" s="8" t="str">
        <f>IF(Calculator!A1112="","0",IF(Calculator!A1112&lt;=KarvonenFormula!$M$3,"1",IF(Calculator!A1112&lt;=KarvonenFormula!$M$4,"2",IF(Calculator!A1112&lt;=KarvonenFormula!$M$5,"3",IF(Calculator!A1112&lt;=KarvonenFormula!$M$6,"4","5")))))</f>
        <v>0</v>
      </c>
      <c r="H1101" s="15"/>
    </row>
    <row r="1102" spans="7:8" x14ac:dyDescent="0.25">
      <c r="G1102" s="8" t="str">
        <f>IF(Calculator!A1113="","0",IF(Calculator!A1113&lt;=KarvonenFormula!$M$3,"1",IF(Calculator!A1113&lt;=KarvonenFormula!$M$4,"2",IF(Calculator!A1113&lt;=KarvonenFormula!$M$5,"3",IF(Calculator!A1113&lt;=KarvonenFormula!$M$6,"4","5")))))</f>
        <v>0</v>
      </c>
      <c r="H1102" s="15"/>
    </row>
    <row r="1103" spans="7:8" x14ac:dyDescent="0.25">
      <c r="G1103" s="8" t="str">
        <f>IF(Calculator!A1114="","0",IF(Calculator!A1114&lt;=KarvonenFormula!$M$3,"1",IF(Calculator!A1114&lt;=KarvonenFormula!$M$4,"2",IF(Calculator!A1114&lt;=KarvonenFormula!$M$5,"3",IF(Calculator!A1114&lt;=KarvonenFormula!$M$6,"4","5")))))</f>
        <v>0</v>
      </c>
      <c r="H1103" s="15"/>
    </row>
    <row r="1104" spans="7:8" x14ac:dyDescent="0.25">
      <c r="G1104" s="8" t="str">
        <f>IF(Calculator!A1115="","0",IF(Calculator!A1115&lt;=KarvonenFormula!$M$3,"1",IF(Calculator!A1115&lt;=KarvonenFormula!$M$4,"2",IF(Calculator!A1115&lt;=KarvonenFormula!$M$5,"3",IF(Calculator!A1115&lt;=KarvonenFormula!$M$6,"4","5")))))</f>
        <v>0</v>
      </c>
      <c r="H1104" s="15"/>
    </row>
    <row r="1105" spans="7:8" x14ac:dyDescent="0.25">
      <c r="G1105" s="8" t="str">
        <f>IF(Calculator!A1116="","0",IF(Calculator!A1116&lt;=KarvonenFormula!$M$3,"1",IF(Calculator!A1116&lt;=KarvonenFormula!$M$4,"2",IF(Calculator!A1116&lt;=KarvonenFormula!$M$5,"3",IF(Calculator!A1116&lt;=KarvonenFormula!$M$6,"4","5")))))</f>
        <v>0</v>
      </c>
      <c r="H1105" s="15"/>
    </row>
    <row r="1106" spans="7:8" x14ac:dyDescent="0.25">
      <c r="G1106" s="8" t="str">
        <f>IF(Calculator!A1117="","0",IF(Calculator!A1117&lt;=KarvonenFormula!$M$3,"1",IF(Calculator!A1117&lt;=KarvonenFormula!$M$4,"2",IF(Calculator!A1117&lt;=KarvonenFormula!$M$5,"3",IF(Calculator!A1117&lt;=KarvonenFormula!$M$6,"4","5")))))</f>
        <v>0</v>
      </c>
      <c r="H1106" s="15"/>
    </row>
    <row r="1107" spans="7:8" x14ac:dyDescent="0.25">
      <c r="G1107" s="8" t="str">
        <f>IF(Calculator!A1118="","0",IF(Calculator!A1118&lt;=KarvonenFormula!$M$3,"1",IF(Calculator!A1118&lt;=KarvonenFormula!$M$4,"2",IF(Calculator!A1118&lt;=KarvonenFormula!$M$5,"3",IF(Calculator!A1118&lt;=KarvonenFormula!$M$6,"4","5")))))</f>
        <v>0</v>
      </c>
      <c r="H1107" s="15"/>
    </row>
    <row r="1108" spans="7:8" x14ac:dyDescent="0.25">
      <c r="G1108" s="8" t="str">
        <f>IF(Calculator!A1119="","0",IF(Calculator!A1119&lt;=KarvonenFormula!$M$3,"1",IF(Calculator!A1119&lt;=KarvonenFormula!$M$4,"2",IF(Calculator!A1119&lt;=KarvonenFormula!$M$5,"3",IF(Calculator!A1119&lt;=KarvonenFormula!$M$6,"4","5")))))</f>
        <v>0</v>
      </c>
      <c r="H1108" s="15"/>
    </row>
    <row r="1109" spans="7:8" x14ac:dyDescent="0.25">
      <c r="G1109" s="8" t="str">
        <f>IF(Calculator!A1120="","0",IF(Calculator!A1120&lt;=KarvonenFormula!$M$3,"1",IF(Calculator!A1120&lt;=KarvonenFormula!$M$4,"2",IF(Calculator!A1120&lt;=KarvonenFormula!$M$5,"3",IF(Calculator!A1120&lt;=KarvonenFormula!$M$6,"4","5")))))</f>
        <v>0</v>
      </c>
      <c r="H1109" s="15"/>
    </row>
    <row r="1110" spans="7:8" x14ac:dyDescent="0.25">
      <c r="G1110" s="8" t="str">
        <f>IF(Calculator!A1121="","0",IF(Calculator!A1121&lt;=KarvonenFormula!$M$3,"1",IF(Calculator!A1121&lt;=KarvonenFormula!$M$4,"2",IF(Calculator!A1121&lt;=KarvonenFormula!$M$5,"3",IF(Calculator!A1121&lt;=KarvonenFormula!$M$6,"4","5")))))</f>
        <v>0</v>
      </c>
      <c r="H1110" s="15"/>
    </row>
    <row r="1111" spans="7:8" x14ac:dyDescent="0.25">
      <c r="G1111" s="8" t="str">
        <f>IF(Calculator!A1122="","0",IF(Calculator!A1122&lt;=KarvonenFormula!$M$3,"1",IF(Calculator!A1122&lt;=KarvonenFormula!$M$4,"2",IF(Calculator!A1122&lt;=KarvonenFormula!$M$5,"3",IF(Calculator!A1122&lt;=KarvonenFormula!$M$6,"4","5")))))</f>
        <v>0</v>
      </c>
      <c r="H1111" s="15"/>
    </row>
    <row r="1112" spans="7:8" x14ac:dyDescent="0.25">
      <c r="G1112" s="8" t="str">
        <f>IF(Calculator!A1123="","0",IF(Calculator!A1123&lt;=KarvonenFormula!$M$3,"1",IF(Calculator!A1123&lt;=KarvonenFormula!$M$4,"2",IF(Calculator!A1123&lt;=KarvonenFormula!$M$5,"3",IF(Calculator!A1123&lt;=KarvonenFormula!$M$6,"4","5")))))</f>
        <v>0</v>
      </c>
      <c r="H1112" s="15"/>
    </row>
    <row r="1113" spans="7:8" x14ac:dyDescent="0.25">
      <c r="G1113" s="8" t="str">
        <f>IF(Calculator!A1124="","0",IF(Calculator!A1124&lt;=KarvonenFormula!$M$3,"1",IF(Calculator!A1124&lt;=KarvonenFormula!$M$4,"2",IF(Calculator!A1124&lt;=KarvonenFormula!$M$5,"3",IF(Calculator!A1124&lt;=KarvonenFormula!$M$6,"4","5")))))</f>
        <v>0</v>
      </c>
      <c r="H1113" s="15"/>
    </row>
    <row r="1114" spans="7:8" x14ac:dyDescent="0.25">
      <c r="G1114" s="8" t="str">
        <f>IF(Calculator!A1125="","0",IF(Calculator!A1125&lt;=KarvonenFormula!$M$3,"1",IF(Calculator!A1125&lt;=KarvonenFormula!$M$4,"2",IF(Calculator!A1125&lt;=KarvonenFormula!$M$5,"3",IF(Calculator!A1125&lt;=KarvonenFormula!$M$6,"4","5")))))</f>
        <v>0</v>
      </c>
      <c r="H1114" s="15"/>
    </row>
    <row r="1115" spans="7:8" x14ac:dyDescent="0.25">
      <c r="G1115" s="8" t="str">
        <f>IF(Calculator!A1126="","0",IF(Calculator!A1126&lt;=KarvonenFormula!$M$3,"1",IF(Calculator!A1126&lt;=KarvonenFormula!$M$4,"2",IF(Calculator!A1126&lt;=KarvonenFormula!$M$5,"3",IF(Calculator!A1126&lt;=KarvonenFormula!$M$6,"4","5")))))</f>
        <v>0</v>
      </c>
      <c r="H1115" s="15"/>
    </row>
    <row r="1116" spans="7:8" x14ac:dyDescent="0.25">
      <c r="G1116" s="8" t="str">
        <f>IF(Calculator!A1127="","0",IF(Calculator!A1127&lt;=KarvonenFormula!$M$3,"1",IF(Calculator!A1127&lt;=KarvonenFormula!$M$4,"2",IF(Calculator!A1127&lt;=KarvonenFormula!$M$5,"3",IF(Calculator!A1127&lt;=KarvonenFormula!$M$6,"4","5")))))</f>
        <v>0</v>
      </c>
      <c r="H1116" s="15"/>
    </row>
    <row r="1117" spans="7:8" x14ac:dyDescent="0.25">
      <c r="G1117" s="8" t="str">
        <f>IF(Calculator!A1128="","0",IF(Calculator!A1128&lt;=KarvonenFormula!$M$3,"1",IF(Calculator!A1128&lt;=KarvonenFormula!$M$4,"2",IF(Calculator!A1128&lt;=KarvonenFormula!$M$5,"3",IF(Calculator!A1128&lt;=KarvonenFormula!$M$6,"4","5")))))</f>
        <v>0</v>
      </c>
      <c r="H1117" s="15"/>
    </row>
    <row r="1118" spans="7:8" x14ac:dyDescent="0.25">
      <c r="G1118" s="8" t="str">
        <f>IF(Calculator!A1129="","0",IF(Calculator!A1129&lt;=KarvonenFormula!$M$3,"1",IF(Calculator!A1129&lt;=KarvonenFormula!$M$4,"2",IF(Calculator!A1129&lt;=KarvonenFormula!$M$5,"3",IF(Calculator!A1129&lt;=KarvonenFormula!$M$6,"4","5")))))</f>
        <v>0</v>
      </c>
      <c r="H1118" s="15"/>
    </row>
    <row r="1119" spans="7:8" x14ac:dyDescent="0.25">
      <c r="G1119" s="8" t="str">
        <f>IF(Calculator!A1130="","0",IF(Calculator!A1130&lt;=KarvonenFormula!$M$3,"1",IF(Calculator!A1130&lt;=KarvonenFormula!$M$4,"2",IF(Calculator!A1130&lt;=KarvonenFormula!$M$5,"3",IF(Calculator!A1130&lt;=KarvonenFormula!$M$6,"4","5")))))</f>
        <v>0</v>
      </c>
      <c r="H1119" s="15"/>
    </row>
    <row r="1120" spans="7:8" x14ac:dyDescent="0.25">
      <c r="G1120" s="8" t="str">
        <f>IF(Calculator!A1131="","0",IF(Calculator!A1131&lt;=KarvonenFormula!$M$3,"1",IF(Calculator!A1131&lt;=KarvonenFormula!$M$4,"2",IF(Calculator!A1131&lt;=KarvonenFormula!$M$5,"3",IF(Calculator!A1131&lt;=KarvonenFormula!$M$6,"4","5")))))</f>
        <v>0</v>
      </c>
      <c r="H1120" s="15"/>
    </row>
    <row r="1121" spans="7:8" x14ac:dyDescent="0.25">
      <c r="G1121" s="8" t="str">
        <f>IF(Calculator!A1132="","0",IF(Calculator!A1132&lt;=KarvonenFormula!$M$3,"1",IF(Calculator!A1132&lt;=KarvonenFormula!$M$4,"2",IF(Calculator!A1132&lt;=KarvonenFormula!$M$5,"3",IF(Calculator!A1132&lt;=KarvonenFormula!$M$6,"4","5")))))</f>
        <v>0</v>
      </c>
      <c r="H1121" s="15"/>
    </row>
    <row r="1122" spans="7:8" x14ac:dyDescent="0.25">
      <c r="G1122" s="8" t="str">
        <f>IF(Calculator!A1133="","0",IF(Calculator!A1133&lt;=KarvonenFormula!$M$3,"1",IF(Calculator!A1133&lt;=KarvonenFormula!$M$4,"2",IF(Calculator!A1133&lt;=KarvonenFormula!$M$5,"3",IF(Calculator!A1133&lt;=KarvonenFormula!$M$6,"4","5")))))</f>
        <v>0</v>
      </c>
      <c r="H1122" s="15"/>
    </row>
    <row r="1123" spans="7:8" x14ac:dyDescent="0.25">
      <c r="G1123" s="8" t="str">
        <f>IF(Calculator!A1134="","0",IF(Calculator!A1134&lt;=KarvonenFormula!$M$3,"1",IF(Calculator!A1134&lt;=KarvonenFormula!$M$4,"2",IF(Calculator!A1134&lt;=KarvonenFormula!$M$5,"3",IF(Calculator!A1134&lt;=KarvonenFormula!$M$6,"4","5")))))</f>
        <v>0</v>
      </c>
      <c r="H1123" s="15"/>
    </row>
    <row r="1124" spans="7:8" x14ac:dyDescent="0.25">
      <c r="G1124" s="8" t="str">
        <f>IF(Calculator!A1135="","0",IF(Calculator!A1135&lt;=KarvonenFormula!$M$3,"1",IF(Calculator!A1135&lt;=KarvonenFormula!$M$4,"2",IF(Calculator!A1135&lt;=KarvonenFormula!$M$5,"3",IF(Calculator!A1135&lt;=KarvonenFormula!$M$6,"4","5")))))</f>
        <v>0</v>
      </c>
      <c r="H1124" s="15"/>
    </row>
    <row r="1125" spans="7:8" x14ac:dyDescent="0.25">
      <c r="G1125" s="8" t="str">
        <f>IF(Calculator!A1136="","0",IF(Calculator!A1136&lt;=KarvonenFormula!$M$3,"1",IF(Calculator!A1136&lt;=KarvonenFormula!$M$4,"2",IF(Calculator!A1136&lt;=KarvonenFormula!$M$5,"3",IF(Calculator!A1136&lt;=KarvonenFormula!$M$6,"4","5")))))</f>
        <v>0</v>
      </c>
      <c r="H1125" s="15"/>
    </row>
    <row r="1126" spans="7:8" x14ac:dyDescent="0.25">
      <c r="G1126" s="8" t="str">
        <f>IF(Calculator!A1137="","0",IF(Calculator!A1137&lt;=KarvonenFormula!$M$3,"1",IF(Calculator!A1137&lt;=KarvonenFormula!$M$4,"2",IF(Calculator!A1137&lt;=KarvonenFormula!$M$5,"3",IF(Calculator!A1137&lt;=KarvonenFormula!$M$6,"4","5")))))</f>
        <v>0</v>
      </c>
      <c r="H1126" s="15"/>
    </row>
    <row r="1127" spans="7:8" x14ac:dyDescent="0.25">
      <c r="G1127" s="8" t="str">
        <f>IF(Calculator!A1138="","0",IF(Calculator!A1138&lt;=KarvonenFormula!$M$3,"1",IF(Calculator!A1138&lt;=KarvonenFormula!$M$4,"2",IF(Calculator!A1138&lt;=KarvonenFormula!$M$5,"3",IF(Calculator!A1138&lt;=KarvonenFormula!$M$6,"4","5")))))</f>
        <v>0</v>
      </c>
      <c r="H1127" s="15"/>
    </row>
    <row r="1128" spans="7:8" x14ac:dyDescent="0.25">
      <c r="G1128" s="8" t="str">
        <f>IF(Calculator!A1139="","0",IF(Calculator!A1139&lt;=KarvonenFormula!$M$3,"1",IF(Calculator!A1139&lt;=KarvonenFormula!$M$4,"2",IF(Calculator!A1139&lt;=KarvonenFormula!$M$5,"3",IF(Calculator!A1139&lt;=KarvonenFormula!$M$6,"4","5")))))</f>
        <v>0</v>
      </c>
      <c r="H1128" s="15"/>
    </row>
    <row r="1129" spans="7:8" x14ac:dyDescent="0.25">
      <c r="G1129" s="8" t="str">
        <f>IF(Calculator!A1140="","0",IF(Calculator!A1140&lt;=KarvonenFormula!$M$3,"1",IF(Calculator!A1140&lt;=KarvonenFormula!$M$4,"2",IF(Calculator!A1140&lt;=KarvonenFormula!$M$5,"3",IF(Calculator!A1140&lt;=KarvonenFormula!$M$6,"4","5")))))</f>
        <v>0</v>
      </c>
      <c r="H1129" s="15"/>
    </row>
    <row r="1130" spans="7:8" x14ac:dyDescent="0.25">
      <c r="G1130" s="8" t="str">
        <f>IF(Calculator!A1141="","0",IF(Calculator!A1141&lt;=KarvonenFormula!$M$3,"1",IF(Calculator!A1141&lt;=KarvonenFormula!$M$4,"2",IF(Calculator!A1141&lt;=KarvonenFormula!$M$5,"3",IF(Calculator!A1141&lt;=KarvonenFormula!$M$6,"4","5")))))</f>
        <v>0</v>
      </c>
      <c r="H1130" s="15"/>
    </row>
    <row r="1131" spans="7:8" x14ac:dyDescent="0.25">
      <c r="G1131" s="8" t="str">
        <f>IF(Calculator!A1142="","0",IF(Calculator!A1142&lt;=KarvonenFormula!$M$3,"1",IF(Calculator!A1142&lt;=KarvonenFormula!$M$4,"2",IF(Calculator!A1142&lt;=KarvonenFormula!$M$5,"3",IF(Calculator!A1142&lt;=KarvonenFormula!$M$6,"4","5")))))</f>
        <v>0</v>
      </c>
      <c r="H1131" s="15"/>
    </row>
    <row r="1132" spans="7:8" x14ac:dyDescent="0.25">
      <c r="G1132" s="8" t="str">
        <f>IF(Calculator!A1143="","0",IF(Calculator!A1143&lt;=KarvonenFormula!$M$3,"1",IF(Calculator!A1143&lt;=KarvonenFormula!$M$4,"2",IF(Calculator!A1143&lt;=KarvonenFormula!$M$5,"3",IF(Calculator!A1143&lt;=KarvonenFormula!$M$6,"4","5")))))</f>
        <v>0</v>
      </c>
      <c r="H1132" s="15"/>
    </row>
    <row r="1133" spans="7:8" x14ac:dyDescent="0.25">
      <c r="G1133" s="8" t="str">
        <f>IF(Calculator!A1144="","0",IF(Calculator!A1144&lt;=KarvonenFormula!$M$3,"1",IF(Calculator!A1144&lt;=KarvonenFormula!$M$4,"2",IF(Calculator!A1144&lt;=KarvonenFormula!$M$5,"3",IF(Calculator!A1144&lt;=KarvonenFormula!$M$6,"4","5")))))</f>
        <v>0</v>
      </c>
      <c r="H1133" s="15"/>
    </row>
    <row r="1134" spans="7:8" x14ac:dyDescent="0.25">
      <c r="G1134" s="8" t="str">
        <f>IF(Calculator!A1145="","0",IF(Calculator!A1145&lt;=KarvonenFormula!$M$3,"1",IF(Calculator!A1145&lt;=KarvonenFormula!$M$4,"2",IF(Calculator!A1145&lt;=KarvonenFormula!$M$5,"3",IF(Calculator!A1145&lt;=KarvonenFormula!$M$6,"4","5")))))</f>
        <v>0</v>
      </c>
      <c r="H1134" s="15"/>
    </row>
    <row r="1135" spans="7:8" x14ac:dyDescent="0.25">
      <c r="G1135" s="8" t="str">
        <f>IF(Calculator!A1146="","0",IF(Calculator!A1146&lt;=KarvonenFormula!$M$3,"1",IF(Calculator!A1146&lt;=KarvonenFormula!$M$4,"2",IF(Calculator!A1146&lt;=KarvonenFormula!$M$5,"3",IF(Calculator!A1146&lt;=KarvonenFormula!$M$6,"4","5")))))</f>
        <v>0</v>
      </c>
      <c r="H1135" s="15"/>
    </row>
    <row r="1136" spans="7:8" x14ac:dyDescent="0.25">
      <c r="G1136" s="8" t="str">
        <f>IF(Calculator!A1147="","0",IF(Calculator!A1147&lt;=KarvonenFormula!$M$3,"1",IF(Calculator!A1147&lt;=KarvonenFormula!$M$4,"2",IF(Calculator!A1147&lt;=KarvonenFormula!$M$5,"3",IF(Calculator!A1147&lt;=KarvonenFormula!$M$6,"4","5")))))</f>
        <v>0</v>
      </c>
      <c r="H1136" s="15"/>
    </row>
    <row r="1137" spans="7:8" x14ac:dyDescent="0.25">
      <c r="G1137" s="8" t="str">
        <f>IF(Calculator!A1148="","0",IF(Calculator!A1148&lt;=KarvonenFormula!$M$3,"1",IF(Calculator!A1148&lt;=KarvonenFormula!$M$4,"2",IF(Calculator!A1148&lt;=KarvonenFormula!$M$5,"3",IF(Calculator!A1148&lt;=KarvonenFormula!$M$6,"4","5")))))</f>
        <v>0</v>
      </c>
      <c r="H1137" s="15"/>
    </row>
    <row r="1138" spans="7:8" x14ac:dyDescent="0.25">
      <c r="G1138" s="8" t="str">
        <f>IF(Calculator!A1149="","0",IF(Calculator!A1149&lt;=KarvonenFormula!$M$3,"1",IF(Calculator!A1149&lt;=KarvonenFormula!$M$4,"2",IF(Calculator!A1149&lt;=KarvonenFormula!$M$5,"3",IF(Calculator!A1149&lt;=KarvonenFormula!$M$6,"4","5")))))</f>
        <v>0</v>
      </c>
      <c r="H1138" s="15"/>
    </row>
    <row r="1139" spans="7:8" x14ac:dyDescent="0.25">
      <c r="G1139" s="8" t="str">
        <f>IF(Calculator!A1150="","0",IF(Calculator!A1150&lt;=KarvonenFormula!$M$3,"1",IF(Calculator!A1150&lt;=KarvonenFormula!$M$4,"2",IF(Calculator!A1150&lt;=KarvonenFormula!$M$5,"3",IF(Calculator!A1150&lt;=KarvonenFormula!$M$6,"4","5")))))</f>
        <v>0</v>
      </c>
      <c r="H1139" s="15"/>
    </row>
    <row r="1140" spans="7:8" x14ac:dyDescent="0.25">
      <c r="G1140" s="8" t="str">
        <f>IF(Calculator!A1151="","0",IF(Calculator!A1151&lt;=KarvonenFormula!$M$3,"1",IF(Calculator!A1151&lt;=KarvonenFormula!$M$4,"2",IF(Calculator!A1151&lt;=KarvonenFormula!$M$5,"3",IF(Calculator!A1151&lt;=KarvonenFormula!$M$6,"4","5")))))</f>
        <v>0</v>
      </c>
      <c r="H1140" s="15"/>
    </row>
    <row r="1141" spans="7:8" x14ac:dyDescent="0.25">
      <c r="G1141" s="8" t="str">
        <f>IF(Calculator!A1152="","0",IF(Calculator!A1152&lt;=KarvonenFormula!$M$3,"1",IF(Calculator!A1152&lt;=KarvonenFormula!$M$4,"2",IF(Calculator!A1152&lt;=KarvonenFormula!$M$5,"3",IF(Calculator!A1152&lt;=KarvonenFormula!$M$6,"4","5")))))</f>
        <v>0</v>
      </c>
      <c r="H1141" s="15"/>
    </row>
    <row r="1142" spans="7:8" x14ac:dyDescent="0.25">
      <c r="G1142" s="8" t="str">
        <f>IF(Calculator!A1153="","0",IF(Calculator!A1153&lt;=KarvonenFormula!$M$3,"1",IF(Calculator!A1153&lt;=KarvonenFormula!$M$4,"2",IF(Calculator!A1153&lt;=KarvonenFormula!$M$5,"3",IF(Calculator!A1153&lt;=KarvonenFormula!$M$6,"4","5")))))</f>
        <v>0</v>
      </c>
      <c r="H1142" s="15"/>
    </row>
    <row r="1143" spans="7:8" x14ac:dyDescent="0.25">
      <c r="G1143" s="8" t="str">
        <f>IF(Calculator!A1154="","0",IF(Calculator!A1154&lt;=KarvonenFormula!$M$3,"1",IF(Calculator!A1154&lt;=KarvonenFormula!$M$4,"2",IF(Calculator!A1154&lt;=KarvonenFormula!$M$5,"3",IF(Calculator!A1154&lt;=KarvonenFormula!$M$6,"4","5")))))</f>
        <v>0</v>
      </c>
      <c r="H1143" s="15"/>
    </row>
    <row r="1144" spans="7:8" x14ac:dyDescent="0.25">
      <c r="G1144" s="8" t="str">
        <f>IF(Calculator!A1155="","0",IF(Calculator!A1155&lt;=KarvonenFormula!$M$3,"1",IF(Calculator!A1155&lt;=KarvonenFormula!$M$4,"2",IF(Calculator!A1155&lt;=KarvonenFormula!$M$5,"3",IF(Calculator!A1155&lt;=KarvonenFormula!$M$6,"4","5")))))</f>
        <v>0</v>
      </c>
      <c r="H1144" s="15"/>
    </row>
    <row r="1145" spans="7:8" x14ac:dyDescent="0.25">
      <c r="G1145" s="8" t="str">
        <f>IF(Calculator!A1156="","0",IF(Calculator!A1156&lt;=KarvonenFormula!$M$3,"1",IF(Calculator!A1156&lt;=KarvonenFormula!$M$4,"2",IF(Calculator!A1156&lt;=KarvonenFormula!$M$5,"3",IF(Calculator!A1156&lt;=KarvonenFormula!$M$6,"4","5")))))</f>
        <v>0</v>
      </c>
      <c r="H1145" s="15"/>
    </row>
    <row r="1146" spans="7:8" x14ac:dyDescent="0.25">
      <c r="G1146" s="8" t="str">
        <f>IF(Calculator!A1157="","0",IF(Calculator!A1157&lt;=KarvonenFormula!$M$3,"1",IF(Calculator!A1157&lt;=KarvonenFormula!$M$4,"2",IF(Calculator!A1157&lt;=KarvonenFormula!$M$5,"3",IF(Calculator!A1157&lt;=KarvonenFormula!$M$6,"4","5")))))</f>
        <v>0</v>
      </c>
      <c r="H1146" s="15"/>
    </row>
    <row r="1147" spans="7:8" x14ac:dyDescent="0.25">
      <c r="G1147" s="8" t="str">
        <f>IF(Calculator!A1158="","0",IF(Calculator!A1158&lt;=KarvonenFormula!$M$3,"1",IF(Calculator!A1158&lt;=KarvonenFormula!$M$4,"2",IF(Calculator!A1158&lt;=KarvonenFormula!$M$5,"3",IF(Calculator!A1158&lt;=KarvonenFormula!$M$6,"4","5")))))</f>
        <v>0</v>
      </c>
      <c r="H1147" s="15"/>
    </row>
    <row r="1148" spans="7:8" x14ac:dyDescent="0.25">
      <c r="G1148" s="8" t="str">
        <f>IF(Calculator!A1159="","0",IF(Calculator!A1159&lt;=KarvonenFormula!$M$3,"1",IF(Calculator!A1159&lt;=KarvonenFormula!$M$4,"2",IF(Calculator!A1159&lt;=KarvonenFormula!$M$5,"3",IF(Calculator!A1159&lt;=KarvonenFormula!$M$6,"4","5")))))</f>
        <v>0</v>
      </c>
      <c r="H1148" s="15"/>
    </row>
    <row r="1149" spans="7:8" x14ac:dyDescent="0.25">
      <c r="G1149" s="8" t="str">
        <f>IF(Calculator!A1160="","0",IF(Calculator!A1160&lt;=KarvonenFormula!$M$3,"1",IF(Calculator!A1160&lt;=KarvonenFormula!$M$4,"2",IF(Calculator!A1160&lt;=KarvonenFormula!$M$5,"3",IF(Calculator!A1160&lt;=KarvonenFormula!$M$6,"4","5")))))</f>
        <v>0</v>
      </c>
      <c r="H1149" s="15"/>
    </row>
    <row r="1150" spans="7:8" x14ac:dyDescent="0.25">
      <c r="G1150" s="8" t="str">
        <f>IF(Calculator!A1161="","0",IF(Calculator!A1161&lt;=KarvonenFormula!$M$3,"1",IF(Calculator!A1161&lt;=KarvonenFormula!$M$4,"2",IF(Calculator!A1161&lt;=KarvonenFormula!$M$5,"3",IF(Calculator!A1161&lt;=KarvonenFormula!$M$6,"4","5")))))</f>
        <v>0</v>
      </c>
      <c r="H1150" s="15"/>
    </row>
    <row r="1151" spans="7:8" x14ac:dyDescent="0.25">
      <c r="G1151" s="8" t="str">
        <f>IF(Calculator!A1162="","0",IF(Calculator!A1162&lt;=KarvonenFormula!$M$3,"1",IF(Calculator!A1162&lt;=KarvonenFormula!$M$4,"2",IF(Calculator!A1162&lt;=KarvonenFormula!$M$5,"3",IF(Calculator!A1162&lt;=KarvonenFormula!$M$6,"4","5")))))</f>
        <v>0</v>
      </c>
      <c r="H1151" s="15"/>
    </row>
    <row r="1152" spans="7:8" x14ac:dyDescent="0.25">
      <c r="G1152" s="8" t="str">
        <f>IF(Calculator!A1163="","0",IF(Calculator!A1163&lt;=KarvonenFormula!$M$3,"1",IF(Calculator!A1163&lt;=KarvonenFormula!$M$4,"2",IF(Calculator!A1163&lt;=KarvonenFormula!$M$5,"3",IF(Calculator!A1163&lt;=KarvonenFormula!$M$6,"4","5")))))</f>
        <v>0</v>
      </c>
      <c r="H1152" s="15"/>
    </row>
    <row r="1153" spans="7:8" x14ac:dyDescent="0.25">
      <c r="G1153" s="8" t="str">
        <f>IF(Calculator!A1164="","0",IF(Calculator!A1164&lt;=KarvonenFormula!$M$3,"1",IF(Calculator!A1164&lt;=KarvonenFormula!$M$4,"2",IF(Calculator!A1164&lt;=KarvonenFormula!$M$5,"3",IF(Calculator!A1164&lt;=KarvonenFormula!$M$6,"4","5")))))</f>
        <v>0</v>
      </c>
      <c r="H1153" s="15"/>
    </row>
    <row r="1154" spans="7:8" x14ac:dyDescent="0.25">
      <c r="G1154" s="8" t="str">
        <f>IF(Calculator!A1165="","0",IF(Calculator!A1165&lt;=KarvonenFormula!$M$3,"1",IF(Calculator!A1165&lt;=KarvonenFormula!$M$4,"2",IF(Calculator!A1165&lt;=KarvonenFormula!$M$5,"3",IF(Calculator!A1165&lt;=KarvonenFormula!$M$6,"4","5")))))</f>
        <v>0</v>
      </c>
      <c r="H1154" s="15"/>
    </row>
    <row r="1155" spans="7:8" x14ac:dyDescent="0.25">
      <c r="G1155" s="8" t="str">
        <f>IF(Calculator!A1166="","0",IF(Calculator!A1166&lt;=KarvonenFormula!$M$3,"1",IF(Calculator!A1166&lt;=KarvonenFormula!$M$4,"2",IF(Calculator!A1166&lt;=KarvonenFormula!$M$5,"3",IF(Calculator!A1166&lt;=KarvonenFormula!$M$6,"4","5")))))</f>
        <v>0</v>
      </c>
      <c r="H1155" s="15"/>
    </row>
    <row r="1156" spans="7:8" x14ac:dyDescent="0.25">
      <c r="G1156" s="8" t="str">
        <f>IF(Calculator!A1167="","0",IF(Calculator!A1167&lt;=KarvonenFormula!$M$3,"1",IF(Calculator!A1167&lt;=KarvonenFormula!$M$4,"2",IF(Calculator!A1167&lt;=KarvonenFormula!$M$5,"3",IF(Calculator!A1167&lt;=KarvonenFormula!$M$6,"4","5")))))</f>
        <v>0</v>
      </c>
      <c r="H1156" s="15"/>
    </row>
    <row r="1157" spans="7:8" x14ac:dyDescent="0.25">
      <c r="G1157" s="8" t="str">
        <f>IF(Calculator!A1168="","0",IF(Calculator!A1168&lt;=KarvonenFormula!$M$3,"1",IF(Calculator!A1168&lt;=KarvonenFormula!$M$4,"2",IF(Calculator!A1168&lt;=KarvonenFormula!$M$5,"3",IF(Calculator!A1168&lt;=KarvonenFormula!$M$6,"4","5")))))</f>
        <v>0</v>
      </c>
      <c r="H1157" s="15"/>
    </row>
    <row r="1158" spans="7:8" x14ac:dyDescent="0.25">
      <c r="G1158" s="8" t="str">
        <f>IF(Calculator!A1169="","0",IF(Calculator!A1169&lt;=KarvonenFormula!$M$3,"1",IF(Calculator!A1169&lt;=KarvonenFormula!$M$4,"2",IF(Calculator!A1169&lt;=KarvonenFormula!$M$5,"3",IF(Calculator!A1169&lt;=KarvonenFormula!$M$6,"4","5")))))</f>
        <v>0</v>
      </c>
      <c r="H1158" s="15"/>
    </row>
    <row r="1159" spans="7:8" x14ac:dyDescent="0.25">
      <c r="G1159" s="8" t="str">
        <f>IF(Calculator!A1170="","0",IF(Calculator!A1170&lt;=KarvonenFormula!$M$3,"1",IF(Calculator!A1170&lt;=KarvonenFormula!$M$4,"2",IF(Calculator!A1170&lt;=KarvonenFormula!$M$5,"3",IF(Calculator!A1170&lt;=KarvonenFormula!$M$6,"4","5")))))</f>
        <v>0</v>
      </c>
      <c r="H1159" s="15"/>
    </row>
    <row r="1160" spans="7:8" x14ac:dyDescent="0.25">
      <c r="G1160" s="8" t="str">
        <f>IF(Calculator!A1171="","0",IF(Calculator!A1171&lt;=KarvonenFormula!$M$3,"1",IF(Calculator!A1171&lt;=KarvonenFormula!$M$4,"2",IF(Calculator!A1171&lt;=KarvonenFormula!$M$5,"3",IF(Calculator!A1171&lt;=KarvonenFormula!$M$6,"4","5")))))</f>
        <v>0</v>
      </c>
      <c r="H1160" s="15"/>
    </row>
    <row r="1161" spans="7:8" x14ac:dyDescent="0.25">
      <c r="G1161" s="8" t="str">
        <f>IF(Calculator!A1172="","0",IF(Calculator!A1172&lt;=KarvonenFormula!$M$3,"1",IF(Calculator!A1172&lt;=KarvonenFormula!$M$4,"2",IF(Calculator!A1172&lt;=KarvonenFormula!$M$5,"3",IF(Calculator!A1172&lt;=KarvonenFormula!$M$6,"4","5")))))</f>
        <v>0</v>
      </c>
      <c r="H1161" s="15"/>
    </row>
    <row r="1162" spans="7:8" x14ac:dyDescent="0.25">
      <c r="G1162" s="8" t="str">
        <f>IF(Calculator!A1173="","0",IF(Calculator!A1173&lt;=KarvonenFormula!$M$3,"1",IF(Calculator!A1173&lt;=KarvonenFormula!$M$4,"2",IF(Calculator!A1173&lt;=KarvonenFormula!$M$5,"3",IF(Calculator!A1173&lt;=KarvonenFormula!$M$6,"4","5")))))</f>
        <v>0</v>
      </c>
      <c r="H1162" s="15"/>
    </row>
    <row r="1163" spans="7:8" x14ac:dyDescent="0.25">
      <c r="G1163" s="8" t="str">
        <f>IF(Calculator!A1174="","0",IF(Calculator!A1174&lt;=KarvonenFormula!$M$3,"1",IF(Calculator!A1174&lt;=KarvonenFormula!$M$4,"2",IF(Calculator!A1174&lt;=KarvonenFormula!$M$5,"3",IF(Calculator!A1174&lt;=KarvonenFormula!$M$6,"4","5")))))</f>
        <v>0</v>
      </c>
      <c r="H1163" s="15"/>
    </row>
    <row r="1164" spans="7:8" x14ac:dyDescent="0.25">
      <c r="G1164" s="8" t="str">
        <f>IF(Calculator!A1175="","0",IF(Calculator!A1175&lt;=KarvonenFormula!$M$3,"1",IF(Calculator!A1175&lt;=KarvonenFormula!$M$4,"2",IF(Calculator!A1175&lt;=KarvonenFormula!$M$5,"3",IF(Calculator!A1175&lt;=KarvonenFormula!$M$6,"4","5")))))</f>
        <v>0</v>
      </c>
      <c r="H1164" s="15"/>
    </row>
    <row r="1165" spans="7:8" x14ac:dyDescent="0.25">
      <c r="G1165" s="8" t="str">
        <f>IF(Calculator!A1176="","0",IF(Calculator!A1176&lt;=KarvonenFormula!$M$3,"1",IF(Calculator!A1176&lt;=KarvonenFormula!$M$4,"2",IF(Calculator!A1176&lt;=KarvonenFormula!$M$5,"3",IF(Calculator!A1176&lt;=KarvonenFormula!$M$6,"4","5")))))</f>
        <v>0</v>
      </c>
      <c r="H1165" s="15"/>
    </row>
    <row r="1166" spans="7:8" x14ac:dyDescent="0.25">
      <c r="G1166" s="8" t="str">
        <f>IF(Calculator!A1177="","0",IF(Calculator!A1177&lt;=KarvonenFormula!$M$3,"1",IF(Calculator!A1177&lt;=KarvonenFormula!$M$4,"2",IF(Calculator!A1177&lt;=KarvonenFormula!$M$5,"3",IF(Calculator!A1177&lt;=KarvonenFormula!$M$6,"4","5")))))</f>
        <v>0</v>
      </c>
      <c r="H1166" s="15"/>
    </row>
    <row r="1167" spans="7:8" x14ac:dyDescent="0.25">
      <c r="G1167" s="8" t="str">
        <f>IF(Calculator!A1178="","0",IF(Calculator!A1178&lt;=KarvonenFormula!$M$3,"1",IF(Calculator!A1178&lt;=KarvonenFormula!$M$4,"2",IF(Calculator!A1178&lt;=KarvonenFormula!$M$5,"3",IF(Calculator!A1178&lt;=KarvonenFormula!$M$6,"4","5")))))</f>
        <v>0</v>
      </c>
      <c r="H1167" s="15"/>
    </row>
    <row r="1168" spans="7:8" x14ac:dyDescent="0.25">
      <c r="G1168" s="8" t="str">
        <f>IF(Calculator!A1179="","0",IF(Calculator!A1179&lt;=KarvonenFormula!$M$3,"1",IF(Calculator!A1179&lt;=KarvonenFormula!$M$4,"2",IF(Calculator!A1179&lt;=KarvonenFormula!$M$5,"3",IF(Calculator!A1179&lt;=KarvonenFormula!$M$6,"4","5")))))</f>
        <v>0</v>
      </c>
      <c r="H1168" s="15"/>
    </row>
    <row r="1169" spans="7:8" x14ac:dyDescent="0.25">
      <c r="G1169" s="8" t="str">
        <f>IF(Calculator!A1180="","0",IF(Calculator!A1180&lt;=KarvonenFormula!$M$3,"1",IF(Calculator!A1180&lt;=KarvonenFormula!$M$4,"2",IF(Calculator!A1180&lt;=KarvonenFormula!$M$5,"3",IF(Calculator!A1180&lt;=KarvonenFormula!$M$6,"4","5")))))</f>
        <v>0</v>
      </c>
      <c r="H1169" s="15"/>
    </row>
    <row r="1170" spans="7:8" x14ac:dyDescent="0.25">
      <c r="G1170" s="8" t="str">
        <f>IF(Calculator!A1181="","0",IF(Calculator!A1181&lt;=KarvonenFormula!$M$3,"1",IF(Calculator!A1181&lt;=KarvonenFormula!$M$4,"2",IF(Calculator!A1181&lt;=KarvonenFormula!$M$5,"3",IF(Calculator!A1181&lt;=KarvonenFormula!$M$6,"4","5")))))</f>
        <v>0</v>
      </c>
      <c r="H1170" s="15"/>
    </row>
    <row r="1171" spans="7:8" x14ac:dyDescent="0.25">
      <c r="G1171" s="8" t="str">
        <f>IF(Calculator!A1182="","0",IF(Calculator!A1182&lt;=KarvonenFormula!$M$3,"1",IF(Calculator!A1182&lt;=KarvonenFormula!$M$4,"2",IF(Calculator!A1182&lt;=KarvonenFormula!$M$5,"3",IF(Calculator!A1182&lt;=KarvonenFormula!$M$6,"4","5")))))</f>
        <v>0</v>
      </c>
      <c r="H1171" s="15"/>
    </row>
    <row r="1172" spans="7:8" x14ac:dyDescent="0.25">
      <c r="G1172" s="8" t="str">
        <f>IF(Calculator!A1183="","0",IF(Calculator!A1183&lt;=KarvonenFormula!$M$3,"1",IF(Calculator!A1183&lt;=KarvonenFormula!$M$4,"2",IF(Calculator!A1183&lt;=KarvonenFormula!$M$5,"3",IF(Calculator!A1183&lt;=KarvonenFormula!$M$6,"4","5")))))</f>
        <v>0</v>
      </c>
      <c r="H1172" s="15"/>
    </row>
    <row r="1173" spans="7:8" x14ac:dyDescent="0.25">
      <c r="G1173" s="8" t="str">
        <f>IF(Calculator!A1184="","0",IF(Calculator!A1184&lt;=KarvonenFormula!$M$3,"1",IF(Calculator!A1184&lt;=KarvonenFormula!$M$4,"2",IF(Calculator!A1184&lt;=KarvonenFormula!$M$5,"3",IF(Calculator!A1184&lt;=KarvonenFormula!$M$6,"4","5")))))</f>
        <v>0</v>
      </c>
      <c r="H1173" s="15"/>
    </row>
    <row r="1174" spans="7:8" x14ac:dyDescent="0.25">
      <c r="G1174" s="8" t="str">
        <f>IF(Calculator!A1185="","0",IF(Calculator!A1185&lt;=KarvonenFormula!$M$3,"1",IF(Calculator!A1185&lt;=KarvonenFormula!$M$4,"2",IF(Calculator!A1185&lt;=KarvonenFormula!$M$5,"3",IF(Calculator!A1185&lt;=KarvonenFormula!$M$6,"4","5")))))</f>
        <v>0</v>
      </c>
      <c r="H1174" s="15"/>
    </row>
    <row r="1175" spans="7:8" x14ac:dyDescent="0.25">
      <c r="G1175" s="8" t="str">
        <f>IF(Calculator!A1186="","0",IF(Calculator!A1186&lt;=KarvonenFormula!$M$3,"1",IF(Calculator!A1186&lt;=KarvonenFormula!$M$4,"2",IF(Calculator!A1186&lt;=KarvonenFormula!$M$5,"3",IF(Calculator!A1186&lt;=KarvonenFormula!$M$6,"4","5")))))</f>
        <v>0</v>
      </c>
      <c r="H1175" s="15"/>
    </row>
    <row r="1176" spans="7:8" x14ac:dyDescent="0.25">
      <c r="G1176" s="8" t="str">
        <f>IF(Calculator!A1187="","0",IF(Calculator!A1187&lt;=KarvonenFormula!$M$3,"1",IF(Calculator!A1187&lt;=KarvonenFormula!$M$4,"2",IF(Calculator!A1187&lt;=KarvonenFormula!$M$5,"3",IF(Calculator!A1187&lt;=KarvonenFormula!$M$6,"4","5")))))</f>
        <v>0</v>
      </c>
      <c r="H1176" s="15"/>
    </row>
    <row r="1177" spans="7:8" x14ac:dyDescent="0.25">
      <c r="G1177" s="8" t="str">
        <f>IF(Calculator!A1188="","0",IF(Calculator!A1188&lt;=KarvonenFormula!$M$3,"1",IF(Calculator!A1188&lt;=KarvonenFormula!$M$4,"2",IF(Calculator!A1188&lt;=KarvonenFormula!$M$5,"3",IF(Calculator!A1188&lt;=KarvonenFormula!$M$6,"4","5")))))</f>
        <v>0</v>
      </c>
      <c r="H1177" s="15"/>
    </row>
    <row r="1178" spans="7:8" x14ac:dyDescent="0.25">
      <c r="G1178" s="8" t="str">
        <f>IF(Calculator!A1189="","0",IF(Calculator!A1189&lt;=KarvonenFormula!$M$3,"1",IF(Calculator!A1189&lt;=KarvonenFormula!$M$4,"2",IF(Calculator!A1189&lt;=KarvonenFormula!$M$5,"3",IF(Calculator!A1189&lt;=KarvonenFormula!$M$6,"4","5")))))</f>
        <v>0</v>
      </c>
      <c r="H1178" s="15"/>
    </row>
    <row r="1179" spans="7:8" x14ac:dyDescent="0.25">
      <c r="G1179" s="8" t="str">
        <f>IF(Calculator!A1190="","0",IF(Calculator!A1190&lt;=KarvonenFormula!$M$3,"1",IF(Calculator!A1190&lt;=KarvonenFormula!$M$4,"2",IF(Calculator!A1190&lt;=KarvonenFormula!$M$5,"3",IF(Calculator!A1190&lt;=KarvonenFormula!$M$6,"4","5")))))</f>
        <v>0</v>
      </c>
      <c r="H1179" s="15"/>
    </row>
    <row r="1180" spans="7:8" x14ac:dyDescent="0.25">
      <c r="G1180" s="8" t="str">
        <f>IF(Calculator!A1191="","0",IF(Calculator!A1191&lt;=KarvonenFormula!$M$3,"1",IF(Calculator!A1191&lt;=KarvonenFormula!$M$4,"2",IF(Calculator!A1191&lt;=KarvonenFormula!$M$5,"3",IF(Calculator!A1191&lt;=KarvonenFormula!$M$6,"4","5")))))</f>
        <v>0</v>
      </c>
      <c r="H1180" s="15"/>
    </row>
    <row r="1181" spans="7:8" x14ac:dyDescent="0.25">
      <c r="G1181" s="8" t="str">
        <f>IF(Calculator!A1192="","0",IF(Calculator!A1192&lt;=KarvonenFormula!$M$3,"1",IF(Calculator!A1192&lt;=KarvonenFormula!$M$4,"2",IF(Calculator!A1192&lt;=KarvonenFormula!$M$5,"3",IF(Calculator!A1192&lt;=KarvonenFormula!$M$6,"4","5")))))</f>
        <v>0</v>
      </c>
      <c r="H1181" s="15"/>
    </row>
    <row r="1182" spans="7:8" x14ac:dyDescent="0.25">
      <c r="G1182" s="8" t="str">
        <f>IF(Calculator!A1193="","0",IF(Calculator!A1193&lt;=KarvonenFormula!$M$3,"1",IF(Calculator!A1193&lt;=KarvonenFormula!$M$4,"2",IF(Calculator!A1193&lt;=KarvonenFormula!$M$5,"3",IF(Calculator!A1193&lt;=KarvonenFormula!$M$6,"4","5")))))</f>
        <v>0</v>
      </c>
      <c r="H1182" s="15"/>
    </row>
    <row r="1183" spans="7:8" x14ac:dyDescent="0.25">
      <c r="G1183" s="8" t="str">
        <f>IF(Calculator!A1194="","0",IF(Calculator!A1194&lt;=KarvonenFormula!$M$3,"1",IF(Calculator!A1194&lt;=KarvonenFormula!$M$4,"2",IF(Calculator!A1194&lt;=KarvonenFormula!$M$5,"3",IF(Calculator!A1194&lt;=KarvonenFormula!$M$6,"4","5")))))</f>
        <v>0</v>
      </c>
      <c r="H1183" s="15"/>
    </row>
    <row r="1184" spans="7:8" x14ac:dyDescent="0.25">
      <c r="G1184" s="8" t="str">
        <f>IF(Calculator!A1195="","0",IF(Calculator!A1195&lt;=KarvonenFormula!$M$3,"1",IF(Calculator!A1195&lt;=KarvonenFormula!$M$4,"2",IF(Calculator!A1195&lt;=KarvonenFormula!$M$5,"3",IF(Calculator!A1195&lt;=KarvonenFormula!$M$6,"4","5")))))</f>
        <v>0</v>
      </c>
      <c r="H1184" s="15"/>
    </row>
    <row r="1185" spans="7:8" x14ac:dyDescent="0.25">
      <c r="G1185" s="8" t="str">
        <f>IF(Calculator!A1196="","0",IF(Calculator!A1196&lt;=KarvonenFormula!$M$3,"1",IF(Calculator!A1196&lt;=KarvonenFormula!$M$4,"2",IF(Calculator!A1196&lt;=KarvonenFormula!$M$5,"3",IF(Calculator!A1196&lt;=KarvonenFormula!$M$6,"4","5")))))</f>
        <v>0</v>
      </c>
      <c r="H1185" s="15"/>
    </row>
    <row r="1186" spans="7:8" x14ac:dyDescent="0.25">
      <c r="G1186" s="8" t="str">
        <f>IF(Calculator!A1197="","0",IF(Calculator!A1197&lt;=KarvonenFormula!$M$3,"1",IF(Calculator!A1197&lt;=KarvonenFormula!$M$4,"2",IF(Calculator!A1197&lt;=KarvonenFormula!$M$5,"3",IF(Calculator!A1197&lt;=KarvonenFormula!$M$6,"4","5")))))</f>
        <v>0</v>
      </c>
      <c r="H1186" s="15"/>
    </row>
    <row r="1187" spans="7:8" x14ac:dyDescent="0.25">
      <c r="G1187" s="8" t="str">
        <f>IF(Calculator!A1198="","0",IF(Calculator!A1198&lt;=KarvonenFormula!$M$3,"1",IF(Calculator!A1198&lt;=KarvonenFormula!$M$4,"2",IF(Calculator!A1198&lt;=KarvonenFormula!$M$5,"3",IF(Calculator!A1198&lt;=KarvonenFormula!$M$6,"4","5")))))</f>
        <v>0</v>
      </c>
      <c r="H1187" s="15"/>
    </row>
    <row r="1188" spans="7:8" x14ac:dyDescent="0.25">
      <c r="G1188" s="8" t="str">
        <f>IF(Calculator!A1199="","0",IF(Calculator!A1199&lt;=KarvonenFormula!$M$3,"1",IF(Calculator!A1199&lt;=KarvonenFormula!$M$4,"2",IF(Calculator!A1199&lt;=KarvonenFormula!$M$5,"3",IF(Calculator!A1199&lt;=KarvonenFormula!$M$6,"4","5")))))</f>
        <v>0</v>
      </c>
      <c r="H1188" s="15"/>
    </row>
    <row r="1189" spans="7:8" x14ac:dyDescent="0.25">
      <c r="G1189" s="8" t="str">
        <f>IF(Calculator!A1200="","0",IF(Calculator!A1200&lt;=KarvonenFormula!$M$3,"1",IF(Calculator!A1200&lt;=KarvonenFormula!$M$4,"2",IF(Calculator!A1200&lt;=KarvonenFormula!$M$5,"3",IF(Calculator!A1200&lt;=KarvonenFormula!$M$6,"4","5")))))</f>
        <v>0</v>
      </c>
      <c r="H1189" s="15"/>
    </row>
    <row r="1190" spans="7:8" x14ac:dyDescent="0.25">
      <c r="G1190" s="8" t="str">
        <f>IF(Calculator!A1201="","0",IF(Calculator!A1201&lt;=KarvonenFormula!$M$3,"1",IF(Calculator!A1201&lt;=KarvonenFormula!$M$4,"2",IF(Calculator!A1201&lt;=KarvonenFormula!$M$5,"3",IF(Calculator!A1201&lt;=KarvonenFormula!$M$6,"4","5")))))</f>
        <v>0</v>
      </c>
      <c r="H1190" s="15"/>
    </row>
    <row r="1191" spans="7:8" x14ac:dyDescent="0.25">
      <c r="G1191" s="8" t="str">
        <f>IF(Calculator!A1202="","0",IF(Calculator!A1202&lt;=KarvonenFormula!$M$3,"1",IF(Calculator!A1202&lt;=KarvonenFormula!$M$4,"2",IF(Calculator!A1202&lt;=KarvonenFormula!$M$5,"3",IF(Calculator!A1202&lt;=KarvonenFormula!$M$6,"4","5")))))</f>
        <v>0</v>
      </c>
      <c r="H1191" s="15"/>
    </row>
    <row r="1192" spans="7:8" x14ac:dyDescent="0.25">
      <c r="G1192" s="8" t="str">
        <f>IF(Calculator!A1203="","0",IF(Calculator!A1203&lt;=KarvonenFormula!$M$3,"1",IF(Calculator!A1203&lt;=KarvonenFormula!$M$4,"2",IF(Calculator!A1203&lt;=KarvonenFormula!$M$5,"3",IF(Calculator!A1203&lt;=KarvonenFormula!$M$6,"4","5")))))</f>
        <v>0</v>
      </c>
      <c r="H1192" s="15"/>
    </row>
    <row r="1193" spans="7:8" x14ac:dyDescent="0.25">
      <c r="G1193" s="8" t="str">
        <f>IF(Calculator!A1204="","0",IF(Calculator!A1204&lt;=KarvonenFormula!$M$3,"1",IF(Calculator!A1204&lt;=KarvonenFormula!$M$4,"2",IF(Calculator!A1204&lt;=KarvonenFormula!$M$5,"3",IF(Calculator!A1204&lt;=KarvonenFormula!$M$6,"4","5")))))</f>
        <v>0</v>
      </c>
      <c r="H1193" s="15"/>
    </row>
    <row r="1194" spans="7:8" x14ac:dyDescent="0.25">
      <c r="G1194" s="8" t="str">
        <f>IF(Calculator!A1205="","0",IF(Calculator!A1205&lt;=KarvonenFormula!$M$3,"1",IF(Calculator!A1205&lt;=KarvonenFormula!$M$4,"2",IF(Calculator!A1205&lt;=KarvonenFormula!$M$5,"3",IF(Calculator!A1205&lt;=KarvonenFormula!$M$6,"4","5")))))</f>
        <v>0</v>
      </c>
      <c r="H1194" s="15"/>
    </row>
    <row r="1195" spans="7:8" x14ac:dyDescent="0.25">
      <c r="G1195" s="8" t="str">
        <f>IF(Calculator!A1206="","0",IF(Calculator!A1206&lt;=KarvonenFormula!$M$3,"1",IF(Calculator!A1206&lt;=KarvonenFormula!$M$4,"2",IF(Calculator!A1206&lt;=KarvonenFormula!$M$5,"3",IF(Calculator!A1206&lt;=KarvonenFormula!$M$6,"4","5")))))</f>
        <v>0</v>
      </c>
      <c r="H1195" s="15"/>
    </row>
    <row r="1196" spans="7:8" x14ac:dyDescent="0.25">
      <c r="G1196" s="8" t="str">
        <f>IF(Calculator!A1207="","0",IF(Calculator!A1207&lt;=KarvonenFormula!$M$3,"1",IF(Calculator!A1207&lt;=KarvonenFormula!$M$4,"2",IF(Calculator!A1207&lt;=KarvonenFormula!$M$5,"3",IF(Calculator!A1207&lt;=KarvonenFormula!$M$6,"4","5")))))</f>
        <v>0</v>
      </c>
      <c r="H1196" s="15"/>
    </row>
    <row r="1197" spans="7:8" x14ac:dyDescent="0.25">
      <c r="G1197" s="8" t="str">
        <f>IF(Calculator!A1208="","0",IF(Calculator!A1208&lt;=KarvonenFormula!$M$3,"1",IF(Calculator!A1208&lt;=KarvonenFormula!$M$4,"2",IF(Calculator!A1208&lt;=KarvonenFormula!$M$5,"3",IF(Calculator!A1208&lt;=KarvonenFormula!$M$6,"4","5")))))</f>
        <v>0</v>
      </c>
      <c r="H1197" s="15"/>
    </row>
    <row r="1198" spans="7:8" x14ac:dyDescent="0.25">
      <c r="G1198" s="8" t="str">
        <f>IF(Calculator!A1209="","0",IF(Calculator!A1209&lt;=KarvonenFormula!$M$3,"1",IF(Calculator!A1209&lt;=KarvonenFormula!$M$4,"2",IF(Calculator!A1209&lt;=KarvonenFormula!$M$5,"3",IF(Calculator!A1209&lt;=KarvonenFormula!$M$6,"4","5")))))</f>
        <v>0</v>
      </c>
      <c r="H1198" s="15"/>
    </row>
    <row r="1199" spans="7:8" x14ac:dyDescent="0.25">
      <c r="G1199" s="8" t="str">
        <f>IF(Calculator!A1210="","0",IF(Calculator!A1210&lt;=KarvonenFormula!$M$3,"1",IF(Calculator!A1210&lt;=KarvonenFormula!$M$4,"2",IF(Calculator!A1210&lt;=KarvonenFormula!$M$5,"3",IF(Calculator!A1210&lt;=KarvonenFormula!$M$6,"4","5")))))</f>
        <v>0</v>
      </c>
      <c r="H1199" s="15"/>
    </row>
    <row r="1200" spans="7:8" x14ac:dyDescent="0.25">
      <c r="G1200" s="8" t="str">
        <f>IF(Calculator!A1211="","0",IF(Calculator!A1211&lt;=KarvonenFormula!$M$3,"1",IF(Calculator!A1211&lt;=KarvonenFormula!$M$4,"2",IF(Calculator!A1211&lt;=KarvonenFormula!$M$5,"3",IF(Calculator!A1211&lt;=KarvonenFormula!$M$6,"4","5")))))</f>
        <v>0</v>
      </c>
      <c r="H1200" s="15"/>
    </row>
    <row r="1201" spans="7:8" x14ac:dyDescent="0.25">
      <c r="G1201" s="8" t="str">
        <f>IF(Calculator!A1212="","0",IF(Calculator!A1212&lt;=KarvonenFormula!$M$3,"1",IF(Calculator!A1212&lt;=KarvonenFormula!$M$4,"2",IF(Calculator!A1212&lt;=KarvonenFormula!$M$5,"3",IF(Calculator!A1212&lt;=KarvonenFormula!$M$6,"4","5")))))</f>
        <v>0</v>
      </c>
      <c r="H1201" s="15"/>
    </row>
    <row r="1202" spans="7:8" x14ac:dyDescent="0.25">
      <c r="G1202" s="8" t="str">
        <f>IF(Calculator!A1213="","0",IF(Calculator!A1213&lt;=KarvonenFormula!$M$3,"1",IF(Calculator!A1213&lt;=KarvonenFormula!$M$4,"2",IF(Calculator!A1213&lt;=KarvonenFormula!$M$5,"3",IF(Calculator!A1213&lt;=KarvonenFormula!$M$6,"4","5")))))</f>
        <v>0</v>
      </c>
      <c r="H1202" s="15"/>
    </row>
    <row r="1203" spans="7:8" x14ac:dyDescent="0.25">
      <c r="G1203" s="8" t="str">
        <f>IF(Calculator!A1214="","0",IF(Calculator!A1214&lt;=KarvonenFormula!$M$3,"1",IF(Calculator!A1214&lt;=KarvonenFormula!$M$4,"2",IF(Calculator!A1214&lt;=KarvonenFormula!$M$5,"3",IF(Calculator!A1214&lt;=KarvonenFormula!$M$6,"4","5")))))</f>
        <v>0</v>
      </c>
      <c r="H1203" s="15"/>
    </row>
    <row r="1204" spans="7:8" x14ac:dyDescent="0.25">
      <c r="G1204" s="8" t="str">
        <f>IF(Calculator!A1215="","0",IF(Calculator!A1215&lt;=KarvonenFormula!$M$3,"1",IF(Calculator!A1215&lt;=KarvonenFormula!$M$4,"2",IF(Calculator!A1215&lt;=KarvonenFormula!$M$5,"3",IF(Calculator!A1215&lt;=KarvonenFormula!$M$6,"4","5")))))</f>
        <v>0</v>
      </c>
      <c r="H1204" s="15"/>
    </row>
    <row r="1205" spans="7:8" x14ac:dyDescent="0.25">
      <c r="G1205" s="8" t="str">
        <f>IF(Calculator!A1216="","0",IF(Calculator!A1216&lt;=KarvonenFormula!$M$3,"1",IF(Calculator!A1216&lt;=KarvonenFormula!$M$4,"2",IF(Calculator!A1216&lt;=KarvonenFormula!$M$5,"3",IF(Calculator!A1216&lt;=KarvonenFormula!$M$6,"4","5")))))</f>
        <v>0</v>
      </c>
      <c r="H1205" s="15"/>
    </row>
    <row r="1206" spans="7:8" x14ac:dyDescent="0.25">
      <c r="G1206" s="8" t="str">
        <f>IF(Calculator!A1217="","0",IF(Calculator!A1217&lt;=KarvonenFormula!$M$3,"1",IF(Calculator!A1217&lt;=KarvonenFormula!$M$4,"2",IF(Calculator!A1217&lt;=KarvonenFormula!$M$5,"3",IF(Calculator!A1217&lt;=KarvonenFormula!$M$6,"4","5")))))</f>
        <v>0</v>
      </c>
      <c r="H1206" s="15"/>
    </row>
    <row r="1207" spans="7:8" x14ac:dyDescent="0.25">
      <c r="G1207" s="8" t="str">
        <f>IF(Calculator!A1218="","0",IF(Calculator!A1218&lt;=KarvonenFormula!$M$3,"1",IF(Calculator!A1218&lt;=KarvonenFormula!$M$4,"2",IF(Calculator!A1218&lt;=KarvonenFormula!$M$5,"3",IF(Calculator!A1218&lt;=KarvonenFormula!$M$6,"4","5")))))</f>
        <v>0</v>
      </c>
      <c r="H1207" s="15"/>
    </row>
    <row r="1208" spans="7:8" x14ac:dyDescent="0.25">
      <c r="G1208" s="8" t="str">
        <f>IF(Calculator!A1219="","0",IF(Calculator!A1219&lt;=KarvonenFormula!$M$3,"1",IF(Calculator!A1219&lt;=KarvonenFormula!$M$4,"2",IF(Calculator!A1219&lt;=KarvonenFormula!$M$5,"3",IF(Calculator!A1219&lt;=KarvonenFormula!$M$6,"4","5")))))</f>
        <v>0</v>
      </c>
      <c r="H1208" s="15"/>
    </row>
    <row r="1209" spans="7:8" x14ac:dyDescent="0.25">
      <c r="G1209" s="8" t="str">
        <f>IF(Calculator!A1220="","0",IF(Calculator!A1220&lt;=KarvonenFormula!$M$3,"1",IF(Calculator!A1220&lt;=KarvonenFormula!$M$4,"2",IF(Calculator!A1220&lt;=KarvonenFormula!$M$5,"3",IF(Calculator!A1220&lt;=KarvonenFormula!$M$6,"4","5")))))</f>
        <v>0</v>
      </c>
      <c r="H1209" s="15"/>
    </row>
    <row r="1210" spans="7:8" x14ac:dyDescent="0.25">
      <c r="G1210" s="8" t="str">
        <f>IF(Calculator!A1221="","0",IF(Calculator!A1221&lt;=KarvonenFormula!$M$3,"1",IF(Calculator!A1221&lt;=KarvonenFormula!$M$4,"2",IF(Calculator!A1221&lt;=KarvonenFormula!$M$5,"3",IF(Calculator!A1221&lt;=KarvonenFormula!$M$6,"4","5")))))</f>
        <v>0</v>
      </c>
      <c r="H1210" s="15"/>
    </row>
    <row r="1211" spans="7:8" x14ac:dyDescent="0.25">
      <c r="G1211" s="8" t="str">
        <f>IF(Calculator!A1222="","0",IF(Calculator!A1222&lt;=KarvonenFormula!$M$3,"1",IF(Calculator!A1222&lt;=KarvonenFormula!$M$4,"2",IF(Calculator!A1222&lt;=KarvonenFormula!$M$5,"3",IF(Calculator!A1222&lt;=KarvonenFormula!$M$6,"4","5")))))</f>
        <v>0</v>
      </c>
      <c r="H1211" s="15"/>
    </row>
    <row r="1212" spans="7:8" x14ac:dyDescent="0.25">
      <c r="G1212" s="8" t="str">
        <f>IF(Calculator!A1223="","0",IF(Calculator!A1223&lt;=KarvonenFormula!$M$3,"1",IF(Calculator!A1223&lt;=KarvonenFormula!$M$4,"2",IF(Calculator!A1223&lt;=KarvonenFormula!$M$5,"3",IF(Calculator!A1223&lt;=KarvonenFormula!$M$6,"4","5")))))</f>
        <v>0</v>
      </c>
      <c r="H1212" s="15"/>
    </row>
    <row r="1213" spans="7:8" x14ac:dyDescent="0.25">
      <c r="G1213" s="8" t="str">
        <f>IF(Calculator!A1224="","0",IF(Calculator!A1224&lt;=KarvonenFormula!$M$3,"1",IF(Calculator!A1224&lt;=KarvonenFormula!$M$4,"2",IF(Calculator!A1224&lt;=KarvonenFormula!$M$5,"3",IF(Calculator!A1224&lt;=KarvonenFormula!$M$6,"4","5")))))</f>
        <v>0</v>
      </c>
      <c r="H1213" s="15"/>
    </row>
    <row r="1214" spans="7:8" x14ac:dyDescent="0.25">
      <c r="G1214" s="8" t="str">
        <f>IF(Calculator!A1225="","0",IF(Calculator!A1225&lt;=KarvonenFormula!$M$3,"1",IF(Calculator!A1225&lt;=KarvonenFormula!$M$4,"2",IF(Calculator!A1225&lt;=KarvonenFormula!$M$5,"3",IF(Calculator!A1225&lt;=KarvonenFormula!$M$6,"4","5")))))</f>
        <v>0</v>
      </c>
      <c r="H1214" s="15"/>
    </row>
    <row r="1215" spans="7:8" x14ac:dyDescent="0.25">
      <c r="G1215" s="8" t="str">
        <f>IF(Calculator!A1226="","0",IF(Calculator!A1226&lt;=KarvonenFormula!$M$3,"1",IF(Calculator!A1226&lt;=KarvonenFormula!$M$4,"2",IF(Calculator!A1226&lt;=KarvonenFormula!$M$5,"3",IF(Calculator!A1226&lt;=KarvonenFormula!$M$6,"4","5")))))</f>
        <v>0</v>
      </c>
      <c r="H1215" s="15"/>
    </row>
    <row r="1216" spans="7:8" x14ac:dyDescent="0.25">
      <c r="G1216" s="8" t="str">
        <f>IF(Calculator!A1227="","0",IF(Calculator!A1227&lt;=KarvonenFormula!$M$3,"1",IF(Calculator!A1227&lt;=KarvonenFormula!$M$4,"2",IF(Calculator!A1227&lt;=KarvonenFormula!$M$5,"3",IF(Calculator!A1227&lt;=KarvonenFormula!$M$6,"4","5")))))</f>
        <v>0</v>
      </c>
      <c r="H1216" s="15"/>
    </row>
    <row r="1217" spans="7:8" x14ac:dyDescent="0.25">
      <c r="G1217" s="8" t="str">
        <f>IF(Calculator!A1228="","0",IF(Calculator!A1228&lt;=KarvonenFormula!$M$3,"1",IF(Calculator!A1228&lt;=KarvonenFormula!$M$4,"2",IF(Calculator!A1228&lt;=KarvonenFormula!$M$5,"3",IF(Calculator!A1228&lt;=KarvonenFormula!$M$6,"4","5")))))</f>
        <v>0</v>
      </c>
      <c r="H1217" s="15"/>
    </row>
    <row r="1218" spans="7:8" x14ac:dyDescent="0.25">
      <c r="G1218" s="8" t="str">
        <f>IF(Calculator!A1229="","0",IF(Calculator!A1229&lt;=KarvonenFormula!$M$3,"1",IF(Calculator!A1229&lt;=KarvonenFormula!$M$4,"2",IF(Calculator!A1229&lt;=KarvonenFormula!$M$5,"3",IF(Calculator!A1229&lt;=KarvonenFormula!$M$6,"4","5")))))</f>
        <v>0</v>
      </c>
      <c r="H1218" s="15"/>
    </row>
    <row r="1219" spans="7:8" x14ac:dyDescent="0.25">
      <c r="G1219" s="8" t="str">
        <f>IF(Calculator!A1230="","0",IF(Calculator!A1230&lt;=KarvonenFormula!$M$3,"1",IF(Calculator!A1230&lt;=KarvonenFormula!$M$4,"2",IF(Calculator!A1230&lt;=KarvonenFormula!$M$5,"3",IF(Calculator!A1230&lt;=KarvonenFormula!$M$6,"4","5")))))</f>
        <v>0</v>
      </c>
      <c r="H1219" s="15"/>
    </row>
    <row r="1220" spans="7:8" x14ac:dyDescent="0.25">
      <c r="G1220" s="8" t="str">
        <f>IF(Calculator!A1231="","0",IF(Calculator!A1231&lt;=KarvonenFormula!$M$3,"1",IF(Calculator!A1231&lt;=KarvonenFormula!$M$4,"2",IF(Calculator!A1231&lt;=KarvonenFormula!$M$5,"3",IF(Calculator!A1231&lt;=KarvonenFormula!$M$6,"4","5")))))</f>
        <v>0</v>
      </c>
      <c r="H1220" s="15"/>
    </row>
    <row r="1221" spans="7:8" x14ac:dyDescent="0.25">
      <c r="G1221" s="8" t="str">
        <f>IF(Calculator!A1232="","0",IF(Calculator!A1232&lt;=KarvonenFormula!$M$3,"1",IF(Calculator!A1232&lt;=KarvonenFormula!$M$4,"2",IF(Calculator!A1232&lt;=KarvonenFormula!$M$5,"3",IF(Calculator!A1232&lt;=KarvonenFormula!$M$6,"4","5")))))</f>
        <v>0</v>
      </c>
      <c r="H1221" s="15"/>
    </row>
    <row r="1222" spans="7:8" x14ac:dyDescent="0.25">
      <c r="G1222" s="8" t="str">
        <f>IF(Calculator!A1233="","0",IF(Calculator!A1233&lt;=KarvonenFormula!$M$3,"1",IF(Calculator!A1233&lt;=KarvonenFormula!$M$4,"2",IF(Calculator!A1233&lt;=KarvonenFormula!$M$5,"3",IF(Calculator!A1233&lt;=KarvonenFormula!$M$6,"4","5")))))</f>
        <v>0</v>
      </c>
      <c r="H1222" s="15"/>
    </row>
    <row r="1223" spans="7:8" x14ac:dyDescent="0.25">
      <c r="G1223" s="8" t="str">
        <f>IF(Calculator!A1234="","0",IF(Calculator!A1234&lt;=KarvonenFormula!$M$3,"1",IF(Calculator!A1234&lt;=KarvonenFormula!$M$4,"2",IF(Calculator!A1234&lt;=KarvonenFormula!$M$5,"3",IF(Calculator!A1234&lt;=KarvonenFormula!$M$6,"4","5")))))</f>
        <v>0</v>
      </c>
      <c r="H1223" s="15"/>
    </row>
    <row r="1224" spans="7:8" x14ac:dyDescent="0.25">
      <c r="G1224" s="8" t="str">
        <f>IF(Calculator!A1235="","0",IF(Calculator!A1235&lt;=KarvonenFormula!$M$3,"1",IF(Calculator!A1235&lt;=KarvonenFormula!$M$4,"2",IF(Calculator!A1235&lt;=KarvonenFormula!$M$5,"3",IF(Calculator!A1235&lt;=KarvonenFormula!$M$6,"4","5")))))</f>
        <v>0</v>
      </c>
      <c r="H1224" s="15"/>
    </row>
    <row r="1225" spans="7:8" x14ac:dyDescent="0.25">
      <c r="G1225" s="8" t="str">
        <f>IF(Calculator!A1236="","0",IF(Calculator!A1236&lt;=KarvonenFormula!$M$3,"1",IF(Calculator!A1236&lt;=KarvonenFormula!$M$4,"2",IF(Calculator!A1236&lt;=KarvonenFormula!$M$5,"3",IF(Calculator!A1236&lt;=KarvonenFormula!$M$6,"4","5")))))</f>
        <v>0</v>
      </c>
      <c r="H1225" s="15"/>
    </row>
    <row r="1226" spans="7:8" x14ac:dyDescent="0.25">
      <c r="G1226" s="8" t="str">
        <f>IF(Calculator!A1237="","0",IF(Calculator!A1237&lt;=KarvonenFormula!$M$3,"1",IF(Calculator!A1237&lt;=KarvonenFormula!$M$4,"2",IF(Calculator!A1237&lt;=KarvonenFormula!$M$5,"3",IF(Calculator!A1237&lt;=KarvonenFormula!$M$6,"4","5")))))</f>
        <v>0</v>
      </c>
      <c r="H1226" s="15"/>
    </row>
    <row r="1227" spans="7:8" x14ac:dyDescent="0.25">
      <c r="G1227" s="8" t="str">
        <f>IF(Calculator!A1238="","0",IF(Calculator!A1238&lt;=KarvonenFormula!$M$3,"1",IF(Calculator!A1238&lt;=KarvonenFormula!$M$4,"2",IF(Calculator!A1238&lt;=KarvonenFormula!$M$5,"3",IF(Calculator!A1238&lt;=KarvonenFormula!$M$6,"4","5")))))</f>
        <v>0</v>
      </c>
      <c r="H1227" s="15"/>
    </row>
    <row r="1228" spans="7:8" x14ac:dyDescent="0.25">
      <c r="G1228" s="8" t="str">
        <f>IF(Calculator!A1239="","0",IF(Calculator!A1239&lt;=KarvonenFormula!$M$3,"1",IF(Calculator!A1239&lt;=KarvonenFormula!$M$4,"2",IF(Calculator!A1239&lt;=KarvonenFormula!$M$5,"3",IF(Calculator!A1239&lt;=KarvonenFormula!$M$6,"4","5")))))</f>
        <v>0</v>
      </c>
      <c r="H1228" s="15"/>
    </row>
    <row r="1229" spans="7:8" x14ac:dyDescent="0.25">
      <c r="G1229" s="8" t="str">
        <f>IF(Calculator!A1240="","0",IF(Calculator!A1240&lt;=KarvonenFormula!$M$3,"1",IF(Calculator!A1240&lt;=KarvonenFormula!$M$4,"2",IF(Calculator!A1240&lt;=KarvonenFormula!$M$5,"3",IF(Calculator!A1240&lt;=KarvonenFormula!$M$6,"4","5")))))</f>
        <v>0</v>
      </c>
      <c r="H1229" s="15"/>
    </row>
    <row r="1230" spans="7:8" x14ac:dyDescent="0.25">
      <c r="G1230" s="8" t="str">
        <f>IF(Calculator!A1241="","0",IF(Calculator!A1241&lt;=KarvonenFormula!$M$3,"1",IF(Calculator!A1241&lt;=KarvonenFormula!$M$4,"2",IF(Calculator!A1241&lt;=KarvonenFormula!$M$5,"3",IF(Calculator!A1241&lt;=KarvonenFormula!$M$6,"4","5")))))</f>
        <v>0</v>
      </c>
      <c r="H1230" s="15"/>
    </row>
    <row r="1231" spans="7:8" x14ac:dyDescent="0.25">
      <c r="G1231" s="8" t="str">
        <f>IF(Calculator!A1242="","0",IF(Calculator!A1242&lt;=KarvonenFormula!$M$3,"1",IF(Calculator!A1242&lt;=KarvonenFormula!$M$4,"2",IF(Calculator!A1242&lt;=KarvonenFormula!$M$5,"3",IF(Calculator!A1242&lt;=KarvonenFormula!$M$6,"4","5")))))</f>
        <v>0</v>
      </c>
      <c r="H1231" s="15"/>
    </row>
    <row r="1232" spans="7:8" x14ac:dyDescent="0.25">
      <c r="G1232" s="8" t="str">
        <f>IF(Calculator!A1243="","0",IF(Calculator!A1243&lt;=KarvonenFormula!$M$3,"1",IF(Calculator!A1243&lt;=KarvonenFormula!$M$4,"2",IF(Calculator!A1243&lt;=KarvonenFormula!$M$5,"3",IF(Calculator!A1243&lt;=KarvonenFormula!$M$6,"4","5")))))</f>
        <v>0</v>
      </c>
      <c r="H1232" s="15"/>
    </row>
    <row r="1233" spans="7:8" x14ac:dyDescent="0.25">
      <c r="G1233" s="8" t="str">
        <f>IF(Calculator!A1244="","0",IF(Calculator!A1244&lt;=KarvonenFormula!$M$3,"1",IF(Calculator!A1244&lt;=KarvonenFormula!$M$4,"2",IF(Calculator!A1244&lt;=KarvonenFormula!$M$5,"3",IF(Calculator!A1244&lt;=KarvonenFormula!$M$6,"4","5")))))</f>
        <v>0</v>
      </c>
      <c r="H1233" s="15"/>
    </row>
    <row r="1234" spans="7:8" x14ac:dyDescent="0.25">
      <c r="G1234" s="8" t="str">
        <f>IF(Calculator!A1245="","0",IF(Calculator!A1245&lt;=KarvonenFormula!$M$3,"1",IF(Calculator!A1245&lt;=KarvonenFormula!$M$4,"2",IF(Calculator!A1245&lt;=KarvonenFormula!$M$5,"3",IF(Calculator!A1245&lt;=KarvonenFormula!$M$6,"4","5")))))</f>
        <v>0</v>
      </c>
      <c r="H1234" s="15"/>
    </row>
    <row r="1235" spans="7:8" x14ac:dyDescent="0.25">
      <c r="G1235" s="8" t="str">
        <f>IF(Calculator!A1246="","0",IF(Calculator!A1246&lt;=KarvonenFormula!$M$3,"1",IF(Calculator!A1246&lt;=KarvonenFormula!$M$4,"2",IF(Calculator!A1246&lt;=KarvonenFormula!$M$5,"3",IF(Calculator!A1246&lt;=KarvonenFormula!$M$6,"4","5")))))</f>
        <v>0</v>
      </c>
      <c r="H1235" s="15"/>
    </row>
    <row r="1236" spans="7:8" x14ac:dyDescent="0.25">
      <c r="G1236" s="8" t="str">
        <f>IF(Calculator!A1247="","0",IF(Calculator!A1247&lt;=KarvonenFormula!$M$3,"1",IF(Calculator!A1247&lt;=KarvonenFormula!$M$4,"2",IF(Calculator!A1247&lt;=KarvonenFormula!$M$5,"3",IF(Calculator!A1247&lt;=KarvonenFormula!$M$6,"4","5")))))</f>
        <v>0</v>
      </c>
      <c r="H1236" s="15"/>
    </row>
    <row r="1237" spans="7:8" x14ac:dyDescent="0.25">
      <c r="G1237" s="8" t="str">
        <f>IF(Calculator!A1248="","0",IF(Calculator!A1248&lt;=KarvonenFormula!$M$3,"1",IF(Calculator!A1248&lt;=KarvonenFormula!$M$4,"2",IF(Calculator!A1248&lt;=KarvonenFormula!$M$5,"3",IF(Calculator!A1248&lt;=KarvonenFormula!$M$6,"4","5")))))</f>
        <v>0</v>
      </c>
      <c r="H1237" s="15"/>
    </row>
    <row r="1238" spans="7:8" x14ac:dyDescent="0.25">
      <c r="G1238" s="8" t="str">
        <f>IF(Calculator!A1249="","0",IF(Calculator!A1249&lt;=KarvonenFormula!$M$3,"1",IF(Calculator!A1249&lt;=KarvonenFormula!$M$4,"2",IF(Calculator!A1249&lt;=KarvonenFormula!$M$5,"3",IF(Calculator!A1249&lt;=KarvonenFormula!$M$6,"4","5")))))</f>
        <v>0</v>
      </c>
      <c r="H1238" s="15"/>
    </row>
    <row r="1239" spans="7:8" x14ac:dyDescent="0.25">
      <c r="G1239" s="8" t="str">
        <f>IF(Calculator!A1250="","0",IF(Calculator!A1250&lt;=KarvonenFormula!$M$3,"1",IF(Calculator!A1250&lt;=KarvonenFormula!$M$4,"2",IF(Calculator!A1250&lt;=KarvonenFormula!$M$5,"3",IF(Calculator!A1250&lt;=KarvonenFormula!$M$6,"4","5")))))</f>
        <v>0</v>
      </c>
      <c r="H1239" s="15"/>
    </row>
    <row r="1240" spans="7:8" x14ac:dyDescent="0.25">
      <c r="G1240" s="8" t="str">
        <f>IF(Calculator!A1251="","0",IF(Calculator!A1251&lt;=KarvonenFormula!$M$3,"1",IF(Calculator!A1251&lt;=KarvonenFormula!$M$4,"2",IF(Calculator!A1251&lt;=KarvonenFormula!$M$5,"3",IF(Calculator!A1251&lt;=KarvonenFormula!$M$6,"4","5")))))</f>
        <v>0</v>
      </c>
      <c r="H1240" s="15"/>
    </row>
    <row r="1241" spans="7:8" x14ac:dyDescent="0.25">
      <c r="G1241" s="8" t="str">
        <f>IF(Calculator!A1252="","0",IF(Calculator!A1252&lt;=KarvonenFormula!$M$3,"1",IF(Calculator!A1252&lt;=KarvonenFormula!$M$4,"2",IF(Calculator!A1252&lt;=KarvonenFormula!$M$5,"3",IF(Calculator!A1252&lt;=KarvonenFormula!$M$6,"4","5")))))</f>
        <v>0</v>
      </c>
      <c r="H1241" s="15"/>
    </row>
    <row r="1242" spans="7:8" x14ac:dyDescent="0.25">
      <c r="G1242" s="8" t="str">
        <f>IF(Calculator!A1253="","0",IF(Calculator!A1253&lt;=KarvonenFormula!$M$3,"1",IF(Calculator!A1253&lt;=KarvonenFormula!$M$4,"2",IF(Calculator!A1253&lt;=KarvonenFormula!$M$5,"3",IF(Calculator!A1253&lt;=KarvonenFormula!$M$6,"4","5")))))</f>
        <v>0</v>
      </c>
      <c r="H1242" s="15"/>
    </row>
    <row r="1243" spans="7:8" x14ac:dyDescent="0.25">
      <c r="G1243" s="8" t="str">
        <f>IF(Calculator!A1254="","0",IF(Calculator!A1254&lt;=KarvonenFormula!$M$3,"1",IF(Calculator!A1254&lt;=KarvonenFormula!$M$4,"2",IF(Calculator!A1254&lt;=KarvonenFormula!$M$5,"3",IF(Calculator!A1254&lt;=KarvonenFormula!$M$6,"4","5")))))</f>
        <v>0</v>
      </c>
      <c r="H1243" s="15"/>
    </row>
    <row r="1244" spans="7:8" x14ac:dyDescent="0.25">
      <c r="G1244" s="8" t="str">
        <f>IF(Calculator!A1255="","0",IF(Calculator!A1255&lt;=KarvonenFormula!$M$3,"1",IF(Calculator!A1255&lt;=KarvonenFormula!$M$4,"2",IF(Calculator!A1255&lt;=KarvonenFormula!$M$5,"3",IF(Calculator!A1255&lt;=KarvonenFormula!$M$6,"4","5")))))</f>
        <v>0</v>
      </c>
      <c r="H1244" s="15"/>
    </row>
    <row r="1245" spans="7:8" x14ac:dyDescent="0.25">
      <c r="G1245" s="8" t="str">
        <f>IF(Calculator!A1256="","0",IF(Calculator!A1256&lt;=KarvonenFormula!$M$3,"1",IF(Calculator!A1256&lt;=KarvonenFormula!$M$4,"2",IF(Calculator!A1256&lt;=KarvonenFormula!$M$5,"3",IF(Calculator!A1256&lt;=KarvonenFormula!$M$6,"4","5")))))</f>
        <v>0</v>
      </c>
      <c r="H1245" s="15"/>
    </row>
    <row r="1246" spans="7:8" x14ac:dyDescent="0.25">
      <c r="G1246" s="8" t="str">
        <f>IF(Calculator!A1257="","0",IF(Calculator!A1257&lt;=KarvonenFormula!$M$3,"1",IF(Calculator!A1257&lt;=KarvonenFormula!$M$4,"2",IF(Calculator!A1257&lt;=KarvonenFormula!$M$5,"3",IF(Calculator!A1257&lt;=KarvonenFormula!$M$6,"4","5")))))</f>
        <v>0</v>
      </c>
      <c r="H1246" s="15"/>
    </row>
    <row r="1247" spans="7:8" x14ac:dyDescent="0.25">
      <c r="G1247" s="8" t="str">
        <f>IF(Calculator!A1258="","0",IF(Calculator!A1258&lt;=KarvonenFormula!$M$3,"1",IF(Calculator!A1258&lt;=KarvonenFormula!$M$4,"2",IF(Calculator!A1258&lt;=KarvonenFormula!$M$5,"3",IF(Calculator!A1258&lt;=KarvonenFormula!$M$6,"4","5")))))</f>
        <v>0</v>
      </c>
      <c r="H1247" s="15"/>
    </row>
    <row r="1248" spans="7:8" x14ac:dyDescent="0.25">
      <c r="G1248" s="8" t="str">
        <f>IF(Calculator!A1259="","0",IF(Calculator!A1259&lt;=KarvonenFormula!$M$3,"1",IF(Calculator!A1259&lt;=KarvonenFormula!$M$4,"2",IF(Calculator!A1259&lt;=KarvonenFormula!$M$5,"3",IF(Calculator!A1259&lt;=KarvonenFormula!$M$6,"4","5")))))</f>
        <v>0</v>
      </c>
      <c r="H1248" s="15"/>
    </row>
    <row r="1249" spans="7:8" x14ac:dyDescent="0.25">
      <c r="G1249" s="8" t="str">
        <f>IF(Calculator!A1260="","0",IF(Calculator!A1260&lt;=KarvonenFormula!$M$3,"1",IF(Calculator!A1260&lt;=KarvonenFormula!$M$4,"2",IF(Calculator!A1260&lt;=KarvonenFormula!$M$5,"3",IF(Calculator!A1260&lt;=KarvonenFormula!$M$6,"4","5")))))</f>
        <v>0</v>
      </c>
      <c r="H1249" s="15"/>
    </row>
    <row r="1250" spans="7:8" x14ac:dyDescent="0.25">
      <c r="G1250" s="8" t="str">
        <f>IF(Calculator!A1261="","0",IF(Calculator!A1261&lt;=KarvonenFormula!$M$3,"1",IF(Calculator!A1261&lt;=KarvonenFormula!$M$4,"2",IF(Calculator!A1261&lt;=KarvonenFormula!$M$5,"3",IF(Calculator!A1261&lt;=KarvonenFormula!$M$6,"4","5")))))</f>
        <v>0</v>
      </c>
      <c r="H1250" s="15"/>
    </row>
    <row r="1251" spans="7:8" x14ac:dyDescent="0.25">
      <c r="G1251" s="8" t="str">
        <f>IF(Calculator!A1262="","0",IF(Calculator!A1262&lt;=KarvonenFormula!$M$3,"1",IF(Calculator!A1262&lt;=KarvonenFormula!$M$4,"2",IF(Calculator!A1262&lt;=KarvonenFormula!$M$5,"3",IF(Calculator!A1262&lt;=KarvonenFormula!$M$6,"4","5")))))</f>
        <v>0</v>
      </c>
      <c r="H1251" s="15"/>
    </row>
    <row r="1252" spans="7:8" x14ac:dyDescent="0.25">
      <c r="G1252" s="8" t="str">
        <f>IF(Calculator!A1263="","0",IF(Calculator!A1263&lt;=KarvonenFormula!$M$3,"1",IF(Calculator!A1263&lt;=KarvonenFormula!$M$4,"2",IF(Calculator!A1263&lt;=KarvonenFormula!$M$5,"3",IF(Calculator!A1263&lt;=KarvonenFormula!$M$6,"4","5")))))</f>
        <v>0</v>
      </c>
      <c r="H1252" s="15"/>
    </row>
    <row r="1253" spans="7:8" x14ac:dyDescent="0.25">
      <c r="G1253" s="8" t="str">
        <f>IF(Calculator!A1264="","0",IF(Calculator!A1264&lt;=KarvonenFormula!$M$3,"1",IF(Calculator!A1264&lt;=KarvonenFormula!$M$4,"2",IF(Calculator!A1264&lt;=KarvonenFormula!$M$5,"3",IF(Calculator!A1264&lt;=KarvonenFormula!$M$6,"4","5")))))</f>
        <v>0</v>
      </c>
      <c r="H1253" s="15"/>
    </row>
    <row r="1254" spans="7:8" x14ac:dyDescent="0.25">
      <c r="G1254" s="8" t="str">
        <f>IF(Calculator!A1265="","0",IF(Calculator!A1265&lt;=KarvonenFormula!$M$3,"1",IF(Calculator!A1265&lt;=KarvonenFormula!$M$4,"2",IF(Calculator!A1265&lt;=KarvonenFormula!$M$5,"3",IF(Calculator!A1265&lt;=KarvonenFormula!$M$6,"4","5")))))</f>
        <v>0</v>
      </c>
      <c r="H1254" s="15"/>
    </row>
    <row r="1255" spans="7:8" x14ac:dyDescent="0.25">
      <c r="G1255" s="8" t="str">
        <f>IF(Calculator!A1266="","0",IF(Calculator!A1266&lt;=KarvonenFormula!$M$3,"1",IF(Calculator!A1266&lt;=KarvonenFormula!$M$4,"2",IF(Calculator!A1266&lt;=KarvonenFormula!$M$5,"3",IF(Calculator!A1266&lt;=KarvonenFormula!$M$6,"4","5")))))</f>
        <v>0</v>
      </c>
      <c r="H1255" s="15"/>
    </row>
    <row r="1256" spans="7:8" x14ac:dyDescent="0.25">
      <c r="G1256" s="8" t="str">
        <f>IF(Calculator!A1267="","0",IF(Calculator!A1267&lt;=KarvonenFormula!$M$3,"1",IF(Calculator!A1267&lt;=KarvonenFormula!$M$4,"2",IF(Calculator!A1267&lt;=KarvonenFormula!$M$5,"3",IF(Calculator!A1267&lt;=KarvonenFormula!$M$6,"4","5")))))</f>
        <v>0</v>
      </c>
      <c r="H1256" s="15"/>
    </row>
    <row r="1257" spans="7:8" x14ac:dyDescent="0.25">
      <c r="G1257" s="8" t="str">
        <f>IF(Calculator!A1268="","0",IF(Calculator!A1268&lt;=KarvonenFormula!$M$3,"1",IF(Calculator!A1268&lt;=KarvonenFormula!$M$4,"2",IF(Calculator!A1268&lt;=KarvonenFormula!$M$5,"3",IF(Calculator!A1268&lt;=KarvonenFormula!$M$6,"4","5")))))</f>
        <v>0</v>
      </c>
      <c r="H1257" s="15"/>
    </row>
    <row r="1258" spans="7:8" x14ac:dyDescent="0.25">
      <c r="G1258" s="8" t="str">
        <f>IF(Calculator!A1269="","0",IF(Calculator!A1269&lt;=KarvonenFormula!$M$3,"1",IF(Calculator!A1269&lt;=KarvonenFormula!$M$4,"2",IF(Calculator!A1269&lt;=KarvonenFormula!$M$5,"3",IF(Calculator!A1269&lt;=KarvonenFormula!$M$6,"4","5")))))</f>
        <v>0</v>
      </c>
      <c r="H1258" s="15"/>
    </row>
    <row r="1259" spans="7:8" x14ac:dyDescent="0.25">
      <c r="G1259" s="8" t="str">
        <f>IF(Calculator!A1270="","0",IF(Calculator!A1270&lt;=KarvonenFormula!$M$3,"1",IF(Calculator!A1270&lt;=KarvonenFormula!$M$4,"2",IF(Calculator!A1270&lt;=KarvonenFormula!$M$5,"3",IF(Calculator!A1270&lt;=KarvonenFormula!$M$6,"4","5")))))</f>
        <v>0</v>
      </c>
      <c r="H1259" s="15"/>
    </row>
    <row r="1260" spans="7:8" x14ac:dyDescent="0.25">
      <c r="G1260" s="8" t="str">
        <f>IF(Calculator!A1271="","0",IF(Calculator!A1271&lt;=KarvonenFormula!$M$3,"1",IF(Calculator!A1271&lt;=KarvonenFormula!$M$4,"2",IF(Calculator!A1271&lt;=KarvonenFormula!$M$5,"3",IF(Calculator!A1271&lt;=KarvonenFormula!$M$6,"4","5")))))</f>
        <v>0</v>
      </c>
      <c r="H1260" s="15"/>
    </row>
    <row r="1261" spans="7:8" x14ac:dyDescent="0.25">
      <c r="G1261" s="8" t="str">
        <f>IF(Calculator!A1272="","0",IF(Calculator!A1272&lt;=KarvonenFormula!$M$3,"1",IF(Calculator!A1272&lt;=KarvonenFormula!$M$4,"2",IF(Calculator!A1272&lt;=KarvonenFormula!$M$5,"3",IF(Calculator!A1272&lt;=KarvonenFormula!$M$6,"4","5")))))</f>
        <v>0</v>
      </c>
      <c r="H1261" s="15"/>
    </row>
    <row r="1262" spans="7:8" x14ac:dyDescent="0.25">
      <c r="G1262" s="8" t="str">
        <f>IF(Calculator!A1273="","0",IF(Calculator!A1273&lt;=KarvonenFormula!$M$3,"1",IF(Calculator!A1273&lt;=KarvonenFormula!$M$4,"2",IF(Calculator!A1273&lt;=KarvonenFormula!$M$5,"3",IF(Calculator!A1273&lt;=KarvonenFormula!$M$6,"4","5")))))</f>
        <v>0</v>
      </c>
      <c r="H1262" s="15"/>
    </row>
    <row r="1263" spans="7:8" x14ac:dyDescent="0.25">
      <c r="G1263" s="8" t="str">
        <f>IF(Calculator!A1274="","0",IF(Calculator!A1274&lt;=KarvonenFormula!$M$3,"1",IF(Calculator!A1274&lt;=KarvonenFormula!$M$4,"2",IF(Calculator!A1274&lt;=KarvonenFormula!$M$5,"3",IF(Calculator!A1274&lt;=KarvonenFormula!$M$6,"4","5")))))</f>
        <v>0</v>
      </c>
      <c r="H1263" s="15"/>
    </row>
    <row r="1264" spans="7:8" x14ac:dyDescent="0.25">
      <c r="G1264" s="8" t="str">
        <f>IF(Calculator!A1275="","0",IF(Calculator!A1275&lt;=KarvonenFormula!$M$3,"1",IF(Calculator!A1275&lt;=KarvonenFormula!$M$4,"2",IF(Calculator!A1275&lt;=KarvonenFormula!$M$5,"3",IF(Calculator!A1275&lt;=KarvonenFormula!$M$6,"4","5")))))</f>
        <v>0</v>
      </c>
      <c r="H1264" s="15"/>
    </row>
    <row r="1265" spans="7:8" x14ac:dyDescent="0.25">
      <c r="G1265" s="8" t="str">
        <f>IF(Calculator!A1276="","0",IF(Calculator!A1276&lt;=KarvonenFormula!$M$3,"1",IF(Calculator!A1276&lt;=KarvonenFormula!$M$4,"2",IF(Calculator!A1276&lt;=KarvonenFormula!$M$5,"3",IF(Calculator!A1276&lt;=KarvonenFormula!$M$6,"4","5")))))</f>
        <v>0</v>
      </c>
      <c r="H1265" s="15"/>
    </row>
    <row r="1266" spans="7:8" x14ac:dyDescent="0.25">
      <c r="G1266" s="8" t="str">
        <f>IF(Calculator!A1277="","0",IF(Calculator!A1277&lt;=KarvonenFormula!$M$3,"1",IF(Calculator!A1277&lt;=KarvonenFormula!$M$4,"2",IF(Calculator!A1277&lt;=KarvonenFormula!$M$5,"3",IF(Calculator!A1277&lt;=KarvonenFormula!$M$6,"4","5")))))</f>
        <v>0</v>
      </c>
      <c r="H1266" s="15"/>
    </row>
    <row r="1267" spans="7:8" x14ac:dyDescent="0.25">
      <c r="G1267" s="8" t="str">
        <f>IF(Calculator!A1278="","0",IF(Calculator!A1278&lt;=KarvonenFormula!$M$3,"1",IF(Calculator!A1278&lt;=KarvonenFormula!$M$4,"2",IF(Calculator!A1278&lt;=KarvonenFormula!$M$5,"3",IF(Calculator!A1278&lt;=KarvonenFormula!$M$6,"4","5")))))</f>
        <v>0</v>
      </c>
      <c r="H1267" s="15"/>
    </row>
    <row r="1268" spans="7:8" x14ac:dyDescent="0.25">
      <c r="G1268" s="8" t="str">
        <f>IF(Calculator!A1279="","0",IF(Calculator!A1279&lt;=KarvonenFormula!$M$3,"1",IF(Calculator!A1279&lt;=KarvonenFormula!$M$4,"2",IF(Calculator!A1279&lt;=KarvonenFormula!$M$5,"3",IF(Calculator!A1279&lt;=KarvonenFormula!$M$6,"4","5")))))</f>
        <v>0</v>
      </c>
      <c r="H1268" s="15"/>
    </row>
    <row r="1269" spans="7:8" x14ac:dyDescent="0.25">
      <c r="G1269" s="8" t="str">
        <f>IF(Calculator!A1280="","0",IF(Calculator!A1280&lt;=KarvonenFormula!$M$3,"1",IF(Calculator!A1280&lt;=KarvonenFormula!$M$4,"2",IF(Calculator!A1280&lt;=KarvonenFormula!$M$5,"3",IF(Calculator!A1280&lt;=KarvonenFormula!$M$6,"4","5")))))</f>
        <v>0</v>
      </c>
      <c r="H1269" s="15"/>
    </row>
    <row r="1270" spans="7:8" x14ac:dyDescent="0.25">
      <c r="G1270" s="8" t="str">
        <f>IF(Calculator!A1281="","0",IF(Calculator!A1281&lt;=KarvonenFormula!$M$3,"1",IF(Calculator!A1281&lt;=KarvonenFormula!$M$4,"2",IF(Calculator!A1281&lt;=KarvonenFormula!$M$5,"3",IF(Calculator!A1281&lt;=KarvonenFormula!$M$6,"4","5")))))</f>
        <v>0</v>
      </c>
      <c r="H1270" s="15"/>
    </row>
    <row r="1271" spans="7:8" x14ac:dyDescent="0.25">
      <c r="G1271" s="8" t="str">
        <f>IF(Calculator!A1282="","0",IF(Calculator!A1282&lt;=KarvonenFormula!$M$3,"1",IF(Calculator!A1282&lt;=KarvonenFormula!$M$4,"2",IF(Calculator!A1282&lt;=KarvonenFormula!$M$5,"3",IF(Calculator!A1282&lt;=KarvonenFormula!$M$6,"4","5")))))</f>
        <v>0</v>
      </c>
      <c r="H1271" s="15"/>
    </row>
    <row r="1272" spans="7:8" x14ac:dyDescent="0.25">
      <c r="G1272" s="8" t="str">
        <f>IF(Calculator!A1283="","0",IF(Calculator!A1283&lt;=KarvonenFormula!$M$3,"1",IF(Calculator!A1283&lt;=KarvonenFormula!$M$4,"2",IF(Calculator!A1283&lt;=KarvonenFormula!$M$5,"3",IF(Calculator!A1283&lt;=KarvonenFormula!$M$6,"4","5")))))</f>
        <v>0</v>
      </c>
      <c r="H1272" s="15"/>
    </row>
    <row r="1273" spans="7:8" x14ac:dyDescent="0.25">
      <c r="G1273" s="8" t="str">
        <f>IF(Calculator!A1284="","0",IF(Calculator!A1284&lt;=KarvonenFormula!$M$3,"1",IF(Calculator!A1284&lt;=KarvonenFormula!$M$4,"2",IF(Calculator!A1284&lt;=KarvonenFormula!$M$5,"3",IF(Calculator!A1284&lt;=KarvonenFormula!$M$6,"4","5")))))</f>
        <v>0</v>
      </c>
      <c r="H1273" s="15"/>
    </row>
    <row r="1274" spans="7:8" x14ac:dyDescent="0.25">
      <c r="G1274" s="8" t="str">
        <f>IF(Calculator!A1285="","0",IF(Calculator!A1285&lt;=KarvonenFormula!$M$3,"1",IF(Calculator!A1285&lt;=KarvonenFormula!$M$4,"2",IF(Calculator!A1285&lt;=KarvonenFormula!$M$5,"3",IF(Calculator!A1285&lt;=KarvonenFormula!$M$6,"4","5")))))</f>
        <v>0</v>
      </c>
      <c r="H1274" s="15"/>
    </row>
    <row r="1275" spans="7:8" x14ac:dyDescent="0.25">
      <c r="G1275" s="8" t="str">
        <f>IF(Calculator!A1286="","0",IF(Calculator!A1286&lt;=KarvonenFormula!$M$3,"1",IF(Calculator!A1286&lt;=KarvonenFormula!$M$4,"2",IF(Calculator!A1286&lt;=KarvonenFormula!$M$5,"3",IF(Calculator!A1286&lt;=KarvonenFormula!$M$6,"4","5")))))</f>
        <v>0</v>
      </c>
      <c r="H1275" s="15"/>
    </row>
    <row r="1276" spans="7:8" x14ac:dyDescent="0.25">
      <c r="G1276" s="8" t="str">
        <f>IF(Calculator!A1287="","0",IF(Calculator!A1287&lt;=KarvonenFormula!$M$3,"1",IF(Calculator!A1287&lt;=KarvonenFormula!$M$4,"2",IF(Calculator!A1287&lt;=KarvonenFormula!$M$5,"3",IF(Calculator!A1287&lt;=KarvonenFormula!$M$6,"4","5")))))</f>
        <v>0</v>
      </c>
      <c r="H1276" s="15"/>
    </row>
    <row r="1277" spans="7:8" x14ac:dyDescent="0.25">
      <c r="G1277" s="8" t="str">
        <f>IF(Calculator!A1288="","0",IF(Calculator!A1288&lt;=KarvonenFormula!$M$3,"1",IF(Calculator!A1288&lt;=KarvonenFormula!$M$4,"2",IF(Calculator!A1288&lt;=KarvonenFormula!$M$5,"3",IF(Calculator!A1288&lt;=KarvonenFormula!$M$6,"4","5")))))</f>
        <v>0</v>
      </c>
      <c r="H1277" s="15"/>
    </row>
    <row r="1278" spans="7:8" x14ac:dyDescent="0.25">
      <c r="G1278" s="8" t="str">
        <f>IF(Calculator!A1289="","0",IF(Calculator!A1289&lt;=KarvonenFormula!$M$3,"1",IF(Calculator!A1289&lt;=KarvonenFormula!$M$4,"2",IF(Calculator!A1289&lt;=KarvonenFormula!$M$5,"3",IF(Calculator!A1289&lt;=KarvonenFormula!$M$6,"4","5")))))</f>
        <v>0</v>
      </c>
      <c r="H1278" s="15"/>
    </row>
    <row r="1279" spans="7:8" x14ac:dyDescent="0.25">
      <c r="G1279" s="8" t="str">
        <f>IF(Calculator!A1290="","0",IF(Calculator!A1290&lt;=KarvonenFormula!$M$3,"1",IF(Calculator!A1290&lt;=KarvonenFormula!$M$4,"2",IF(Calculator!A1290&lt;=KarvonenFormula!$M$5,"3",IF(Calculator!A1290&lt;=KarvonenFormula!$M$6,"4","5")))))</f>
        <v>0</v>
      </c>
      <c r="H1279" s="15"/>
    </row>
    <row r="1280" spans="7:8" x14ac:dyDescent="0.25">
      <c r="G1280" s="8" t="str">
        <f>IF(Calculator!A1291="","0",IF(Calculator!A1291&lt;=KarvonenFormula!$M$3,"1",IF(Calculator!A1291&lt;=KarvonenFormula!$M$4,"2",IF(Calculator!A1291&lt;=KarvonenFormula!$M$5,"3",IF(Calculator!A1291&lt;=KarvonenFormula!$M$6,"4","5")))))</f>
        <v>0</v>
      </c>
      <c r="H1280" s="15"/>
    </row>
    <row r="1281" spans="7:8" x14ac:dyDescent="0.25">
      <c r="G1281" s="8" t="str">
        <f>IF(Calculator!A1292="","0",IF(Calculator!A1292&lt;=KarvonenFormula!$M$3,"1",IF(Calculator!A1292&lt;=KarvonenFormula!$M$4,"2",IF(Calculator!A1292&lt;=KarvonenFormula!$M$5,"3",IF(Calculator!A1292&lt;=KarvonenFormula!$M$6,"4","5")))))</f>
        <v>0</v>
      </c>
      <c r="H1281" s="15"/>
    </row>
    <row r="1282" spans="7:8" x14ac:dyDescent="0.25">
      <c r="G1282" s="8" t="str">
        <f>IF(Calculator!A1293="","0",IF(Calculator!A1293&lt;=KarvonenFormula!$M$3,"1",IF(Calculator!A1293&lt;=KarvonenFormula!$M$4,"2",IF(Calculator!A1293&lt;=KarvonenFormula!$M$5,"3",IF(Calculator!A1293&lt;=KarvonenFormula!$M$6,"4","5")))))</f>
        <v>0</v>
      </c>
      <c r="H1282" s="15"/>
    </row>
    <row r="1283" spans="7:8" x14ac:dyDescent="0.25">
      <c r="G1283" s="8" t="str">
        <f>IF(Calculator!A1294="","0",IF(Calculator!A1294&lt;=KarvonenFormula!$M$3,"1",IF(Calculator!A1294&lt;=KarvonenFormula!$M$4,"2",IF(Calculator!A1294&lt;=KarvonenFormula!$M$5,"3",IF(Calculator!A1294&lt;=KarvonenFormula!$M$6,"4","5")))))</f>
        <v>0</v>
      </c>
      <c r="H1283" s="15"/>
    </row>
    <row r="1284" spans="7:8" x14ac:dyDescent="0.25">
      <c r="G1284" s="8" t="str">
        <f>IF(Calculator!A1295="","0",IF(Calculator!A1295&lt;=KarvonenFormula!$M$3,"1",IF(Calculator!A1295&lt;=KarvonenFormula!$M$4,"2",IF(Calculator!A1295&lt;=KarvonenFormula!$M$5,"3",IF(Calculator!A1295&lt;=KarvonenFormula!$M$6,"4","5")))))</f>
        <v>0</v>
      </c>
      <c r="H1284" s="15"/>
    </row>
    <row r="1285" spans="7:8" x14ac:dyDescent="0.25">
      <c r="G1285" s="8" t="str">
        <f>IF(Calculator!A1296="","0",IF(Calculator!A1296&lt;=KarvonenFormula!$M$3,"1",IF(Calculator!A1296&lt;=KarvonenFormula!$M$4,"2",IF(Calculator!A1296&lt;=KarvonenFormula!$M$5,"3",IF(Calculator!A1296&lt;=KarvonenFormula!$M$6,"4","5")))))</f>
        <v>0</v>
      </c>
      <c r="H1285" s="15"/>
    </row>
    <row r="1286" spans="7:8" x14ac:dyDescent="0.25">
      <c r="G1286" s="8" t="str">
        <f>IF(Calculator!A1297="","0",IF(Calculator!A1297&lt;=KarvonenFormula!$M$3,"1",IF(Calculator!A1297&lt;=KarvonenFormula!$M$4,"2",IF(Calculator!A1297&lt;=KarvonenFormula!$M$5,"3",IF(Calculator!A1297&lt;=KarvonenFormula!$M$6,"4","5")))))</f>
        <v>0</v>
      </c>
      <c r="H1286" s="15"/>
    </row>
    <row r="1287" spans="7:8" x14ac:dyDescent="0.25">
      <c r="G1287" s="8" t="str">
        <f>IF(Calculator!A1298="","0",IF(Calculator!A1298&lt;=KarvonenFormula!$M$3,"1",IF(Calculator!A1298&lt;=KarvonenFormula!$M$4,"2",IF(Calculator!A1298&lt;=KarvonenFormula!$M$5,"3",IF(Calculator!A1298&lt;=KarvonenFormula!$M$6,"4","5")))))</f>
        <v>0</v>
      </c>
      <c r="H1287" s="15"/>
    </row>
    <row r="1288" spans="7:8" x14ac:dyDescent="0.25">
      <c r="G1288" s="8" t="str">
        <f>IF(Calculator!A1299="","0",IF(Calculator!A1299&lt;=KarvonenFormula!$M$3,"1",IF(Calculator!A1299&lt;=KarvonenFormula!$M$4,"2",IF(Calculator!A1299&lt;=KarvonenFormula!$M$5,"3",IF(Calculator!A1299&lt;=KarvonenFormula!$M$6,"4","5")))))</f>
        <v>0</v>
      </c>
      <c r="H1288" s="15"/>
    </row>
    <row r="1289" spans="7:8" x14ac:dyDescent="0.25">
      <c r="G1289" s="8" t="str">
        <f>IF(Calculator!A1300="","0",IF(Calculator!A1300&lt;=KarvonenFormula!$M$3,"1",IF(Calculator!A1300&lt;=KarvonenFormula!$M$4,"2",IF(Calculator!A1300&lt;=KarvonenFormula!$M$5,"3",IF(Calculator!A1300&lt;=KarvonenFormula!$M$6,"4","5")))))</f>
        <v>0</v>
      </c>
      <c r="H1289" s="15"/>
    </row>
    <row r="1290" spans="7:8" x14ac:dyDescent="0.25">
      <c r="G1290" s="8" t="str">
        <f>IF(Calculator!A1301="","0",IF(Calculator!A1301&lt;=KarvonenFormula!$M$3,"1",IF(Calculator!A1301&lt;=KarvonenFormula!$M$4,"2",IF(Calculator!A1301&lt;=KarvonenFormula!$M$5,"3",IF(Calculator!A1301&lt;=KarvonenFormula!$M$6,"4","5")))))</f>
        <v>0</v>
      </c>
      <c r="H1290" s="15"/>
    </row>
    <row r="1291" spans="7:8" x14ac:dyDescent="0.25">
      <c r="G1291" s="8" t="str">
        <f>IF(Calculator!A1302="","0",IF(Calculator!A1302&lt;=KarvonenFormula!$M$3,"1",IF(Calculator!A1302&lt;=KarvonenFormula!$M$4,"2",IF(Calculator!A1302&lt;=KarvonenFormula!$M$5,"3",IF(Calculator!A1302&lt;=KarvonenFormula!$M$6,"4","5")))))</f>
        <v>0</v>
      </c>
      <c r="H1291" s="15"/>
    </row>
    <row r="1292" spans="7:8" x14ac:dyDescent="0.25">
      <c r="G1292" s="8" t="str">
        <f>IF(Calculator!A1303="","0",IF(Calculator!A1303&lt;=KarvonenFormula!$M$3,"1",IF(Calculator!A1303&lt;=KarvonenFormula!$M$4,"2",IF(Calculator!A1303&lt;=KarvonenFormula!$M$5,"3",IF(Calculator!A1303&lt;=KarvonenFormula!$M$6,"4","5")))))</f>
        <v>0</v>
      </c>
      <c r="H1292" s="15"/>
    </row>
    <row r="1293" spans="7:8" x14ac:dyDescent="0.25">
      <c r="G1293" s="8" t="str">
        <f>IF(Calculator!A1304="","0",IF(Calculator!A1304&lt;=KarvonenFormula!$M$3,"1",IF(Calculator!A1304&lt;=KarvonenFormula!$M$4,"2",IF(Calculator!A1304&lt;=KarvonenFormula!$M$5,"3",IF(Calculator!A1304&lt;=KarvonenFormula!$M$6,"4","5")))))</f>
        <v>0</v>
      </c>
      <c r="H1293" s="15"/>
    </row>
    <row r="1294" spans="7:8" x14ac:dyDescent="0.25">
      <c r="G1294" s="8" t="str">
        <f>IF(Calculator!A1305="","0",IF(Calculator!A1305&lt;=KarvonenFormula!$M$3,"1",IF(Calculator!A1305&lt;=KarvonenFormula!$M$4,"2",IF(Calculator!A1305&lt;=KarvonenFormula!$M$5,"3",IF(Calculator!A1305&lt;=KarvonenFormula!$M$6,"4","5")))))</f>
        <v>0</v>
      </c>
      <c r="H1294" s="15"/>
    </row>
    <row r="1295" spans="7:8" x14ac:dyDescent="0.25">
      <c r="G1295" s="8" t="str">
        <f>IF(Calculator!A1306="","0",IF(Calculator!A1306&lt;=KarvonenFormula!$M$3,"1",IF(Calculator!A1306&lt;=KarvonenFormula!$M$4,"2",IF(Calculator!A1306&lt;=KarvonenFormula!$M$5,"3",IF(Calculator!A1306&lt;=KarvonenFormula!$M$6,"4","5")))))</f>
        <v>0</v>
      </c>
      <c r="H1295" s="15"/>
    </row>
    <row r="1296" spans="7:8" x14ac:dyDescent="0.25">
      <c r="G1296" s="8" t="str">
        <f>IF(Calculator!A1307="","0",IF(Calculator!A1307&lt;=KarvonenFormula!$M$3,"1",IF(Calculator!A1307&lt;=KarvonenFormula!$M$4,"2",IF(Calculator!A1307&lt;=KarvonenFormula!$M$5,"3",IF(Calculator!A1307&lt;=KarvonenFormula!$M$6,"4","5")))))</f>
        <v>0</v>
      </c>
      <c r="H1296" s="15"/>
    </row>
    <row r="1297" spans="7:8" x14ac:dyDescent="0.25">
      <c r="G1297" s="8" t="str">
        <f>IF(Calculator!A1308="","0",IF(Calculator!A1308&lt;=KarvonenFormula!$M$3,"1",IF(Calculator!A1308&lt;=KarvonenFormula!$M$4,"2",IF(Calculator!A1308&lt;=KarvonenFormula!$M$5,"3",IF(Calculator!A1308&lt;=KarvonenFormula!$M$6,"4","5")))))</f>
        <v>0</v>
      </c>
      <c r="H1297" s="15"/>
    </row>
    <row r="1298" spans="7:8" x14ac:dyDescent="0.25">
      <c r="G1298" s="8" t="str">
        <f>IF(Calculator!A1309="","0",IF(Calculator!A1309&lt;=KarvonenFormula!$M$3,"1",IF(Calculator!A1309&lt;=KarvonenFormula!$M$4,"2",IF(Calculator!A1309&lt;=KarvonenFormula!$M$5,"3",IF(Calculator!A1309&lt;=KarvonenFormula!$M$6,"4","5")))))</f>
        <v>0</v>
      </c>
      <c r="H1298" s="15"/>
    </row>
    <row r="1299" spans="7:8" x14ac:dyDescent="0.25">
      <c r="G1299" s="8" t="str">
        <f>IF(Calculator!A1310="","0",IF(Calculator!A1310&lt;=KarvonenFormula!$M$3,"1",IF(Calculator!A1310&lt;=KarvonenFormula!$M$4,"2",IF(Calculator!A1310&lt;=KarvonenFormula!$M$5,"3",IF(Calculator!A1310&lt;=KarvonenFormula!$M$6,"4","5")))))</f>
        <v>0</v>
      </c>
      <c r="H1299" s="15"/>
    </row>
    <row r="1300" spans="7:8" x14ac:dyDescent="0.25">
      <c r="G1300" s="8" t="str">
        <f>IF(Calculator!A1311="","0",IF(Calculator!A1311&lt;=KarvonenFormula!$M$3,"1",IF(Calculator!A1311&lt;=KarvonenFormula!$M$4,"2",IF(Calculator!A1311&lt;=KarvonenFormula!$M$5,"3",IF(Calculator!A1311&lt;=KarvonenFormula!$M$6,"4","5")))))</f>
        <v>0</v>
      </c>
      <c r="H1300" s="15"/>
    </row>
    <row r="1301" spans="7:8" x14ac:dyDescent="0.25">
      <c r="G1301" s="8" t="str">
        <f>IF(Calculator!A1312="","0",IF(Calculator!A1312&lt;=KarvonenFormula!$M$3,"1",IF(Calculator!A1312&lt;=KarvonenFormula!$M$4,"2",IF(Calculator!A1312&lt;=KarvonenFormula!$M$5,"3",IF(Calculator!A1312&lt;=KarvonenFormula!$M$6,"4","5")))))</f>
        <v>0</v>
      </c>
      <c r="H1301" s="15"/>
    </row>
    <row r="1302" spans="7:8" x14ac:dyDescent="0.25">
      <c r="G1302" s="8" t="str">
        <f>IF(Calculator!A1313="","0",IF(Calculator!A1313&lt;=KarvonenFormula!$M$3,"1",IF(Calculator!A1313&lt;=KarvonenFormula!$M$4,"2",IF(Calculator!A1313&lt;=KarvonenFormula!$M$5,"3",IF(Calculator!A1313&lt;=KarvonenFormula!$M$6,"4","5")))))</f>
        <v>0</v>
      </c>
      <c r="H1302" s="15"/>
    </row>
    <row r="1303" spans="7:8" x14ac:dyDescent="0.25">
      <c r="G1303" s="8" t="str">
        <f>IF(Calculator!A1314="","0",IF(Calculator!A1314&lt;=KarvonenFormula!$M$3,"1",IF(Calculator!A1314&lt;=KarvonenFormula!$M$4,"2",IF(Calculator!A1314&lt;=KarvonenFormula!$M$5,"3",IF(Calculator!A1314&lt;=KarvonenFormula!$M$6,"4","5")))))</f>
        <v>0</v>
      </c>
      <c r="H1303" s="15"/>
    </row>
    <row r="1304" spans="7:8" x14ac:dyDescent="0.25">
      <c r="G1304" s="8" t="str">
        <f>IF(Calculator!A1315="","0",IF(Calculator!A1315&lt;=KarvonenFormula!$M$3,"1",IF(Calculator!A1315&lt;=KarvonenFormula!$M$4,"2",IF(Calculator!A1315&lt;=KarvonenFormula!$M$5,"3",IF(Calculator!A1315&lt;=KarvonenFormula!$M$6,"4","5")))))</f>
        <v>0</v>
      </c>
      <c r="H1304" s="15"/>
    </row>
    <row r="1305" spans="7:8" x14ac:dyDescent="0.25">
      <c r="G1305" s="8" t="str">
        <f>IF(Calculator!A1316="","0",IF(Calculator!A1316&lt;=KarvonenFormula!$M$3,"1",IF(Calculator!A1316&lt;=KarvonenFormula!$M$4,"2",IF(Calculator!A1316&lt;=KarvonenFormula!$M$5,"3",IF(Calculator!A1316&lt;=KarvonenFormula!$M$6,"4","5")))))</f>
        <v>0</v>
      </c>
      <c r="H1305" s="15"/>
    </row>
    <row r="1306" spans="7:8" x14ac:dyDescent="0.25">
      <c r="G1306" s="8" t="str">
        <f>IF(Calculator!A1317="","0",IF(Calculator!A1317&lt;=KarvonenFormula!$M$3,"1",IF(Calculator!A1317&lt;=KarvonenFormula!$M$4,"2",IF(Calculator!A1317&lt;=KarvonenFormula!$M$5,"3",IF(Calculator!A1317&lt;=KarvonenFormula!$M$6,"4","5")))))</f>
        <v>0</v>
      </c>
      <c r="H1306" s="15"/>
    </row>
    <row r="1307" spans="7:8" x14ac:dyDescent="0.25">
      <c r="G1307" s="8" t="str">
        <f>IF(Calculator!A1318="","0",IF(Calculator!A1318&lt;=KarvonenFormula!$M$3,"1",IF(Calculator!A1318&lt;=KarvonenFormula!$M$4,"2",IF(Calculator!A1318&lt;=KarvonenFormula!$M$5,"3",IF(Calculator!A1318&lt;=KarvonenFormula!$M$6,"4","5")))))</f>
        <v>0</v>
      </c>
      <c r="H1307" s="15"/>
    </row>
    <row r="1308" spans="7:8" x14ac:dyDescent="0.25">
      <c r="G1308" s="8" t="str">
        <f>IF(Calculator!A1319="","0",IF(Calculator!A1319&lt;=KarvonenFormula!$M$3,"1",IF(Calculator!A1319&lt;=KarvonenFormula!$M$4,"2",IF(Calculator!A1319&lt;=KarvonenFormula!$M$5,"3",IF(Calculator!A1319&lt;=KarvonenFormula!$M$6,"4","5")))))</f>
        <v>0</v>
      </c>
      <c r="H1308" s="15"/>
    </row>
    <row r="1309" spans="7:8" x14ac:dyDescent="0.25">
      <c r="G1309" s="8" t="str">
        <f>IF(Calculator!A1320="","0",IF(Calculator!A1320&lt;=KarvonenFormula!$M$3,"1",IF(Calculator!A1320&lt;=KarvonenFormula!$M$4,"2",IF(Calculator!A1320&lt;=KarvonenFormula!$M$5,"3",IF(Calculator!A1320&lt;=KarvonenFormula!$M$6,"4","5")))))</f>
        <v>0</v>
      </c>
      <c r="H1309" s="15"/>
    </row>
    <row r="1310" spans="7:8" x14ac:dyDescent="0.25">
      <c r="G1310" s="8" t="str">
        <f>IF(Calculator!A1321="","0",IF(Calculator!A1321&lt;=KarvonenFormula!$M$3,"1",IF(Calculator!A1321&lt;=KarvonenFormula!$M$4,"2",IF(Calculator!A1321&lt;=KarvonenFormula!$M$5,"3",IF(Calculator!A1321&lt;=KarvonenFormula!$M$6,"4","5")))))</f>
        <v>0</v>
      </c>
      <c r="H1310" s="15"/>
    </row>
    <row r="1311" spans="7:8" x14ac:dyDescent="0.25">
      <c r="G1311" s="8" t="str">
        <f>IF(Calculator!A1322="","0",IF(Calculator!A1322&lt;=KarvonenFormula!$M$3,"1",IF(Calculator!A1322&lt;=KarvonenFormula!$M$4,"2",IF(Calculator!A1322&lt;=KarvonenFormula!$M$5,"3",IF(Calculator!A1322&lt;=KarvonenFormula!$M$6,"4","5")))))</f>
        <v>0</v>
      </c>
      <c r="H1311" s="15"/>
    </row>
    <row r="1312" spans="7:8" x14ac:dyDescent="0.25">
      <c r="G1312" s="8" t="str">
        <f>IF(Calculator!A1323="","0",IF(Calculator!A1323&lt;=KarvonenFormula!$M$3,"1",IF(Calculator!A1323&lt;=KarvonenFormula!$M$4,"2",IF(Calculator!A1323&lt;=KarvonenFormula!$M$5,"3",IF(Calculator!A1323&lt;=KarvonenFormula!$M$6,"4","5")))))</f>
        <v>0</v>
      </c>
      <c r="H1312" s="15"/>
    </row>
    <row r="1313" spans="7:8" x14ac:dyDescent="0.25">
      <c r="G1313" s="8" t="str">
        <f>IF(Calculator!A1324="","0",IF(Calculator!A1324&lt;=KarvonenFormula!$M$3,"1",IF(Calculator!A1324&lt;=KarvonenFormula!$M$4,"2",IF(Calculator!A1324&lt;=KarvonenFormula!$M$5,"3",IF(Calculator!A1324&lt;=KarvonenFormula!$M$6,"4","5")))))</f>
        <v>0</v>
      </c>
      <c r="H1313" s="15"/>
    </row>
    <row r="1314" spans="7:8" x14ac:dyDescent="0.25">
      <c r="G1314" s="8" t="str">
        <f>IF(Calculator!A1325="","0",IF(Calculator!A1325&lt;=KarvonenFormula!$M$3,"1",IF(Calculator!A1325&lt;=KarvonenFormula!$M$4,"2",IF(Calculator!A1325&lt;=KarvonenFormula!$M$5,"3",IF(Calculator!A1325&lt;=KarvonenFormula!$M$6,"4","5")))))</f>
        <v>0</v>
      </c>
      <c r="H1314" s="15"/>
    </row>
    <row r="1315" spans="7:8" x14ac:dyDescent="0.25">
      <c r="G1315" s="8" t="str">
        <f>IF(Calculator!A1326="","0",IF(Calculator!A1326&lt;=KarvonenFormula!$M$3,"1",IF(Calculator!A1326&lt;=KarvonenFormula!$M$4,"2",IF(Calculator!A1326&lt;=KarvonenFormula!$M$5,"3",IF(Calculator!A1326&lt;=KarvonenFormula!$M$6,"4","5")))))</f>
        <v>0</v>
      </c>
      <c r="H1315" s="15"/>
    </row>
    <row r="1316" spans="7:8" x14ac:dyDescent="0.25">
      <c r="G1316" s="8" t="str">
        <f>IF(Calculator!A1327="","0",IF(Calculator!A1327&lt;=KarvonenFormula!$M$3,"1",IF(Calculator!A1327&lt;=KarvonenFormula!$M$4,"2",IF(Calculator!A1327&lt;=KarvonenFormula!$M$5,"3",IF(Calculator!A1327&lt;=KarvonenFormula!$M$6,"4","5")))))</f>
        <v>0</v>
      </c>
      <c r="H1316" s="15"/>
    </row>
    <row r="1317" spans="7:8" x14ac:dyDescent="0.25">
      <c r="G1317" s="8" t="str">
        <f>IF(Calculator!A1328="","0",IF(Calculator!A1328&lt;=KarvonenFormula!$M$3,"1",IF(Calculator!A1328&lt;=KarvonenFormula!$M$4,"2",IF(Calculator!A1328&lt;=KarvonenFormula!$M$5,"3",IF(Calculator!A1328&lt;=KarvonenFormula!$M$6,"4","5")))))</f>
        <v>0</v>
      </c>
      <c r="H1317" s="15"/>
    </row>
    <row r="1318" spans="7:8" x14ac:dyDescent="0.25">
      <c r="G1318" s="8" t="str">
        <f>IF(Calculator!A1329="","0",IF(Calculator!A1329&lt;=KarvonenFormula!$M$3,"1",IF(Calculator!A1329&lt;=KarvonenFormula!$M$4,"2",IF(Calculator!A1329&lt;=KarvonenFormula!$M$5,"3",IF(Calculator!A1329&lt;=KarvonenFormula!$M$6,"4","5")))))</f>
        <v>0</v>
      </c>
      <c r="H1318" s="15"/>
    </row>
    <row r="1319" spans="7:8" x14ac:dyDescent="0.25">
      <c r="G1319" s="8" t="str">
        <f>IF(Calculator!A1330="","0",IF(Calculator!A1330&lt;=KarvonenFormula!$M$3,"1",IF(Calculator!A1330&lt;=KarvonenFormula!$M$4,"2",IF(Calculator!A1330&lt;=KarvonenFormula!$M$5,"3",IF(Calculator!A1330&lt;=KarvonenFormula!$M$6,"4","5")))))</f>
        <v>0</v>
      </c>
      <c r="H1319" s="15"/>
    </row>
    <row r="1320" spans="7:8" x14ac:dyDescent="0.25">
      <c r="G1320" s="8" t="str">
        <f>IF(Calculator!A1331="","0",IF(Calculator!A1331&lt;=KarvonenFormula!$M$3,"1",IF(Calculator!A1331&lt;=KarvonenFormula!$M$4,"2",IF(Calculator!A1331&lt;=KarvonenFormula!$M$5,"3",IF(Calculator!A1331&lt;=KarvonenFormula!$M$6,"4","5")))))</f>
        <v>0</v>
      </c>
      <c r="H1320" s="15"/>
    </row>
    <row r="1321" spans="7:8" x14ac:dyDescent="0.25">
      <c r="G1321" s="8" t="str">
        <f>IF(Calculator!A1332="","0",IF(Calculator!A1332&lt;=KarvonenFormula!$M$3,"1",IF(Calculator!A1332&lt;=KarvonenFormula!$M$4,"2",IF(Calculator!A1332&lt;=KarvonenFormula!$M$5,"3",IF(Calculator!A1332&lt;=KarvonenFormula!$M$6,"4","5")))))</f>
        <v>0</v>
      </c>
      <c r="H1321" s="15"/>
    </row>
    <row r="1322" spans="7:8" x14ac:dyDescent="0.25">
      <c r="G1322" s="8" t="str">
        <f>IF(Calculator!A1333="","0",IF(Calculator!A1333&lt;=KarvonenFormula!$M$3,"1",IF(Calculator!A1333&lt;=KarvonenFormula!$M$4,"2",IF(Calculator!A1333&lt;=KarvonenFormula!$M$5,"3",IF(Calculator!A1333&lt;=KarvonenFormula!$M$6,"4","5")))))</f>
        <v>0</v>
      </c>
      <c r="H1322" s="15"/>
    </row>
    <row r="1323" spans="7:8" x14ac:dyDescent="0.25">
      <c r="G1323" s="8" t="str">
        <f>IF(Calculator!A1334="","0",IF(Calculator!A1334&lt;=KarvonenFormula!$M$3,"1",IF(Calculator!A1334&lt;=KarvonenFormula!$M$4,"2",IF(Calculator!A1334&lt;=KarvonenFormula!$M$5,"3",IF(Calculator!A1334&lt;=KarvonenFormula!$M$6,"4","5")))))</f>
        <v>0</v>
      </c>
      <c r="H1323" s="15"/>
    </row>
    <row r="1324" spans="7:8" x14ac:dyDescent="0.25">
      <c r="G1324" s="8" t="str">
        <f>IF(Calculator!A1335="","0",IF(Calculator!A1335&lt;=KarvonenFormula!$M$3,"1",IF(Calculator!A1335&lt;=KarvonenFormula!$M$4,"2",IF(Calculator!A1335&lt;=KarvonenFormula!$M$5,"3",IF(Calculator!A1335&lt;=KarvonenFormula!$M$6,"4","5")))))</f>
        <v>0</v>
      </c>
      <c r="H1324" s="15"/>
    </row>
    <row r="1325" spans="7:8" x14ac:dyDescent="0.25">
      <c r="G1325" s="8" t="str">
        <f>IF(Calculator!A1336="","0",IF(Calculator!A1336&lt;=KarvonenFormula!$M$3,"1",IF(Calculator!A1336&lt;=KarvonenFormula!$M$4,"2",IF(Calculator!A1336&lt;=KarvonenFormula!$M$5,"3",IF(Calculator!A1336&lt;=KarvonenFormula!$M$6,"4","5")))))</f>
        <v>0</v>
      </c>
      <c r="H1325" s="15"/>
    </row>
    <row r="1326" spans="7:8" x14ac:dyDescent="0.25">
      <c r="G1326" s="8" t="str">
        <f>IF(Calculator!A1337="","0",IF(Calculator!A1337&lt;=KarvonenFormula!$M$3,"1",IF(Calculator!A1337&lt;=KarvonenFormula!$M$4,"2",IF(Calculator!A1337&lt;=KarvonenFormula!$M$5,"3",IF(Calculator!A1337&lt;=KarvonenFormula!$M$6,"4","5")))))</f>
        <v>0</v>
      </c>
      <c r="H1326" s="15"/>
    </row>
    <row r="1327" spans="7:8" x14ac:dyDescent="0.25">
      <c r="G1327" s="8" t="str">
        <f>IF(Calculator!A1338="","0",IF(Calculator!A1338&lt;=KarvonenFormula!$M$3,"1",IF(Calculator!A1338&lt;=KarvonenFormula!$M$4,"2",IF(Calculator!A1338&lt;=KarvonenFormula!$M$5,"3",IF(Calculator!A1338&lt;=KarvonenFormula!$M$6,"4","5")))))</f>
        <v>0</v>
      </c>
      <c r="H1327" s="15"/>
    </row>
    <row r="1328" spans="7:8" x14ac:dyDescent="0.25">
      <c r="G1328" s="8" t="str">
        <f>IF(Calculator!A1339="","0",IF(Calculator!A1339&lt;=KarvonenFormula!$M$3,"1",IF(Calculator!A1339&lt;=KarvonenFormula!$M$4,"2",IF(Calculator!A1339&lt;=KarvonenFormula!$M$5,"3",IF(Calculator!A1339&lt;=KarvonenFormula!$M$6,"4","5")))))</f>
        <v>0</v>
      </c>
      <c r="H1328" s="15"/>
    </row>
    <row r="1329" spans="7:8" x14ac:dyDescent="0.25">
      <c r="G1329" s="8" t="str">
        <f>IF(Calculator!A1340="","0",IF(Calculator!A1340&lt;=KarvonenFormula!$M$3,"1",IF(Calculator!A1340&lt;=KarvonenFormula!$M$4,"2",IF(Calculator!A1340&lt;=KarvonenFormula!$M$5,"3",IF(Calculator!A1340&lt;=KarvonenFormula!$M$6,"4","5")))))</f>
        <v>0</v>
      </c>
      <c r="H1329" s="15"/>
    </row>
    <row r="1330" spans="7:8" x14ac:dyDescent="0.25">
      <c r="G1330" s="8" t="str">
        <f>IF(Calculator!A1341="","0",IF(Calculator!A1341&lt;=KarvonenFormula!$M$3,"1",IF(Calculator!A1341&lt;=KarvonenFormula!$M$4,"2",IF(Calculator!A1341&lt;=KarvonenFormula!$M$5,"3",IF(Calculator!A1341&lt;=KarvonenFormula!$M$6,"4","5")))))</f>
        <v>0</v>
      </c>
      <c r="H1330" s="15"/>
    </row>
    <row r="1331" spans="7:8" x14ac:dyDescent="0.25">
      <c r="G1331" s="8" t="str">
        <f>IF(Calculator!A1342="","0",IF(Calculator!A1342&lt;=KarvonenFormula!$M$3,"1",IF(Calculator!A1342&lt;=KarvonenFormula!$M$4,"2",IF(Calculator!A1342&lt;=KarvonenFormula!$M$5,"3",IF(Calculator!A1342&lt;=KarvonenFormula!$M$6,"4","5")))))</f>
        <v>0</v>
      </c>
      <c r="H1331" s="15"/>
    </row>
    <row r="1332" spans="7:8" x14ac:dyDescent="0.25">
      <c r="G1332" s="8" t="str">
        <f>IF(Calculator!A1343="","0",IF(Calculator!A1343&lt;=KarvonenFormula!$M$3,"1",IF(Calculator!A1343&lt;=KarvonenFormula!$M$4,"2",IF(Calculator!A1343&lt;=KarvonenFormula!$M$5,"3",IF(Calculator!A1343&lt;=KarvonenFormula!$M$6,"4","5")))))</f>
        <v>0</v>
      </c>
      <c r="H1332" s="15"/>
    </row>
    <row r="1333" spans="7:8" x14ac:dyDescent="0.25">
      <c r="G1333" s="8" t="str">
        <f>IF(Calculator!A1344="","0",IF(Calculator!A1344&lt;=KarvonenFormula!$M$3,"1",IF(Calculator!A1344&lt;=KarvonenFormula!$M$4,"2",IF(Calculator!A1344&lt;=KarvonenFormula!$M$5,"3",IF(Calculator!A1344&lt;=KarvonenFormula!$M$6,"4","5")))))</f>
        <v>0</v>
      </c>
      <c r="H1333" s="15"/>
    </row>
    <row r="1334" spans="7:8" x14ac:dyDescent="0.25">
      <c r="G1334" s="8" t="str">
        <f>IF(Calculator!A1345="","0",IF(Calculator!A1345&lt;=KarvonenFormula!$M$3,"1",IF(Calculator!A1345&lt;=KarvonenFormula!$M$4,"2",IF(Calculator!A1345&lt;=KarvonenFormula!$M$5,"3",IF(Calculator!A1345&lt;=KarvonenFormula!$M$6,"4","5")))))</f>
        <v>0</v>
      </c>
      <c r="H1334" s="15"/>
    </row>
    <row r="1335" spans="7:8" x14ac:dyDescent="0.25">
      <c r="G1335" s="8" t="str">
        <f>IF(Calculator!A1346="","0",IF(Calculator!A1346&lt;=KarvonenFormula!$M$3,"1",IF(Calculator!A1346&lt;=KarvonenFormula!$M$4,"2",IF(Calculator!A1346&lt;=KarvonenFormula!$M$5,"3",IF(Calculator!A1346&lt;=KarvonenFormula!$M$6,"4","5")))))</f>
        <v>0</v>
      </c>
      <c r="H1335" s="15"/>
    </row>
    <row r="1336" spans="7:8" x14ac:dyDescent="0.25">
      <c r="G1336" s="8" t="str">
        <f>IF(Calculator!A1347="","0",IF(Calculator!A1347&lt;=KarvonenFormula!$M$3,"1",IF(Calculator!A1347&lt;=KarvonenFormula!$M$4,"2",IF(Calculator!A1347&lt;=KarvonenFormula!$M$5,"3",IF(Calculator!A1347&lt;=KarvonenFormula!$M$6,"4","5")))))</f>
        <v>0</v>
      </c>
      <c r="H1336" s="15"/>
    </row>
    <row r="1337" spans="7:8" x14ac:dyDescent="0.25">
      <c r="G1337" s="8" t="str">
        <f>IF(Calculator!A1348="","0",IF(Calculator!A1348&lt;=KarvonenFormula!$M$3,"1",IF(Calculator!A1348&lt;=KarvonenFormula!$M$4,"2",IF(Calculator!A1348&lt;=KarvonenFormula!$M$5,"3",IF(Calculator!A1348&lt;=KarvonenFormula!$M$6,"4","5")))))</f>
        <v>0</v>
      </c>
      <c r="H1337" s="15"/>
    </row>
    <row r="1338" spans="7:8" x14ac:dyDescent="0.25">
      <c r="G1338" s="8" t="str">
        <f>IF(Calculator!A1349="","0",IF(Calculator!A1349&lt;=KarvonenFormula!$M$3,"1",IF(Calculator!A1349&lt;=KarvonenFormula!$M$4,"2",IF(Calculator!A1349&lt;=KarvonenFormula!$M$5,"3",IF(Calculator!A1349&lt;=KarvonenFormula!$M$6,"4","5")))))</f>
        <v>0</v>
      </c>
      <c r="H1338" s="15"/>
    </row>
    <row r="1339" spans="7:8" x14ac:dyDescent="0.25">
      <c r="G1339" s="8" t="str">
        <f>IF(Calculator!A1350="","0",IF(Calculator!A1350&lt;=KarvonenFormula!$M$3,"1",IF(Calculator!A1350&lt;=KarvonenFormula!$M$4,"2",IF(Calculator!A1350&lt;=KarvonenFormula!$M$5,"3",IF(Calculator!A1350&lt;=KarvonenFormula!$M$6,"4","5")))))</f>
        <v>0</v>
      </c>
      <c r="H1339" s="15"/>
    </row>
    <row r="1340" spans="7:8" x14ac:dyDescent="0.25">
      <c r="G1340" s="8" t="str">
        <f>IF(Calculator!A1351="","0",IF(Calculator!A1351&lt;=KarvonenFormula!$M$3,"1",IF(Calculator!A1351&lt;=KarvonenFormula!$M$4,"2",IF(Calculator!A1351&lt;=KarvonenFormula!$M$5,"3",IF(Calculator!A1351&lt;=KarvonenFormula!$M$6,"4","5")))))</f>
        <v>0</v>
      </c>
      <c r="H1340" s="15"/>
    </row>
    <row r="1341" spans="7:8" x14ac:dyDescent="0.25">
      <c r="G1341" s="8" t="str">
        <f>IF(Calculator!A1352="","0",IF(Calculator!A1352&lt;=KarvonenFormula!$M$3,"1",IF(Calculator!A1352&lt;=KarvonenFormula!$M$4,"2",IF(Calculator!A1352&lt;=KarvonenFormula!$M$5,"3",IF(Calculator!A1352&lt;=KarvonenFormula!$M$6,"4","5")))))</f>
        <v>0</v>
      </c>
      <c r="H1341" s="15"/>
    </row>
    <row r="1342" spans="7:8" x14ac:dyDescent="0.25">
      <c r="G1342" s="8" t="str">
        <f>IF(Calculator!A1353="","0",IF(Calculator!A1353&lt;=KarvonenFormula!$M$3,"1",IF(Calculator!A1353&lt;=KarvonenFormula!$M$4,"2",IF(Calculator!A1353&lt;=KarvonenFormula!$M$5,"3",IF(Calculator!A1353&lt;=KarvonenFormula!$M$6,"4","5")))))</f>
        <v>0</v>
      </c>
      <c r="H1342" s="15"/>
    </row>
    <row r="1343" spans="7:8" x14ac:dyDescent="0.25">
      <c r="G1343" s="8" t="str">
        <f>IF(Calculator!A1354="","0",IF(Calculator!A1354&lt;=KarvonenFormula!$M$3,"1",IF(Calculator!A1354&lt;=KarvonenFormula!$M$4,"2",IF(Calculator!A1354&lt;=KarvonenFormula!$M$5,"3",IF(Calculator!A1354&lt;=KarvonenFormula!$M$6,"4","5")))))</f>
        <v>0</v>
      </c>
      <c r="H1343" s="15"/>
    </row>
    <row r="1344" spans="7:8" x14ac:dyDescent="0.25">
      <c r="G1344" s="8" t="str">
        <f>IF(Calculator!A1355="","0",IF(Calculator!A1355&lt;=KarvonenFormula!$M$3,"1",IF(Calculator!A1355&lt;=KarvonenFormula!$M$4,"2",IF(Calculator!A1355&lt;=KarvonenFormula!$M$5,"3",IF(Calculator!A1355&lt;=KarvonenFormula!$M$6,"4","5")))))</f>
        <v>0</v>
      </c>
      <c r="H1344" s="15"/>
    </row>
    <row r="1345" spans="7:8" x14ac:dyDescent="0.25">
      <c r="G1345" s="8" t="str">
        <f>IF(Calculator!A1356="","0",IF(Calculator!A1356&lt;=KarvonenFormula!$M$3,"1",IF(Calculator!A1356&lt;=KarvonenFormula!$M$4,"2",IF(Calculator!A1356&lt;=KarvonenFormula!$M$5,"3",IF(Calculator!A1356&lt;=KarvonenFormula!$M$6,"4","5")))))</f>
        <v>0</v>
      </c>
      <c r="H1345" s="15"/>
    </row>
    <row r="1346" spans="7:8" x14ac:dyDescent="0.25">
      <c r="G1346" s="8" t="str">
        <f>IF(Calculator!A1357="","0",IF(Calculator!A1357&lt;=KarvonenFormula!$M$3,"1",IF(Calculator!A1357&lt;=KarvonenFormula!$M$4,"2",IF(Calculator!A1357&lt;=KarvonenFormula!$M$5,"3",IF(Calculator!A1357&lt;=KarvonenFormula!$M$6,"4","5")))))</f>
        <v>0</v>
      </c>
      <c r="H1346" s="15"/>
    </row>
    <row r="1347" spans="7:8" x14ac:dyDescent="0.25">
      <c r="G1347" s="8" t="str">
        <f>IF(Calculator!A1358="","0",IF(Calculator!A1358&lt;=KarvonenFormula!$M$3,"1",IF(Calculator!A1358&lt;=KarvonenFormula!$M$4,"2",IF(Calculator!A1358&lt;=KarvonenFormula!$M$5,"3",IF(Calculator!A1358&lt;=KarvonenFormula!$M$6,"4","5")))))</f>
        <v>0</v>
      </c>
      <c r="H1347" s="15"/>
    </row>
    <row r="1348" spans="7:8" x14ac:dyDescent="0.25">
      <c r="G1348" s="8" t="str">
        <f>IF(Calculator!A1359="","0",IF(Calculator!A1359&lt;=KarvonenFormula!$M$3,"1",IF(Calculator!A1359&lt;=KarvonenFormula!$M$4,"2",IF(Calculator!A1359&lt;=KarvonenFormula!$M$5,"3",IF(Calculator!A1359&lt;=KarvonenFormula!$M$6,"4","5")))))</f>
        <v>0</v>
      </c>
      <c r="H1348" s="15"/>
    </row>
    <row r="1349" spans="7:8" x14ac:dyDescent="0.25">
      <c r="G1349" s="8" t="str">
        <f>IF(Calculator!A1360="","0",IF(Calculator!A1360&lt;=KarvonenFormula!$M$3,"1",IF(Calculator!A1360&lt;=KarvonenFormula!$M$4,"2",IF(Calculator!A1360&lt;=KarvonenFormula!$M$5,"3",IF(Calculator!A1360&lt;=KarvonenFormula!$M$6,"4","5")))))</f>
        <v>0</v>
      </c>
      <c r="H1349" s="15"/>
    </row>
    <row r="1350" spans="7:8" x14ac:dyDescent="0.25">
      <c r="G1350" s="8" t="str">
        <f>IF(Calculator!A1361="","0",IF(Calculator!A1361&lt;=KarvonenFormula!$M$3,"1",IF(Calculator!A1361&lt;=KarvonenFormula!$M$4,"2",IF(Calculator!A1361&lt;=KarvonenFormula!$M$5,"3",IF(Calculator!A1361&lt;=KarvonenFormula!$M$6,"4","5")))))</f>
        <v>0</v>
      </c>
      <c r="H1350" s="15"/>
    </row>
    <row r="1351" spans="7:8" x14ac:dyDescent="0.25">
      <c r="G1351" s="8" t="str">
        <f>IF(Calculator!A1362="","0",IF(Calculator!A1362&lt;=KarvonenFormula!$M$3,"1",IF(Calculator!A1362&lt;=KarvonenFormula!$M$4,"2",IF(Calculator!A1362&lt;=KarvonenFormula!$M$5,"3",IF(Calculator!A1362&lt;=KarvonenFormula!$M$6,"4","5")))))</f>
        <v>0</v>
      </c>
      <c r="H1351" s="15"/>
    </row>
    <row r="1352" spans="7:8" x14ac:dyDescent="0.25">
      <c r="G1352" s="8" t="str">
        <f>IF(Calculator!A1363="","0",IF(Calculator!A1363&lt;=KarvonenFormula!$M$3,"1",IF(Calculator!A1363&lt;=KarvonenFormula!$M$4,"2",IF(Calculator!A1363&lt;=KarvonenFormula!$M$5,"3",IF(Calculator!A1363&lt;=KarvonenFormula!$M$6,"4","5")))))</f>
        <v>0</v>
      </c>
      <c r="H1352" s="15"/>
    </row>
    <row r="1353" spans="7:8" x14ac:dyDescent="0.25">
      <c r="G1353" s="8" t="str">
        <f>IF(Calculator!A1364="","0",IF(Calculator!A1364&lt;=KarvonenFormula!$M$3,"1",IF(Calculator!A1364&lt;=KarvonenFormula!$M$4,"2",IF(Calculator!A1364&lt;=KarvonenFormula!$M$5,"3",IF(Calculator!A1364&lt;=KarvonenFormula!$M$6,"4","5")))))</f>
        <v>0</v>
      </c>
      <c r="H1353" s="15"/>
    </row>
    <row r="1354" spans="7:8" x14ac:dyDescent="0.25">
      <c r="G1354" s="8" t="str">
        <f>IF(Calculator!A1365="","0",IF(Calculator!A1365&lt;=KarvonenFormula!$M$3,"1",IF(Calculator!A1365&lt;=KarvonenFormula!$M$4,"2",IF(Calculator!A1365&lt;=KarvonenFormula!$M$5,"3",IF(Calculator!A1365&lt;=KarvonenFormula!$M$6,"4","5")))))</f>
        <v>0</v>
      </c>
      <c r="H1354" s="15"/>
    </row>
    <row r="1355" spans="7:8" x14ac:dyDescent="0.25">
      <c r="G1355" s="8" t="str">
        <f>IF(Calculator!A1366="","0",IF(Calculator!A1366&lt;=KarvonenFormula!$M$3,"1",IF(Calculator!A1366&lt;=KarvonenFormula!$M$4,"2",IF(Calculator!A1366&lt;=KarvonenFormula!$M$5,"3",IF(Calculator!A1366&lt;=KarvonenFormula!$M$6,"4","5")))))</f>
        <v>0</v>
      </c>
      <c r="H1355" s="15"/>
    </row>
    <row r="1356" spans="7:8" x14ac:dyDescent="0.25">
      <c r="G1356" s="8" t="str">
        <f>IF(Calculator!A1367="","0",IF(Calculator!A1367&lt;=KarvonenFormula!$M$3,"1",IF(Calculator!A1367&lt;=KarvonenFormula!$M$4,"2",IF(Calculator!A1367&lt;=KarvonenFormula!$M$5,"3",IF(Calculator!A1367&lt;=KarvonenFormula!$M$6,"4","5")))))</f>
        <v>0</v>
      </c>
      <c r="H1356" s="15"/>
    </row>
    <row r="1357" spans="7:8" x14ac:dyDescent="0.25">
      <c r="G1357" s="8" t="str">
        <f>IF(Calculator!A1368="","0",IF(Calculator!A1368&lt;=KarvonenFormula!$M$3,"1",IF(Calculator!A1368&lt;=KarvonenFormula!$M$4,"2",IF(Calculator!A1368&lt;=KarvonenFormula!$M$5,"3",IF(Calculator!A1368&lt;=KarvonenFormula!$M$6,"4","5")))))</f>
        <v>0</v>
      </c>
      <c r="H1357" s="15"/>
    </row>
    <row r="1358" spans="7:8" x14ac:dyDescent="0.25">
      <c r="G1358" s="8" t="str">
        <f>IF(Calculator!A1369="","0",IF(Calculator!A1369&lt;=KarvonenFormula!$M$3,"1",IF(Calculator!A1369&lt;=KarvonenFormula!$M$4,"2",IF(Calculator!A1369&lt;=KarvonenFormula!$M$5,"3",IF(Calculator!A1369&lt;=KarvonenFormula!$M$6,"4","5")))))</f>
        <v>0</v>
      </c>
      <c r="H1358" s="15"/>
    </row>
    <row r="1359" spans="7:8" x14ac:dyDescent="0.25">
      <c r="G1359" s="8" t="str">
        <f>IF(Calculator!A1370="","0",IF(Calculator!A1370&lt;=KarvonenFormula!$M$3,"1",IF(Calculator!A1370&lt;=KarvonenFormula!$M$4,"2",IF(Calculator!A1370&lt;=KarvonenFormula!$M$5,"3",IF(Calculator!A1370&lt;=KarvonenFormula!$M$6,"4","5")))))</f>
        <v>0</v>
      </c>
      <c r="H1359" s="15"/>
    </row>
    <row r="1360" spans="7:8" x14ac:dyDescent="0.25">
      <c r="G1360" s="8" t="str">
        <f>IF(Calculator!A1371="","0",IF(Calculator!A1371&lt;=KarvonenFormula!$M$3,"1",IF(Calculator!A1371&lt;=KarvonenFormula!$M$4,"2",IF(Calculator!A1371&lt;=KarvonenFormula!$M$5,"3",IF(Calculator!A1371&lt;=KarvonenFormula!$M$6,"4","5")))))</f>
        <v>0</v>
      </c>
      <c r="H1360" s="15"/>
    </row>
    <row r="1361" spans="7:8" x14ac:dyDescent="0.25">
      <c r="G1361" s="8" t="str">
        <f>IF(Calculator!A1372="","0",IF(Calculator!A1372&lt;=KarvonenFormula!$M$3,"1",IF(Calculator!A1372&lt;=KarvonenFormula!$M$4,"2",IF(Calculator!A1372&lt;=KarvonenFormula!$M$5,"3",IF(Calculator!A1372&lt;=KarvonenFormula!$M$6,"4","5")))))</f>
        <v>0</v>
      </c>
      <c r="H1361" s="15"/>
    </row>
    <row r="1362" spans="7:8" x14ac:dyDescent="0.25">
      <c r="G1362" s="8" t="str">
        <f>IF(Calculator!A1373="","0",IF(Calculator!A1373&lt;=KarvonenFormula!$M$3,"1",IF(Calculator!A1373&lt;=KarvonenFormula!$M$4,"2",IF(Calculator!A1373&lt;=KarvonenFormula!$M$5,"3",IF(Calculator!A1373&lt;=KarvonenFormula!$M$6,"4","5")))))</f>
        <v>0</v>
      </c>
      <c r="H1362" s="15"/>
    </row>
    <row r="1363" spans="7:8" x14ac:dyDescent="0.25">
      <c r="G1363" s="8" t="str">
        <f>IF(Calculator!A1374="","0",IF(Calculator!A1374&lt;=KarvonenFormula!$M$3,"1",IF(Calculator!A1374&lt;=KarvonenFormula!$M$4,"2",IF(Calculator!A1374&lt;=KarvonenFormula!$M$5,"3",IF(Calculator!A1374&lt;=KarvonenFormula!$M$6,"4","5")))))</f>
        <v>0</v>
      </c>
      <c r="H1363" s="15"/>
    </row>
    <row r="1364" spans="7:8" x14ac:dyDescent="0.25">
      <c r="G1364" s="8" t="str">
        <f>IF(Calculator!A1375="","0",IF(Calculator!A1375&lt;=KarvonenFormula!$M$3,"1",IF(Calculator!A1375&lt;=KarvonenFormula!$M$4,"2",IF(Calculator!A1375&lt;=KarvonenFormula!$M$5,"3",IF(Calculator!A1375&lt;=KarvonenFormula!$M$6,"4","5")))))</f>
        <v>0</v>
      </c>
      <c r="H1364" s="15"/>
    </row>
    <row r="1365" spans="7:8" x14ac:dyDescent="0.25">
      <c r="G1365" s="8" t="str">
        <f>IF(Calculator!A1376="","0",IF(Calculator!A1376&lt;=KarvonenFormula!$M$3,"1",IF(Calculator!A1376&lt;=KarvonenFormula!$M$4,"2",IF(Calculator!A1376&lt;=KarvonenFormula!$M$5,"3",IF(Calculator!A1376&lt;=KarvonenFormula!$M$6,"4","5")))))</f>
        <v>0</v>
      </c>
      <c r="H1365" s="15"/>
    </row>
    <row r="1366" spans="7:8" x14ac:dyDescent="0.25">
      <c r="G1366" s="8" t="str">
        <f>IF(Calculator!A1377="","0",IF(Calculator!A1377&lt;=KarvonenFormula!$M$3,"1",IF(Calculator!A1377&lt;=KarvonenFormula!$M$4,"2",IF(Calculator!A1377&lt;=KarvonenFormula!$M$5,"3",IF(Calculator!A1377&lt;=KarvonenFormula!$M$6,"4","5")))))</f>
        <v>0</v>
      </c>
      <c r="H1366" s="15"/>
    </row>
    <row r="1367" spans="7:8" x14ac:dyDescent="0.25">
      <c r="G1367" s="8" t="str">
        <f>IF(Calculator!A1378="","0",IF(Calculator!A1378&lt;=KarvonenFormula!$M$3,"1",IF(Calculator!A1378&lt;=KarvonenFormula!$M$4,"2",IF(Calculator!A1378&lt;=KarvonenFormula!$M$5,"3",IF(Calculator!A1378&lt;=KarvonenFormula!$M$6,"4","5")))))</f>
        <v>0</v>
      </c>
      <c r="H1367" s="15"/>
    </row>
    <row r="1368" spans="7:8" x14ac:dyDescent="0.25">
      <c r="G1368" s="8" t="str">
        <f>IF(Calculator!A1379="","0",IF(Calculator!A1379&lt;=KarvonenFormula!$M$3,"1",IF(Calculator!A1379&lt;=KarvonenFormula!$M$4,"2",IF(Calculator!A1379&lt;=KarvonenFormula!$M$5,"3",IF(Calculator!A1379&lt;=KarvonenFormula!$M$6,"4","5")))))</f>
        <v>0</v>
      </c>
      <c r="H1368" s="15"/>
    </row>
    <row r="1369" spans="7:8" x14ac:dyDescent="0.25">
      <c r="G1369" s="8" t="str">
        <f>IF(Calculator!A1380="","0",IF(Calculator!A1380&lt;=KarvonenFormula!$M$3,"1",IF(Calculator!A1380&lt;=KarvonenFormula!$M$4,"2",IF(Calculator!A1380&lt;=KarvonenFormula!$M$5,"3",IF(Calculator!A1380&lt;=KarvonenFormula!$M$6,"4","5")))))</f>
        <v>0</v>
      </c>
      <c r="H1369" s="15"/>
    </row>
    <row r="1370" spans="7:8" x14ac:dyDescent="0.25">
      <c r="G1370" s="8" t="str">
        <f>IF(Calculator!A1381="","0",IF(Calculator!A1381&lt;=KarvonenFormula!$M$3,"1",IF(Calculator!A1381&lt;=KarvonenFormula!$M$4,"2",IF(Calculator!A1381&lt;=KarvonenFormula!$M$5,"3",IF(Calculator!A1381&lt;=KarvonenFormula!$M$6,"4","5")))))</f>
        <v>0</v>
      </c>
      <c r="H1370" s="15"/>
    </row>
    <row r="1371" spans="7:8" x14ac:dyDescent="0.25">
      <c r="G1371" s="8" t="str">
        <f>IF(Calculator!A1382="","0",IF(Calculator!A1382&lt;=KarvonenFormula!$M$3,"1",IF(Calculator!A1382&lt;=KarvonenFormula!$M$4,"2",IF(Calculator!A1382&lt;=KarvonenFormula!$M$5,"3",IF(Calculator!A1382&lt;=KarvonenFormula!$M$6,"4","5")))))</f>
        <v>0</v>
      </c>
      <c r="H1371" s="15"/>
    </row>
    <row r="1372" spans="7:8" x14ac:dyDescent="0.25">
      <c r="G1372" s="8" t="str">
        <f>IF(Calculator!A1383="","0",IF(Calculator!A1383&lt;=KarvonenFormula!$M$3,"1",IF(Calculator!A1383&lt;=KarvonenFormula!$M$4,"2",IF(Calculator!A1383&lt;=KarvonenFormula!$M$5,"3",IF(Calculator!A1383&lt;=KarvonenFormula!$M$6,"4","5")))))</f>
        <v>0</v>
      </c>
      <c r="H1372" s="15"/>
    </row>
    <row r="1373" spans="7:8" x14ac:dyDescent="0.25">
      <c r="G1373" s="8" t="str">
        <f>IF(Calculator!A1384="","0",IF(Calculator!A1384&lt;=KarvonenFormula!$M$3,"1",IF(Calculator!A1384&lt;=KarvonenFormula!$M$4,"2",IF(Calculator!A1384&lt;=KarvonenFormula!$M$5,"3",IF(Calculator!A1384&lt;=KarvonenFormula!$M$6,"4","5")))))</f>
        <v>0</v>
      </c>
      <c r="H1373" s="15"/>
    </row>
    <row r="1374" spans="7:8" x14ac:dyDescent="0.25">
      <c r="G1374" s="8" t="str">
        <f>IF(Calculator!A1385="","0",IF(Calculator!A1385&lt;=KarvonenFormula!$M$3,"1",IF(Calculator!A1385&lt;=KarvonenFormula!$M$4,"2",IF(Calculator!A1385&lt;=KarvonenFormula!$M$5,"3",IF(Calculator!A1385&lt;=KarvonenFormula!$M$6,"4","5")))))</f>
        <v>0</v>
      </c>
      <c r="H1374" s="15"/>
    </row>
    <row r="1375" spans="7:8" x14ac:dyDescent="0.25">
      <c r="G1375" s="8" t="str">
        <f>IF(Calculator!A1386="","0",IF(Calculator!A1386&lt;=KarvonenFormula!$M$3,"1",IF(Calculator!A1386&lt;=KarvonenFormula!$M$4,"2",IF(Calculator!A1386&lt;=KarvonenFormula!$M$5,"3",IF(Calculator!A1386&lt;=KarvonenFormula!$M$6,"4","5")))))</f>
        <v>0</v>
      </c>
      <c r="H1375" s="15"/>
    </row>
    <row r="1376" spans="7:8" x14ac:dyDescent="0.25">
      <c r="G1376" s="8" t="str">
        <f>IF(Calculator!A1387="","0",IF(Calculator!A1387&lt;=KarvonenFormula!$M$3,"1",IF(Calculator!A1387&lt;=KarvonenFormula!$M$4,"2",IF(Calculator!A1387&lt;=KarvonenFormula!$M$5,"3",IF(Calculator!A1387&lt;=KarvonenFormula!$M$6,"4","5")))))</f>
        <v>0</v>
      </c>
      <c r="H1376" s="15"/>
    </row>
    <row r="1377" spans="7:8" x14ac:dyDescent="0.25">
      <c r="G1377" s="8" t="str">
        <f>IF(Calculator!A1388="","0",IF(Calculator!A1388&lt;=KarvonenFormula!$M$3,"1",IF(Calculator!A1388&lt;=KarvonenFormula!$M$4,"2",IF(Calculator!A1388&lt;=KarvonenFormula!$M$5,"3",IF(Calculator!A1388&lt;=KarvonenFormula!$M$6,"4","5")))))</f>
        <v>0</v>
      </c>
      <c r="H1377" s="15"/>
    </row>
    <row r="1378" spans="7:8" x14ac:dyDescent="0.25">
      <c r="G1378" s="8" t="str">
        <f>IF(Calculator!A1389="","0",IF(Calculator!A1389&lt;=KarvonenFormula!$M$3,"1",IF(Calculator!A1389&lt;=KarvonenFormula!$M$4,"2",IF(Calculator!A1389&lt;=KarvonenFormula!$M$5,"3",IF(Calculator!A1389&lt;=KarvonenFormula!$M$6,"4","5")))))</f>
        <v>0</v>
      </c>
      <c r="H1378" s="15"/>
    </row>
    <row r="1379" spans="7:8" x14ac:dyDescent="0.25">
      <c r="G1379" s="8" t="str">
        <f>IF(Calculator!A1390="","0",IF(Calculator!A1390&lt;=KarvonenFormula!$M$3,"1",IF(Calculator!A1390&lt;=KarvonenFormula!$M$4,"2",IF(Calculator!A1390&lt;=KarvonenFormula!$M$5,"3",IF(Calculator!A1390&lt;=KarvonenFormula!$M$6,"4","5")))))</f>
        <v>0</v>
      </c>
      <c r="H1379" s="15"/>
    </row>
    <row r="1380" spans="7:8" x14ac:dyDescent="0.25">
      <c r="G1380" s="8" t="str">
        <f>IF(Calculator!A1391="","0",IF(Calculator!A1391&lt;=KarvonenFormula!$M$3,"1",IF(Calculator!A1391&lt;=KarvonenFormula!$M$4,"2",IF(Calculator!A1391&lt;=KarvonenFormula!$M$5,"3",IF(Calculator!A1391&lt;=KarvonenFormula!$M$6,"4","5")))))</f>
        <v>0</v>
      </c>
      <c r="H1380" s="15"/>
    </row>
    <row r="1381" spans="7:8" x14ac:dyDescent="0.25">
      <c r="G1381" s="8" t="str">
        <f>IF(Calculator!A1392="","0",IF(Calculator!A1392&lt;=KarvonenFormula!$M$3,"1",IF(Calculator!A1392&lt;=KarvonenFormula!$M$4,"2",IF(Calculator!A1392&lt;=KarvonenFormula!$M$5,"3",IF(Calculator!A1392&lt;=KarvonenFormula!$M$6,"4","5")))))</f>
        <v>0</v>
      </c>
      <c r="H1381" s="15"/>
    </row>
    <row r="1382" spans="7:8" x14ac:dyDescent="0.25">
      <c r="G1382" s="8" t="str">
        <f>IF(Calculator!A1393="","0",IF(Calculator!A1393&lt;=KarvonenFormula!$M$3,"1",IF(Calculator!A1393&lt;=KarvonenFormula!$M$4,"2",IF(Calculator!A1393&lt;=KarvonenFormula!$M$5,"3",IF(Calculator!A1393&lt;=KarvonenFormula!$M$6,"4","5")))))</f>
        <v>0</v>
      </c>
      <c r="H1382" s="15"/>
    </row>
    <row r="1383" spans="7:8" x14ac:dyDescent="0.25">
      <c r="G1383" s="8" t="str">
        <f>IF(Calculator!A1394="","0",IF(Calculator!A1394&lt;=KarvonenFormula!$M$3,"1",IF(Calculator!A1394&lt;=KarvonenFormula!$M$4,"2",IF(Calculator!A1394&lt;=KarvonenFormula!$M$5,"3",IF(Calculator!A1394&lt;=KarvonenFormula!$M$6,"4","5")))))</f>
        <v>0</v>
      </c>
      <c r="H1383" s="15"/>
    </row>
    <row r="1384" spans="7:8" x14ac:dyDescent="0.25">
      <c r="G1384" s="8" t="str">
        <f>IF(Calculator!A1395="","0",IF(Calculator!A1395&lt;=KarvonenFormula!$M$3,"1",IF(Calculator!A1395&lt;=KarvonenFormula!$M$4,"2",IF(Calculator!A1395&lt;=KarvonenFormula!$M$5,"3",IF(Calculator!A1395&lt;=KarvonenFormula!$M$6,"4","5")))))</f>
        <v>0</v>
      </c>
      <c r="H1384" s="15"/>
    </row>
    <row r="1385" spans="7:8" x14ac:dyDescent="0.25">
      <c r="G1385" s="8" t="str">
        <f>IF(Calculator!A1396="","0",IF(Calculator!A1396&lt;=KarvonenFormula!$M$3,"1",IF(Calculator!A1396&lt;=KarvonenFormula!$M$4,"2",IF(Calculator!A1396&lt;=KarvonenFormula!$M$5,"3",IF(Calculator!A1396&lt;=KarvonenFormula!$M$6,"4","5")))))</f>
        <v>0</v>
      </c>
      <c r="H1385" s="15"/>
    </row>
    <row r="1386" spans="7:8" x14ac:dyDescent="0.25">
      <c r="G1386" s="8" t="str">
        <f>IF(Calculator!A1397="","0",IF(Calculator!A1397&lt;=KarvonenFormula!$M$3,"1",IF(Calculator!A1397&lt;=KarvonenFormula!$M$4,"2",IF(Calculator!A1397&lt;=KarvonenFormula!$M$5,"3",IF(Calculator!A1397&lt;=KarvonenFormula!$M$6,"4","5")))))</f>
        <v>0</v>
      </c>
      <c r="H1386" s="15"/>
    </row>
    <row r="1387" spans="7:8" x14ac:dyDescent="0.25">
      <c r="G1387" s="8" t="str">
        <f>IF(Calculator!A1398="","0",IF(Calculator!A1398&lt;=KarvonenFormula!$M$3,"1",IF(Calculator!A1398&lt;=KarvonenFormula!$M$4,"2",IF(Calculator!A1398&lt;=KarvonenFormula!$M$5,"3",IF(Calculator!A1398&lt;=KarvonenFormula!$M$6,"4","5")))))</f>
        <v>0</v>
      </c>
      <c r="H1387" s="15"/>
    </row>
    <row r="1388" spans="7:8" x14ac:dyDescent="0.25">
      <c r="G1388" s="8" t="str">
        <f>IF(Calculator!A1399="","0",IF(Calculator!A1399&lt;=KarvonenFormula!$M$3,"1",IF(Calculator!A1399&lt;=KarvonenFormula!$M$4,"2",IF(Calculator!A1399&lt;=KarvonenFormula!$M$5,"3",IF(Calculator!A1399&lt;=KarvonenFormula!$M$6,"4","5")))))</f>
        <v>0</v>
      </c>
      <c r="H1388" s="15"/>
    </row>
    <row r="1389" spans="7:8" x14ac:dyDescent="0.25">
      <c r="G1389" s="8" t="str">
        <f>IF(Calculator!A1400="","0",IF(Calculator!A1400&lt;=KarvonenFormula!$M$3,"1",IF(Calculator!A1400&lt;=KarvonenFormula!$M$4,"2",IF(Calculator!A1400&lt;=KarvonenFormula!$M$5,"3",IF(Calculator!A1400&lt;=KarvonenFormula!$M$6,"4","5")))))</f>
        <v>0</v>
      </c>
      <c r="H1389" s="15"/>
    </row>
    <row r="1390" spans="7:8" x14ac:dyDescent="0.25">
      <c r="G1390" s="8" t="str">
        <f>IF(Calculator!A1401="","0",IF(Calculator!A1401&lt;=KarvonenFormula!$M$3,"1",IF(Calculator!A1401&lt;=KarvonenFormula!$M$4,"2",IF(Calculator!A1401&lt;=KarvonenFormula!$M$5,"3",IF(Calculator!A1401&lt;=KarvonenFormula!$M$6,"4","5")))))</f>
        <v>0</v>
      </c>
      <c r="H1390" s="15"/>
    </row>
    <row r="1391" spans="7:8" x14ac:dyDescent="0.25">
      <c r="G1391" s="8" t="str">
        <f>IF(Calculator!A1402="","0",IF(Calculator!A1402&lt;=KarvonenFormula!$M$3,"1",IF(Calculator!A1402&lt;=KarvonenFormula!$M$4,"2",IF(Calculator!A1402&lt;=KarvonenFormula!$M$5,"3",IF(Calculator!A1402&lt;=KarvonenFormula!$M$6,"4","5")))))</f>
        <v>0</v>
      </c>
      <c r="H1391" s="15"/>
    </row>
    <row r="1392" spans="7:8" x14ac:dyDescent="0.25">
      <c r="G1392" s="8" t="str">
        <f>IF(Calculator!A1403="","0",IF(Calculator!A1403&lt;=KarvonenFormula!$M$3,"1",IF(Calculator!A1403&lt;=KarvonenFormula!$M$4,"2",IF(Calculator!A1403&lt;=KarvonenFormula!$M$5,"3",IF(Calculator!A1403&lt;=KarvonenFormula!$M$6,"4","5")))))</f>
        <v>0</v>
      </c>
      <c r="H1392" s="15"/>
    </row>
    <row r="1393" spans="7:8" x14ac:dyDescent="0.25">
      <c r="G1393" s="8" t="str">
        <f>IF(Calculator!A1404="","0",IF(Calculator!A1404&lt;=KarvonenFormula!$M$3,"1",IF(Calculator!A1404&lt;=KarvonenFormula!$M$4,"2",IF(Calculator!A1404&lt;=KarvonenFormula!$M$5,"3",IF(Calculator!A1404&lt;=KarvonenFormula!$M$6,"4","5")))))</f>
        <v>0</v>
      </c>
      <c r="H1393" s="15"/>
    </row>
    <row r="1394" spans="7:8" x14ac:dyDescent="0.25">
      <c r="G1394" s="8" t="str">
        <f>IF(Calculator!A1405="","0",IF(Calculator!A1405&lt;=KarvonenFormula!$M$3,"1",IF(Calculator!A1405&lt;=KarvonenFormula!$M$4,"2",IF(Calculator!A1405&lt;=KarvonenFormula!$M$5,"3",IF(Calculator!A1405&lt;=KarvonenFormula!$M$6,"4","5")))))</f>
        <v>0</v>
      </c>
      <c r="H1394" s="15"/>
    </row>
    <row r="1395" spans="7:8" x14ac:dyDescent="0.25">
      <c r="G1395" s="8" t="str">
        <f>IF(Calculator!A1406="","0",IF(Calculator!A1406&lt;=KarvonenFormula!$M$3,"1",IF(Calculator!A1406&lt;=KarvonenFormula!$M$4,"2",IF(Calculator!A1406&lt;=KarvonenFormula!$M$5,"3",IF(Calculator!A1406&lt;=KarvonenFormula!$M$6,"4","5")))))</f>
        <v>0</v>
      </c>
      <c r="H1395" s="15"/>
    </row>
    <row r="1396" spans="7:8" x14ac:dyDescent="0.25">
      <c r="G1396" s="8" t="str">
        <f>IF(Calculator!A1407="","0",IF(Calculator!A1407&lt;=KarvonenFormula!$M$3,"1",IF(Calculator!A1407&lt;=KarvonenFormula!$M$4,"2",IF(Calculator!A1407&lt;=KarvonenFormula!$M$5,"3",IF(Calculator!A1407&lt;=KarvonenFormula!$M$6,"4","5")))))</f>
        <v>0</v>
      </c>
      <c r="H1396" s="15"/>
    </row>
    <row r="1397" spans="7:8" x14ac:dyDescent="0.25">
      <c r="G1397" s="8" t="str">
        <f>IF(Calculator!A1408="","0",IF(Calculator!A1408&lt;=KarvonenFormula!$M$3,"1",IF(Calculator!A1408&lt;=KarvonenFormula!$M$4,"2",IF(Calculator!A1408&lt;=KarvonenFormula!$M$5,"3",IF(Calculator!A1408&lt;=KarvonenFormula!$M$6,"4","5")))))</f>
        <v>0</v>
      </c>
      <c r="H1397" s="15"/>
    </row>
    <row r="1398" spans="7:8" x14ac:dyDescent="0.25">
      <c r="G1398" s="8" t="str">
        <f>IF(Calculator!A1409="","0",IF(Calculator!A1409&lt;=KarvonenFormula!$M$3,"1",IF(Calculator!A1409&lt;=KarvonenFormula!$M$4,"2",IF(Calculator!A1409&lt;=KarvonenFormula!$M$5,"3",IF(Calculator!A1409&lt;=KarvonenFormula!$M$6,"4","5")))))</f>
        <v>0</v>
      </c>
      <c r="H1398" s="15"/>
    </row>
    <row r="1399" spans="7:8" x14ac:dyDescent="0.25">
      <c r="G1399" s="8" t="str">
        <f>IF(Calculator!A1410="","0",IF(Calculator!A1410&lt;=KarvonenFormula!$M$3,"1",IF(Calculator!A1410&lt;=KarvonenFormula!$M$4,"2",IF(Calculator!A1410&lt;=KarvonenFormula!$M$5,"3",IF(Calculator!A1410&lt;=KarvonenFormula!$M$6,"4","5")))))</f>
        <v>0</v>
      </c>
      <c r="H1399" s="15"/>
    </row>
    <row r="1400" spans="7:8" x14ac:dyDescent="0.25">
      <c r="G1400" s="8" t="str">
        <f>IF(Calculator!A1411="","0",IF(Calculator!A1411&lt;=KarvonenFormula!$M$3,"1",IF(Calculator!A1411&lt;=KarvonenFormula!$M$4,"2",IF(Calculator!A1411&lt;=KarvonenFormula!$M$5,"3",IF(Calculator!A1411&lt;=KarvonenFormula!$M$6,"4","5")))))</f>
        <v>0</v>
      </c>
      <c r="H1400" s="15"/>
    </row>
    <row r="1401" spans="7:8" x14ac:dyDescent="0.25">
      <c r="G1401" s="8" t="str">
        <f>IF(Calculator!A1412="","0",IF(Calculator!A1412&lt;=KarvonenFormula!$M$3,"1",IF(Calculator!A1412&lt;=KarvonenFormula!$M$4,"2",IF(Calculator!A1412&lt;=KarvonenFormula!$M$5,"3",IF(Calculator!A1412&lt;=KarvonenFormula!$M$6,"4","5")))))</f>
        <v>0</v>
      </c>
      <c r="H1401" s="15"/>
    </row>
    <row r="1402" spans="7:8" x14ac:dyDescent="0.25">
      <c r="G1402" s="8" t="str">
        <f>IF(Calculator!A1413="","0",IF(Calculator!A1413&lt;=KarvonenFormula!$M$3,"1",IF(Calculator!A1413&lt;=KarvonenFormula!$M$4,"2",IF(Calculator!A1413&lt;=KarvonenFormula!$M$5,"3",IF(Calculator!A1413&lt;=KarvonenFormula!$M$6,"4","5")))))</f>
        <v>0</v>
      </c>
      <c r="H1402" s="15"/>
    </row>
    <row r="1403" spans="7:8" x14ac:dyDescent="0.25">
      <c r="G1403" s="8" t="str">
        <f>IF(Calculator!A1414="","0",IF(Calculator!A1414&lt;=KarvonenFormula!$M$3,"1",IF(Calculator!A1414&lt;=KarvonenFormula!$M$4,"2",IF(Calculator!A1414&lt;=KarvonenFormula!$M$5,"3",IF(Calculator!A1414&lt;=KarvonenFormula!$M$6,"4","5")))))</f>
        <v>0</v>
      </c>
      <c r="H1403" s="15"/>
    </row>
    <row r="1404" spans="7:8" x14ac:dyDescent="0.25">
      <c r="G1404" s="8" t="str">
        <f>IF(Calculator!A1415="","0",IF(Calculator!A1415&lt;=KarvonenFormula!$M$3,"1",IF(Calculator!A1415&lt;=KarvonenFormula!$M$4,"2",IF(Calculator!A1415&lt;=KarvonenFormula!$M$5,"3",IF(Calculator!A1415&lt;=KarvonenFormula!$M$6,"4","5")))))</f>
        <v>0</v>
      </c>
      <c r="H1404" s="15"/>
    </row>
    <row r="1405" spans="7:8" x14ac:dyDescent="0.25">
      <c r="G1405" s="8" t="str">
        <f>IF(Calculator!A1416="","0",IF(Calculator!A1416&lt;=KarvonenFormula!$M$3,"1",IF(Calculator!A1416&lt;=KarvonenFormula!$M$4,"2",IF(Calculator!A1416&lt;=KarvonenFormula!$M$5,"3",IF(Calculator!A1416&lt;=KarvonenFormula!$M$6,"4","5")))))</f>
        <v>0</v>
      </c>
      <c r="H1405" s="15"/>
    </row>
    <row r="1406" spans="7:8" x14ac:dyDescent="0.25">
      <c r="G1406" s="8" t="str">
        <f>IF(Calculator!A1417="","0",IF(Calculator!A1417&lt;=KarvonenFormula!$M$3,"1",IF(Calculator!A1417&lt;=KarvonenFormula!$M$4,"2",IF(Calculator!A1417&lt;=KarvonenFormula!$M$5,"3",IF(Calculator!A1417&lt;=KarvonenFormula!$M$6,"4","5")))))</f>
        <v>0</v>
      </c>
      <c r="H1406" s="15"/>
    </row>
    <row r="1407" spans="7:8" x14ac:dyDescent="0.25">
      <c r="G1407" s="8" t="str">
        <f>IF(Calculator!A1418="","0",IF(Calculator!A1418&lt;=KarvonenFormula!$M$3,"1",IF(Calculator!A1418&lt;=KarvonenFormula!$M$4,"2",IF(Calculator!A1418&lt;=KarvonenFormula!$M$5,"3",IF(Calculator!A1418&lt;=KarvonenFormula!$M$6,"4","5")))))</f>
        <v>0</v>
      </c>
      <c r="H1407" s="15"/>
    </row>
    <row r="1408" spans="7:8" x14ac:dyDescent="0.25">
      <c r="G1408" s="8" t="str">
        <f>IF(Calculator!A1419="","0",IF(Calculator!A1419&lt;=KarvonenFormula!$M$3,"1",IF(Calculator!A1419&lt;=KarvonenFormula!$M$4,"2",IF(Calculator!A1419&lt;=KarvonenFormula!$M$5,"3",IF(Calculator!A1419&lt;=KarvonenFormula!$M$6,"4","5")))))</f>
        <v>0</v>
      </c>
      <c r="H1408" s="15"/>
    </row>
    <row r="1409" spans="7:8" x14ac:dyDescent="0.25">
      <c r="G1409" s="8" t="str">
        <f>IF(Calculator!A1420="","0",IF(Calculator!A1420&lt;=KarvonenFormula!$M$3,"1",IF(Calculator!A1420&lt;=KarvonenFormula!$M$4,"2",IF(Calculator!A1420&lt;=KarvonenFormula!$M$5,"3",IF(Calculator!A1420&lt;=KarvonenFormula!$M$6,"4","5")))))</f>
        <v>0</v>
      </c>
      <c r="H1409" s="15"/>
    </row>
    <row r="1410" spans="7:8" x14ac:dyDescent="0.25">
      <c r="G1410" s="8" t="str">
        <f>IF(Calculator!A1421="","0",IF(Calculator!A1421&lt;=KarvonenFormula!$M$3,"1",IF(Calculator!A1421&lt;=KarvonenFormula!$M$4,"2",IF(Calculator!A1421&lt;=KarvonenFormula!$M$5,"3",IF(Calculator!A1421&lt;=KarvonenFormula!$M$6,"4","5")))))</f>
        <v>0</v>
      </c>
      <c r="H1410" s="15"/>
    </row>
    <row r="1411" spans="7:8" x14ac:dyDescent="0.25">
      <c r="G1411" s="8" t="str">
        <f>IF(Calculator!A1422="","0",IF(Calculator!A1422&lt;=KarvonenFormula!$M$3,"1",IF(Calculator!A1422&lt;=KarvonenFormula!$M$4,"2",IF(Calculator!A1422&lt;=KarvonenFormula!$M$5,"3",IF(Calculator!A1422&lt;=KarvonenFormula!$M$6,"4","5")))))</f>
        <v>0</v>
      </c>
      <c r="H1411" s="15"/>
    </row>
    <row r="1412" spans="7:8" x14ac:dyDescent="0.25">
      <c r="G1412" s="8" t="str">
        <f>IF(Calculator!A1423="","0",IF(Calculator!A1423&lt;=KarvonenFormula!$M$3,"1",IF(Calculator!A1423&lt;=KarvonenFormula!$M$4,"2",IF(Calculator!A1423&lt;=KarvonenFormula!$M$5,"3",IF(Calculator!A1423&lt;=KarvonenFormula!$M$6,"4","5")))))</f>
        <v>0</v>
      </c>
      <c r="H1412" s="15"/>
    </row>
    <row r="1413" spans="7:8" x14ac:dyDescent="0.25">
      <c r="G1413" s="8" t="str">
        <f>IF(Calculator!A1424="","0",IF(Calculator!A1424&lt;=KarvonenFormula!$M$3,"1",IF(Calculator!A1424&lt;=KarvonenFormula!$M$4,"2",IF(Calculator!A1424&lt;=KarvonenFormula!$M$5,"3",IF(Calculator!A1424&lt;=KarvonenFormula!$M$6,"4","5")))))</f>
        <v>0</v>
      </c>
      <c r="H1413" s="15"/>
    </row>
    <row r="1414" spans="7:8" x14ac:dyDescent="0.25">
      <c r="G1414" s="8" t="str">
        <f>IF(Calculator!A1425="","0",IF(Calculator!A1425&lt;=KarvonenFormula!$M$3,"1",IF(Calculator!A1425&lt;=KarvonenFormula!$M$4,"2",IF(Calculator!A1425&lt;=KarvonenFormula!$M$5,"3",IF(Calculator!A1425&lt;=KarvonenFormula!$M$6,"4","5")))))</f>
        <v>0</v>
      </c>
      <c r="H1414" s="15"/>
    </row>
    <row r="1415" spans="7:8" x14ac:dyDescent="0.25">
      <c r="G1415" s="8" t="str">
        <f>IF(Calculator!A1426="","0",IF(Calculator!A1426&lt;=KarvonenFormula!$M$3,"1",IF(Calculator!A1426&lt;=KarvonenFormula!$M$4,"2",IF(Calculator!A1426&lt;=KarvonenFormula!$M$5,"3",IF(Calculator!A1426&lt;=KarvonenFormula!$M$6,"4","5")))))</f>
        <v>0</v>
      </c>
      <c r="H1415" s="15"/>
    </row>
    <row r="1416" spans="7:8" x14ac:dyDescent="0.25">
      <c r="G1416" s="8" t="str">
        <f>IF(Calculator!A1427="","0",IF(Calculator!A1427&lt;=KarvonenFormula!$M$3,"1",IF(Calculator!A1427&lt;=KarvonenFormula!$M$4,"2",IF(Calculator!A1427&lt;=KarvonenFormula!$M$5,"3",IF(Calculator!A1427&lt;=KarvonenFormula!$M$6,"4","5")))))</f>
        <v>0</v>
      </c>
      <c r="H1416" s="15"/>
    </row>
    <row r="1417" spans="7:8" x14ac:dyDescent="0.25">
      <c r="G1417" s="8" t="str">
        <f>IF(Calculator!A1428="","0",IF(Calculator!A1428&lt;=KarvonenFormula!$M$3,"1",IF(Calculator!A1428&lt;=KarvonenFormula!$M$4,"2",IF(Calculator!A1428&lt;=KarvonenFormula!$M$5,"3",IF(Calculator!A1428&lt;=KarvonenFormula!$M$6,"4","5")))))</f>
        <v>0</v>
      </c>
      <c r="H1417" s="15"/>
    </row>
    <row r="1418" spans="7:8" x14ac:dyDescent="0.25">
      <c r="G1418" s="8" t="str">
        <f>IF(Calculator!A1429="","0",IF(Calculator!A1429&lt;=KarvonenFormula!$M$3,"1",IF(Calculator!A1429&lt;=KarvonenFormula!$M$4,"2",IF(Calculator!A1429&lt;=KarvonenFormula!$M$5,"3",IF(Calculator!A1429&lt;=KarvonenFormula!$M$6,"4","5")))))</f>
        <v>0</v>
      </c>
      <c r="H1418" s="15"/>
    </row>
    <row r="1419" spans="7:8" x14ac:dyDescent="0.25">
      <c r="G1419" s="8" t="str">
        <f>IF(Calculator!A1430="","0",IF(Calculator!A1430&lt;=KarvonenFormula!$M$3,"1",IF(Calculator!A1430&lt;=KarvonenFormula!$M$4,"2",IF(Calculator!A1430&lt;=KarvonenFormula!$M$5,"3",IF(Calculator!A1430&lt;=KarvonenFormula!$M$6,"4","5")))))</f>
        <v>0</v>
      </c>
      <c r="H1419" s="15"/>
    </row>
    <row r="1420" spans="7:8" x14ac:dyDescent="0.25">
      <c r="G1420" s="8" t="str">
        <f>IF(Calculator!A1431="","0",IF(Calculator!A1431&lt;=KarvonenFormula!$M$3,"1",IF(Calculator!A1431&lt;=KarvonenFormula!$M$4,"2",IF(Calculator!A1431&lt;=KarvonenFormula!$M$5,"3",IF(Calculator!A1431&lt;=KarvonenFormula!$M$6,"4","5")))))</f>
        <v>0</v>
      </c>
      <c r="H1420" s="15"/>
    </row>
    <row r="1421" spans="7:8" x14ac:dyDescent="0.25">
      <c r="G1421" s="8" t="str">
        <f>IF(Calculator!A1432="","0",IF(Calculator!A1432&lt;=KarvonenFormula!$M$3,"1",IF(Calculator!A1432&lt;=KarvonenFormula!$M$4,"2",IF(Calculator!A1432&lt;=KarvonenFormula!$M$5,"3",IF(Calculator!A1432&lt;=KarvonenFormula!$M$6,"4","5")))))</f>
        <v>0</v>
      </c>
      <c r="H1421" s="15"/>
    </row>
    <row r="1422" spans="7:8" x14ac:dyDescent="0.25">
      <c r="G1422" s="8" t="str">
        <f>IF(Calculator!A1433="","0",IF(Calculator!A1433&lt;=KarvonenFormula!$M$3,"1",IF(Calculator!A1433&lt;=KarvonenFormula!$M$4,"2",IF(Calculator!A1433&lt;=KarvonenFormula!$M$5,"3",IF(Calculator!A1433&lt;=KarvonenFormula!$M$6,"4","5")))))</f>
        <v>0</v>
      </c>
      <c r="H1422" s="15"/>
    </row>
    <row r="1423" spans="7:8" x14ac:dyDescent="0.25">
      <c r="G1423" s="8" t="str">
        <f>IF(Calculator!A1434="","0",IF(Calculator!A1434&lt;=KarvonenFormula!$M$3,"1",IF(Calculator!A1434&lt;=KarvonenFormula!$M$4,"2",IF(Calculator!A1434&lt;=KarvonenFormula!$M$5,"3",IF(Calculator!A1434&lt;=KarvonenFormula!$M$6,"4","5")))))</f>
        <v>0</v>
      </c>
      <c r="H1423" s="15"/>
    </row>
    <row r="1424" spans="7:8" x14ac:dyDescent="0.25">
      <c r="G1424" s="8" t="str">
        <f>IF(Calculator!A1435="","0",IF(Calculator!A1435&lt;=KarvonenFormula!$M$3,"1",IF(Calculator!A1435&lt;=KarvonenFormula!$M$4,"2",IF(Calculator!A1435&lt;=KarvonenFormula!$M$5,"3",IF(Calculator!A1435&lt;=KarvonenFormula!$M$6,"4","5")))))</f>
        <v>0</v>
      </c>
      <c r="H1424" s="15"/>
    </row>
    <row r="1425" spans="7:8" x14ac:dyDescent="0.25">
      <c r="G1425" s="8" t="str">
        <f>IF(Calculator!A1436="","0",IF(Calculator!A1436&lt;=KarvonenFormula!$M$3,"1",IF(Calculator!A1436&lt;=KarvonenFormula!$M$4,"2",IF(Calculator!A1436&lt;=KarvonenFormula!$M$5,"3",IF(Calculator!A1436&lt;=KarvonenFormula!$M$6,"4","5")))))</f>
        <v>0</v>
      </c>
      <c r="H1425" s="15"/>
    </row>
    <row r="1426" spans="7:8" x14ac:dyDescent="0.25">
      <c r="G1426" s="8" t="str">
        <f>IF(Calculator!A1437="","0",IF(Calculator!A1437&lt;=KarvonenFormula!$M$3,"1",IF(Calculator!A1437&lt;=KarvonenFormula!$M$4,"2",IF(Calculator!A1437&lt;=KarvonenFormula!$M$5,"3",IF(Calculator!A1437&lt;=KarvonenFormula!$M$6,"4","5")))))</f>
        <v>0</v>
      </c>
      <c r="H1426" s="15"/>
    </row>
    <row r="1427" spans="7:8" x14ac:dyDescent="0.25">
      <c r="G1427" s="8" t="str">
        <f>IF(Calculator!A1438="","0",IF(Calculator!A1438&lt;=KarvonenFormula!$M$3,"1",IF(Calculator!A1438&lt;=KarvonenFormula!$M$4,"2",IF(Calculator!A1438&lt;=KarvonenFormula!$M$5,"3",IF(Calculator!A1438&lt;=KarvonenFormula!$M$6,"4","5")))))</f>
        <v>0</v>
      </c>
      <c r="H1427" s="15"/>
    </row>
    <row r="1428" spans="7:8" x14ac:dyDescent="0.25">
      <c r="G1428" s="8" t="str">
        <f>IF(Calculator!A1439="","0",IF(Calculator!A1439&lt;=KarvonenFormula!$M$3,"1",IF(Calculator!A1439&lt;=KarvonenFormula!$M$4,"2",IF(Calculator!A1439&lt;=KarvonenFormula!$M$5,"3",IF(Calculator!A1439&lt;=KarvonenFormula!$M$6,"4","5")))))</f>
        <v>0</v>
      </c>
      <c r="H1428" s="15"/>
    </row>
    <row r="1429" spans="7:8" x14ac:dyDescent="0.25">
      <c r="G1429" s="8" t="str">
        <f>IF(Calculator!A1440="","0",IF(Calculator!A1440&lt;=KarvonenFormula!$M$3,"1",IF(Calculator!A1440&lt;=KarvonenFormula!$M$4,"2",IF(Calculator!A1440&lt;=KarvonenFormula!$M$5,"3",IF(Calculator!A1440&lt;=KarvonenFormula!$M$6,"4","5")))))</f>
        <v>0</v>
      </c>
      <c r="H1429" s="15"/>
    </row>
    <row r="1430" spans="7:8" x14ac:dyDescent="0.25">
      <c r="G1430" s="8" t="str">
        <f>IF(Calculator!A1441="","0",IF(Calculator!A1441&lt;=KarvonenFormula!$M$3,"1",IF(Calculator!A1441&lt;=KarvonenFormula!$M$4,"2",IF(Calculator!A1441&lt;=KarvonenFormula!$M$5,"3",IF(Calculator!A1441&lt;=KarvonenFormula!$M$6,"4","5")))))</f>
        <v>0</v>
      </c>
      <c r="H1430" s="15"/>
    </row>
    <row r="1431" spans="7:8" x14ac:dyDescent="0.25">
      <c r="G1431" s="8" t="str">
        <f>IF(Calculator!A1442="","0",IF(Calculator!A1442&lt;=KarvonenFormula!$M$3,"1",IF(Calculator!A1442&lt;=KarvonenFormula!$M$4,"2",IF(Calculator!A1442&lt;=KarvonenFormula!$M$5,"3",IF(Calculator!A1442&lt;=KarvonenFormula!$M$6,"4","5")))))</f>
        <v>0</v>
      </c>
      <c r="H1431" s="15"/>
    </row>
    <row r="1432" spans="7:8" x14ac:dyDescent="0.25">
      <c r="G1432" s="8" t="str">
        <f>IF(Calculator!A1443="","0",IF(Calculator!A1443&lt;=KarvonenFormula!$M$3,"1",IF(Calculator!A1443&lt;=KarvonenFormula!$M$4,"2",IF(Calculator!A1443&lt;=KarvonenFormula!$M$5,"3",IF(Calculator!A1443&lt;=KarvonenFormula!$M$6,"4","5")))))</f>
        <v>0</v>
      </c>
      <c r="H1432" s="15"/>
    </row>
    <row r="1433" spans="7:8" x14ac:dyDescent="0.25">
      <c r="G1433" s="8" t="str">
        <f>IF(Calculator!A1444="","0",IF(Calculator!A1444&lt;=KarvonenFormula!$M$3,"1",IF(Calculator!A1444&lt;=KarvonenFormula!$M$4,"2",IF(Calculator!A1444&lt;=KarvonenFormula!$M$5,"3",IF(Calculator!A1444&lt;=KarvonenFormula!$M$6,"4","5")))))</f>
        <v>0</v>
      </c>
      <c r="H1433" s="15"/>
    </row>
    <row r="1434" spans="7:8" x14ac:dyDescent="0.25">
      <c r="G1434" s="8" t="str">
        <f>IF(Calculator!A1445="","0",IF(Calculator!A1445&lt;=KarvonenFormula!$M$3,"1",IF(Calculator!A1445&lt;=KarvonenFormula!$M$4,"2",IF(Calculator!A1445&lt;=KarvonenFormula!$M$5,"3",IF(Calculator!A1445&lt;=KarvonenFormula!$M$6,"4","5")))))</f>
        <v>0</v>
      </c>
      <c r="H1434" s="15"/>
    </row>
    <row r="1435" spans="7:8" x14ac:dyDescent="0.25">
      <c r="G1435" s="8" t="str">
        <f>IF(Calculator!A1446="","0",IF(Calculator!A1446&lt;=KarvonenFormula!$M$3,"1",IF(Calculator!A1446&lt;=KarvonenFormula!$M$4,"2",IF(Calculator!A1446&lt;=KarvonenFormula!$M$5,"3",IF(Calculator!A1446&lt;=KarvonenFormula!$M$6,"4","5")))))</f>
        <v>0</v>
      </c>
      <c r="H1435" s="15"/>
    </row>
    <row r="1436" spans="7:8" x14ac:dyDescent="0.25">
      <c r="G1436" s="8" t="str">
        <f>IF(Calculator!A1447="","0",IF(Calculator!A1447&lt;=KarvonenFormula!$M$3,"1",IF(Calculator!A1447&lt;=KarvonenFormula!$M$4,"2",IF(Calculator!A1447&lt;=KarvonenFormula!$M$5,"3",IF(Calculator!A1447&lt;=KarvonenFormula!$M$6,"4","5")))))</f>
        <v>0</v>
      </c>
      <c r="H1436" s="15"/>
    </row>
    <row r="1437" spans="7:8" x14ac:dyDescent="0.25">
      <c r="G1437" s="8" t="str">
        <f>IF(Calculator!A1448="","0",IF(Calculator!A1448&lt;=KarvonenFormula!$M$3,"1",IF(Calculator!A1448&lt;=KarvonenFormula!$M$4,"2",IF(Calculator!A1448&lt;=KarvonenFormula!$M$5,"3",IF(Calculator!A1448&lt;=KarvonenFormula!$M$6,"4","5")))))</f>
        <v>0</v>
      </c>
      <c r="H1437" s="15"/>
    </row>
    <row r="1438" spans="7:8" x14ac:dyDescent="0.25">
      <c r="G1438" s="8" t="str">
        <f>IF(Calculator!A1449="","0",IF(Calculator!A1449&lt;=KarvonenFormula!$M$3,"1",IF(Calculator!A1449&lt;=KarvonenFormula!$M$4,"2",IF(Calculator!A1449&lt;=KarvonenFormula!$M$5,"3",IF(Calculator!A1449&lt;=KarvonenFormula!$M$6,"4","5")))))</f>
        <v>0</v>
      </c>
      <c r="H1438" s="15"/>
    </row>
    <row r="1439" spans="7:8" x14ac:dyDescent="0.25">
      <c r="G1439" s="8" t="str">
        <f>IF(Calculator!A1450="","0",IF(Calculator!A1450&lt;=KarvonenFormula!$M$3,"1",IF(Calculator!A1450&lt;=KarvonenFormula!$M$4,"2",IF(Calculator!A1450&lt;=KarvonenFormula!$M$5,"3",IF(Calculator!A1450&lt;=KarvonenFormula!$M$6,"4","5")))))</f>
        <v>0</v>
      </c>
      <c r="H1439" s="15"/>
    </row>
    <row r="1440" spans="7:8" x14ac:dyDescent="0.25">
      <c r="G1440" s="8" t="str">
        <f>IF(Calculator!A1451="","0",IF(Calculator!A1451&lt;=KarvonenFormula!$M$3,"1",IF(Calculator!A1451&lt;=KarvonenFormula!$M$4,"2",IF(Calculator!A1451&lt;=KarvonenFormula!$M$5,"3",IF(Calculator!A1451&lt;=KarvonenFormula!$M$6,"4","5")))))</f>
        <v>0</v>
      </c>
      <c r="H1440" s="15"/>
    </row>
    <row r="1441" spans="7:8" x14ac:dyDescent="0.25">
      <c r="G1441" s="8" t="str">
        <f>IF(Calculator!A1452="","0",IF(Calculator!A1452&lt;=KarvonenFormula!$M$3,"1",IF(Calculator!A1452&lt;=KarvonenFormula!$M$4,"2",IF(Calculator!A1452&lt;=KarvonenFormula!$M$5,"3",IF(Calculator!A1452&lt;=KarvonenFormula!$M$6,"4","5")))))</f>
        <v>0</v>
      </c>
      <c r="H1441" s="15"/>
    </row>
    <row r="1442" spans="7:8" x14ac:dyDescent="0.25">
      <c r="G1442" s="8" t="str">
        <f>IF(Calculator!A1453="","0",IF(Calculator!A1453&lt;=KarvonenFormula!$M$3,"1",IF(Calculator!A1453&lt;=KarvonenFormula!$M$4,"2",IF(Calculator!A1453&lt;=KarvonenFormula!$M$5,"3",IF(Calculator!A1453&lt;=KarvonenFormula!$M$6,"4","5")))))</f>
        <v>0</v>
      </c>
      <c r="H1442" s="15"/>
    </row>
    <row r="1443" spans="7:8" x14ac:dyDescent="0.25">
      <c r="G1443" s="8" t="str">
        <f>IF(Calculator!A1454="","0",IF(Calculator!A1454&lt;=KarvonenFormula!$M$3,"1",IF(Calculator!A1454&lt;=KarvonenFormula!$M$4,"2",IF(Calculator!A1454&lt;=KarvonenFormula!$M$5,"3",IF(Calculator!A1454&lt;=KarvonenFormula!$M$6,"4","5")))))</f>
        <v>0</v>
      </c>
      <c r="H1443" s="15"/>
    </row>
    <row r="1444" spans="7:8" x14ac:dyDescent="0.25">
      <c r="G1444" s="8" t="str">
        <f>IF(Calculator!A1455="","0",IF(Calculator!A1455&lt;=KarvonenFormula!$M$3,"1",IF(Calculator!A1455&lt;=KarvonenFormula!$M$4,"2",IF(Calculator!A1455&lt;=KarvonenFormula!$M$5,"3",IF(Calculator!A1455&lt;=KarvonenFormula!$M$6,"4","5")))))</f>
        <v>0</v>
      </c>
      <c r="H1444" s="15"/>
    </row>
    <row r="1445" spans="7:8" x14ac:dyDescent="0.25">
      <c r="G1445" s="8" t="str">
        <f>IF(Calculator!A1456="","0",IF(Calculator!A1456&lt;=KarvonenFormula!$M$3,"1",IF(Calculator!A1456&lt;=KarvonenFormula!$M$4,"2",IF(Calculator!A1456&lt;=KarvonenFormula!$M$5,"3",IF(Calculator!A1456&lt;=KarvonenFormula!$M$6,"4","5")))))</f>
        <v>0</v>
      </c>
      <c r="H1445" s="15"/>
    </row>
    <row r="1446" spans="7:8" x14ac:dyDescent="0.25">
      <c r="G1446" s="8" t="str">
        <f>IF(Calculator!A1457="","0",IF(Calculator!A1457&lt;=KarvonenFormula!$M$3,"1",IF(Calculator!A1457&lt;=KarvonenFormula!$M$4,"2",IF(Calculator!A1457&lt;=KarvonenFormula!$M$5,"3",IF(Calculator!A1457&lt;=KarvonenFormula!$M$6,"4","5")))))</f>
        <v>0</v>
      </c>
      <c r="H1446" s="15"/>
    </row>
    <row r="1447" spans="7:8" x14ac:dyDescent="0.25">
      <c r="G1447" s="8" t="str">
        <f>IF(Calculator!A1458="","0",IF(Calculator!A1458&lt;=KarvonenFormula!$M$3,"1",IF(Calculator!A1458&lt;=KarvonenFormula!$M$4,"2",IF(Calculator!A1458&lt;=KarvonenFormula!$M$5,"3",IF(Calculator!A1458&lt;=KarvonenFormula!$M$6,"4","5")))))</f>
        <v>0</v>
      </c>
      <c r="H1447" s="15"/>
    </row>
    <row r="1448" spans="7:8" x14ac:dyDescent="0.25">
      <c r="G1448" s="8" t="str">
        <f>IF(Calculator!A1459="","0",IF(Calculator!A1459&lt;=KarvonenFormula!$M$3,"1",IF(Calculator!A1459&lt;=KarvonenFormula!$M$4,"2",IF(Calculator!A1459&lt;=KarvonenFormula!$M$5,"3",IF(Calculator!A1459&lt;=KarvonenFormula!$M$6,"4","5")))))</f>
        <v>0</v>
      </c>
      <c r="H1448" s="15"/>
    </row>
    <row r="1449" spans="7:8" x14ac:dyDescent="0.25">
      <c r="G1449" s="8" t="str">
        <f>IF(Calculator!A1460="","0",IF(Calculator!A1460&lt;=KarvonenFormula!$M$3,"1",IF(Calculator!A1460&lt;=KarvonenFormula!$M$4,"2",IF(Calculator!A1460&lt;=KarvonenFormula!$M$5,"3",IF(Calculator!A1460&lt;=KarvonenFormula!$M$6,"4","5")))))</f>
        <v>0</v>
      </c>
      <c r="H1449" s="15"/>
    </row>
    <row r="1450" spans="7:8" x14ac:dyDescent="0.25">
      <c r="G1450" s="8" t="str">
        <f>IF(Calculator!A1461="","0",IF(Calculator!A1461&lt;=KarvonenFormula!$M$3,"1",IF(Calculator!A1461&lt;=KarvonenFormula!$M$4,"2",IF(Calculator!A1461&lt;=KarvonenFormula!$M$5,"3",IF(Calculator!A1461&lt;=KarvonenFormula!$M$6,"4","5")))))</f>
        <v>0</v>
      </c>
      <c r="H1450" s="15"/>
    </row>
    <row r="1451" spans="7:8" x14ac:dyDescent="0.25">
      <c r="G1451" s="8" t="str">
        <f>IF(Calculator!A1462="","0",IF(Calculator!A1462&lt;=KarvonenFormula!$M$3,"1",IF(Calculator!A1462&lt;=KarvonenFormula!$M$4,"2",IF(Calculator!A1462&lt;=KarvonenFormula!$M$5,"3",IF(Calculator!A1462&lt;=KarvonenFormula!$M$6,"4","5")))))</f>
        <v>0</v>
      </c>
      <c r="H1451" s="15"/>
    </row>
    <row r="1452" spans="7:8" x14ac:dyDescent="0.25">
      <c r="G1452" s="8" t="str">
        <f>IF(Calculator!A1463="","0",IF(Calculator!A1463&lt;=KarvonenFormula!$M$3,"1",IF(Calculator!A1463&lt;=KarvonenFormula!$M$4,"2",IF(Calculator!A1463&lt;=KarvonenFormula!$M$5,"3",IF(Calculator!A1463&lt;=KarvonenFormula!$M$6,"4","5")))))</f>
        <v>0</v>
      </c>
      <c r="H1452" s="15"/>
    </row>
    <row r="1453" spans="7:8" x14ac:dyDescent="0.25">
      <c r="G1453" s="8" t="str">
        <f>IF(Calculator!A1464="","0",IF(Calculator!A1464&lt;=KarvonenFormula!$M$3,"1",IF(Calculator!A1464&lt;=KarvonenFormula!$M$4,"2",IF(Calculator!A1464&lt;=KarvonenFormula!$M$5,"3",IF(Calculator!A1464&lt;=KarvonenFormula!$M$6,"4","5")))))</f>
        <v>0</v>
      </c>
      <c r="H1453" s="15"/>
    </row>
    <row r="1454" spans="7:8" x14ac:dyDescent="0.25">
      <c r="G1454" s="8" t="str">
        <f>IF(Calculator!A1465="","0",IF(Calculator!A1465&lt;=KarvonenFormula!$M$3,"1",IF(Calculator!A1465&lt;=KarvonenFormula!$M$4,"2",IF(Calculator!A1465&lt;=KarvonenFormula!$M$5,"3",IF(Calculator!A1465&lt;=KarvonenFormula!$M$6,"4","5")))))</f>
        <v>0</v>
      </c>
      <c r="H1454" s="15"/>
    </row>
    <row r="1455" spans="7:8" x14ac:dyDescent="0.25">
      <c r="G1455" s="8" t="str">
        <f>IF(Calculator!A1466="","0",IF(Calculator!A1466&lt;=KarvonenFormula!$M$3,"1",IF(Calculator!A1466&lt;=KarvonenFormula!$M$4,"2",IF(Calculator!A1466&lt;=KarvonenFormula!$M$5,"3",IF(Calculator!A1466&lt;=KarvonenFormula!$M$6,"4","5")))))</f>
        <v>0</v>
      </c>
      <c r="H1455" s="15"/>
    </row>
    <row r="1456" spans="7:8" x14ac:dyDescent="0.25">
      <c r="G1456" s="8" t="str">
        <f>IF(Calculator!A1467="","0",IF(Calculator!A1467&lt;=KarvonenFormula!$M$3,"1",IF(Calculator!A1467&lt;=KarvonenFormula!$M$4,"2",IF(Calculator!A1467&lt;=KarvonenFormula!$M$5,"3",IF(Calculator!A1467&lt;=KarvonenFormula!$M$6,"4","5")))))</f>
        <v>0</v>
      </c>
      <c r="H1456" s="15"/>
    </row>
    <row r="1457" spans="7:8" x14ac:dyDescent="0.25">
      <c r="G1457" s="8" t="str">
        <f>IF(Calculator!A1468="","0",IF(Calculator!A1468&lt;=KarvonenFormula!$M$3,"1",IF(Calculator!A1468&lt;=KarvonenFormula!$M$4,"2",IF(Calculator!A1468&lt;=KarvonenFormula!$M$5,"3",IF(Calculator!A1468&lt;=KarvonenFormula!$M$6,"4","5")))))</f>
        <v>0</v>
      </c>
      <c r="H1457" s="15"/>
    </row>
    <row r="1458" spans="7:8" x14ac:dyDescent="0.25">
      <c r="G1458" s="8" t="str">
        <f>IF(Calculator!A1469="","0",IF(Calculator!A1469&lt;=KarvonenFormula!$M$3,"1",IF(Calculator!A1469&lt;=KarvonenFormula!$M$4,"2",IF(Calculator!A1469&lt;=KarvonenFormula!$M$5,"3",IF(Calculator!A1469&lt;=KarvonenFormula!$M$6,"4","5")))))</f>
        <v>0</v>
      </c>
      <c r="H1458" s="15"/>
    </row>
    <row r="1459" spans="7:8" x14ac:dyDescent="0.25">
      <c r="G1459" s="8" t="str">
        <f>IF(Calculator!A1470="","0",IF(Calculator!A1470&lt;=KarvonenFormula!$M$3,"1",IF(Calculator!A1470&lt;=KarvonenFormula!$M$4,"2",IF(Calculator!A1470&lt;=KarvonenFormula!$M$5,"3",IF(Calculator!A1470&lt;=KarvonenFormula!$M$6,"4","5")))))</f>
        <v>0</v>
      </c>
      <c r="H1459" s="15"/>
    </row>
    <row r="1460" spans="7:8" x14ac:dyDescent="0.25">
      <c r="G1460" s="8" t="str">
        <f>IF(Calculator!A1471="","0",IF(Calculator!A1471&lt;=KarvonenFormula!$M$3,"1",IF(Calculator!A1471&lt;=KarvonenFormula!$M$4,"2",IF(Calculator!A1471&lt;=KarvonenFormula!$M$5,"3",IF(Calculator!A1471&lt;=KarvonenFormula!$M$6,"4","5")))))</f>
        <v>0</v>
      </c>
      <c r="H1460" s="15"/>
    </row>
    <row r="1461" spans="7:8" x14ac:dyDescent="0.25">
      <c r="G1461" s="8" t="str">
        <f>IF(Calculator!A1472="","0",IF(Calculator!A1472&lt;=KarvonenFormula!$M$3,"1",IF(Calculator!A1472&lt;=KarvonenFormula!$M$4,"2",IF(Calculator!A1472&lt;=KarvonenFormula!$M$5,"3",IF(Calculator!A1472&lt;=KarvonenFormula!$M$6,"4","5")))))</f>
        <v>0</v>
      </c>
      <c r="H1461" s="15"/>
    </row>
    <row r="1462" spans="7:8" x14ac:dyDescent="0.25">
      <c r="G1462" s="8" t="str">
        <f>IF(Calculator!A1473="","0",IF(Calculator!A1473&lt;=KarvonenFormula!$M$3,"1",IF(Calculator!A1473&lt;=KarvonenFormula!$M$4,"2",IF(Calculator!A1473&lt;=KarvonenFormula!$M$5,"3",IF(Calculator!A1473&lt;=KarvonenFormula!$M$6,"4","5")))))</f>
        <v>0</v>
      </c>
      <c r="H1462" s="15"/>
    </row>
    <row r="1463" spans="7:8" x14ac:dyDescent="0.25">
      <c r="G1463" s="8" t="str">
        <f>IF(Calculator!A1474="","0",IF(Calculator!A1474&lt;=KarvonenFormula!$M$3,"1",IF(Calculator!A1474&lt;=KarvonenFormula!$M$4,"2",IF(Calculator!A1474&lt;=KarvonenFormula!$M$5,"3",IF(Calculator!A1474&lt;=KarvonenFormula!$M$6,"4","5")))))</f>
        <v>0</v>
      </c>
      <c r="H1463" s="15"/>
    </row>
    <row r="1464" spans="7:8" x14ac:dyDescent="0.25">
      <c r="G1464" s="8" t="str">
        <f>IF(Calculator!A1475="","0",IF(Calculator!A1475&lt;=KarvonenFormula!$M$3,"1",IF(Calculator!A1475&lt;=KarvonenFormula!$M$4,"2",IF(Calculator!A1475&lt;=KarvonenFormula!$M$5,"3",IF(Calculator!A1475&lt;=KarvonenFormula!$M$6,"4","5")))))</f>
        <v>0</v>
      </c>
      <c r="H1464" s="15"/>
    </row>
    <row r="1465" spans="7:8" x14ac:dyDescent="0.25">
      <c r="G1465" s="8" t="str">
        <f>IF(Calculator!A1476="","0",IF(Calculator!A1476&lt;=KarvonenFormula!$M$3,"1",IF(Calculator!A1476&lt;=KarvonenFormula!$M$4,"2",IF(Calculator!A1476&lt;=KarvonenFormula!$M$5,"3",IF(Calculator!A1476&lt;=KarvonenFormula!$M$6,"4","5")))))</f>
        <v>0</v>
      </c>
      <c r="H1465" s="15"/>
    </row>
    <row r="1466" spans="7:8" x14ac:dyDescent="0.25">
      <c r="G1466" s="8" t="str">
        <f>IF(Calculator!A1477="","0",IF(Calculator!A1477&lt;=KarvonenFormula!$M$3,"1",IF(Calculator!A1477&lt;=KarvonenFormula!$M$4,"2",IF(Calculator!A1477&lt;=KarvonenFormula!$M$5,"3",IF(Calculator!A1477&lt;=KarvonenFormula!$M$6,"4","5")))))</f>
        <v>0</v>
      </c>
      <c r="H1466" s="15"/>
    </row>
    <row r="1467" spans="7:8" x14ac:dyDescent="0.25">
      <c r="G1467" s="8" t="str">
        <f>IF(Calculator!A1478="","0",IF(Calculator!A1478&lt;=KarvonenFormula!$M$3,"1",IF(Calculator!A1478&lt;=KarvonenFormula!$M$4,"2",IF(Calculator!A1478&lt;=KarvonenFormula!$M$5,"3",IF(Calculator!A1478&lt;=KarvonenFormula!$M$6,"4","5")))))</f>
        <v>0</v>
      </c>
      <c r="H1467" s="15"/>
    </row>
    <row r="1468" spans="7:8" x14ac:dyDescent="0.25">
      <c r="G1468" s="8" t="str">
        <f>IF(Calculator!A1479="","0",IF(Calculator!A1479&lt;=KarvonenFormula!$M$3,"1",IF(Calculator!A1479&lt;=KarvonenFormula!$M$4,"2",IF(Calculator!A1479&lt;=KarvonenFormula!$M$5,"3",IF(Calculator!A1479&lt;=KarvonenFormula!$M$6,"4","5")))))</f>
        <v>0</v>
      </c>
      <c r="H1468" s="15"/>
    </row>
    <row r="1469" spans="7:8" x14ac:dyDescent="0.25">
      <c r="G1469" s="8" t="str">
        <f>IF(Calculator!A1480="","0",IF(Calculator!A1480&lt;=KarvonenFormula!$M$3,"1",IF(Calculator!A1480&lt;=KarvonenFormula!$M$4,"2",IF(Calculator!A1480&lt;=KarvonenFormula!$M$5,"3",IF(Calculator!A1480&lt;=KarvonenFormula!$M$6,"4","5")))))</f>
        <v>0</v>
      </c>
      <c r="H1469" s="15"/>
    </row>
    <row r="1470" spans="7:8" x14ac:dyDescent="0.25">
      <c r="G1470" s="8" t="str">
        <f>IF(Calculator!A1481="","0",IF(Calculator!A1481&lt;=KarvonenFormula!$M$3,"1",IF(Calculator!A1481&lt;=KarvonenFormula!$M$4,"2",IF(Calculator!A1481&lt;=KarvonenFormula!$M$5,"3",IF(Calculator!A1481&lt;=KarvonenFormula!$M$6,"4","5")))))</f>
        <v>0</v>
      </c>
      <c r="H1470" s="15"/>
    </row>
    <row r="1471" spans="7:8" x14ac:dyDescent="0.25">
      <c r="G1471" s="8" t="str">
        <f>IF(Calculator!A1482="","0",IF(Calculator!A1482&lt;=KarvonenFormula!$M$3,"1",IF(Calculator!A1482&lt;=KarvonenFormula!$M$4,"2",IF(Calculator!A1482&lt;=KarvonenFormula!$M$5,"3",IF(Calculator!A1482&lt;=KarvonenFormula!$M$6,"4","5")))))</f>
        <v>0</v>
      </c>
      <c r="H1471" s="15"/>
    </row>
    <row r="1472" spans="7:8" x14ac:dyDescent="0.25">
      <c r="G1472" s="8" t="str">
        <f>IF(Calculator!A1483="","0",IF(Calculator!A1483&lt;=KarvonenFormula!$M$3,"1",IF(Calculator!A1483&lt;=KarvonenFormula!$M$4,"2",IF(Calculator!A1483&lt;=KarvonenFormula!$M$5,"3",IF(Calculator!A1483&lt;=KarvonenFormula!$M$6,"4","5")))))</f>
        <v>0</v>
      </c>
      <c r="H1472" s="15"/>
    </row>
    <row r="1473" spans="7:8" x14ac:dyDescent="0.25">
      <c r="G1473" s="8" t="str">
        <f>IF(Calculator!A1484="","0",IF(Calculator!A1484&lt;=KarvonenFormula!$M$3,"1",IF(Calculator!A1484&lt;=KarvonenFormula!$M$4,"2",IF(Calculator!A1484&lt;=KarvonenFormula!$M$5,"3",IF(Calculator!A1484&lt;=KarvonenFormula!$M$6,"4","5")))))</f>
        <v>0</v>
      </c>
      <c r="H1473" s="15"/>
    </row>
    <row r="1474" spans="7:8" x14ac:dyDescent="0.25">
      <c r="G1474" s="8" t="str">
        <f>IF(Calculator!A1485="","0",IF(Calculator!A1485&lt;=KarvonenFormula!$M$3,"1",IF(Calculator!A1485&lt;=KarvonenFormula!$M$4,"2",IF(Calculator!A1485&lt;=KarvonenFormula!$M$5,"3",IF(Calculator!A1485&lt;=KarvonenFormula!$M$6,"4","5")))))</f>
        <v>0</v>
      </c>
      <c r="H1474" s="15"/>
    </row>
    <row r="1475" spans="7:8" x14ac:dyDescent="0.25">
      <c r="G1475" s="8" t="str">
        <f>IF(Calculator!A1486="","0",IF(Calculator!A1486&lt;=KarvonenFormula!$M$3,"1",IF(Calculator!A1486&lt;=KarvonenFormula!$M$4,"2",IF(Calculator!A1486&lt;=KarvonenFormula!$M$5,"3",IF(Calculator!A1486&lt;=KarvonenFormula!$M$6,"4","5")))))</f>
        <v>0</v>
      </c>
      <c r="H1475" s="15"/>
    </row>
    <row r="1476" spans="7:8" x14ac:dyDescent="0.25">
      <c r="G1476" s="8" t="str">
        <f>IF(Calculator!A1487="","0",IF(Calculator!A1487&lt;=KarvonenFormula!$M$3,"1",IF(Calculator!A1487&lt;=KarvonenFormula!$M$4,"2",IF(Calculator!A1487&lt;=KarvonenFormula!$M$5,"3",IF(Calculator!A1487&lt;=KarvonenFormula!$M$6,"4","5")))))</f>
        <v>0</v>
      </c>
      <c r="H1476" s="15"/>
    </row>
    <row r="1477" spans="7:8" x14ac:dyDescent="0.25">
      <c r="G1477" s="8" t="str">
        <f>IF(Calculator!A1488="","0",IF(Calculator!A1488&lt;=KarvonenFormula!$M$3,"1",IF(Calculator!A1488&lt;=KarvonenFormula!$M$4,"2",IF(Calculator!A1488&lt;=KarvonenFormula!$M$5,"3",IF(Calculator!A1488&lt;=KarvonenFormula!$M$6,"4","5")))))</f>
        <v>0</v>
      </c>
      <c r="H1477" s="15"/>
    </row>
    <row r="1478" spans="7:8" x14ac:dyDescent="0.25">
      <c r="G1478" s="8" t="str">
        <f>IF(Calculator!A1489="","0",IF(Calculator!A1489&lt;=KarvonenFormula!$M$3,"1",IF(Calculator!A1489&lt;=KarvonenFormula!$M$4,"2",IF(Calculator!A1489&lt;=KarvonenFormula!$M$5,"3",IF(Calculator!A1489&lt;=KarvonenFormula!$M$6,"4","5")))))</f>
        <v>0</v>
      </c>
      <c r="H1478" s="15"/>
    </row>
    <row r="1479" spans="7:8" x14ac:dyDescent="0.25">
      <c r="G1479" s="8" t="str">
        <f>IF(Calculator!A1490="","0",IF(Calculator!A1490&lt;=KarvonenFormula!$M$3,"1",IF(Calculator!A1490&lt;=KarvonenFormula!$M$4,"2",IF(Calculator!A1490&lt;=KarvonenFormula!$M$5,"3",IF(Calculator!A1490&lt;=KarvonenFormula!$M$6,"4","5")))))</f>
        <v>0</v>
      </c>
      <c r="H1479" s="15"/>
    </row>
    <row r="1480" spans="7:8" x14ac:dyDescent="0.25">
      <c r="G1480" s="8" t="str">
        <f>IF(Calculator!A1491="","0",IF(Calculator!A1491&lt;=KarvonenFormula!$M$3,"1",IF(Calculator!A1491&lt;=KarvonenFormula!$M$4,"2",IF(Calculator!A1491&lt;=KarvonenFormula!$M$5,"3",IF(Calculator!A1491&lt;=KarvonenFormula!$M$6,"4","5")))))</f>
        <v>0</v>
      </c>
      <c r="H1480" s="15"/>
    </row>
    <row r="1481" spans="7:8" x14ac:dyDescent="0.25">
      <c r="G1481" s="8" t="str">
        <f>IF(Calculator!A1492="","0",IF(Calculator!A1492&lt;=KarvonenFormula!$M$3,"1",IF(Calculator!A1492&lt;=KarvonenFormula!$M$4,"2",IF(Calculator!A1492&lt;=KarvonenFormula!$M$5,"3",IF(Calculator!A1492&lt;=KarvonenFormula!$M$6,"4","5")))))</f>
        <v>0</v>
      </c>
      <c r="H1481" s="15"/>
    </row>
    <row r="1482" spans="7:8" x14ac:dyDescent="0.25">
      <c r="G1482" s="8" t="str">
        <f>IF(Calculator!A1493="","0",IF(Calculator!A1493&lt;=KarvonenFormula!$M$3,"1",IF(Calculator!A1493&lt;=KarvonenFormula!$M$4,"2",IF(Calculator!A1493&lt;=KarvonenFormula!$M$5,"3",IF(Calculator!A1493&lt;=KarvonenFormula!$M$6,"4","5")))))</f>
        <v>0</v>
      </c>
      <c r="H1482" s="15"/>
    </row>
    <row r="1483" spans="7:8" x14ac:dyDescent="0.25">
      <c r="G1483" s="8" t="str">
        <f>IF(Calculator!A1494="","0",IF(Calculator!A1494&lt;=KarvonenFormula!$M$3,"1",IF(Calculator!A1494&lt;=KarvonenFormula!$M$4,"2",IF(Calculator!A1494&lt;=KarvonenFormula!$M$5,"3",IF(Calculator!A1494&lt;=KarvonenFormula!$M$6,"4","5")))))</f>
        <v>0</v>
      </c>
      <c r="H1483" s="15"/>
    </row>
    <row r="1484" spans="7:8" x14ac:dyDescent="0.25">
      <c r="G1484" s="8" t="str">
        <f>IF(Calculator!A1495="","0",IF(Calculator!A1495&lt;=KarvonenFormula!$M$3,"1",IF(Calculator!A1495&lt;=KarvonenFormula!$M$4,"2",IF(Calculator!A1495&lt;=KarvonenFormula!$M$5,"3",IF(Calculator!A1495&lt;=KarvonenFormula!$M$6,"4","5")))))</f>
        <v>0</v>
      </c>
      <c r="H1484" s="15"/>
    </row>
    <row r="1485" spans="7:8" x14ac:dyDescent="0.25">
      <c r="G1485" s="8" t="str">
        <f>IF(Calculator!A1496="","0",IF(Calculator!A1496&lt;=KarvonenFormula!$M$3,"1",IF(Calculator!A1496&lt;=KarvonenFormula!$M$4,"2",IF(Calculator!A1496&lt;=KarvonenFormula!$M$5,"3",IF(Calculator!A1496&lt;=KarvonenFormula!$M$6,"4","5")))))</f>
        <v>0</v>
      </c>
      <c r="H1485" s="15"/>
    </row>
    <row r="1486" spans="7:8" x14ac:dyDescent="0.25">
      <c r="G1486" s="8" t="str">
        <f>IF(Calculator!A1497="","0",IF(Calculator!A1497&lt;=KarvonenFormula!$M$3,"1",IF(Calculator!A1497&lt;=KarvonenFormula!$M$4,"2",IF(Calculator!A1497&lt;=KarvonenFormula!$M$5,"3",IF(Calculator!A1497&lt;=KarvonenFormula!$M$6,"4","5")))))</f>
        <v>0</v>
      </c>
      <c r="H1486" s="15"/>
    </row>
    <row r="1487" spans="7:8" x14ac:dyDescent="0.25">
      <c r="G1487" s="8" t="str">
        <f>IF(Calculator!A1498="","0",IF(Calculator!A1498&lt;=KarvonenFormula!$M$3,"1",IF(Calculator!A1498&lt;=KarvonenFormula!$M$4,"2",IF(Calculator!A1498&lt;=KarvonenFormula!$M$5,"3",IF(Calculator!A1498&lt;=KarvonenFormula!$M$6,"4","5")))))</f>
        <v>0</v>
      </c>
      <c r="H1487" s="15"/>
    </row>
    <row r="1488" spans="7:8" x14ac:dyDescent="0.25">
      <c r="G1488" s="8" t="str">
        <f>IF(Calculator!A1499="","0",IF(Calculator!A1499&lt;=KarvonenFormula!$M$3,"1",IF(Calculator!A1499&lt;=KarvonenFormula!$M$4,"2",IF(Calculator!A1499&lt;=KarvonenFormula!$M$5,"3",IF(Calculator!A1499&lt;=KarvonenFormula!$M$6,"4","5")))))</f>
        <v>0</v>
      </c>
      <c r="H1488" s="15"/>
    </row>
    <row r="1489" spans="7:8" x14ac:dyDescent="0.25">
      <c r="G1489" s="8" t="str">
        <f>IF(Calculator!A1500="","0",IF(Calculator!A1500&lt;=KarvonenFormula!$M$3,"1",IF(Calculator!A1500&lt;=KarvonenFormula!$M$4,"2",IF(Calculator!A1500&lt;=KarvonenFormula!$M$5,"3",IF(Calculator!A1500&lt;=KarvonenFormula!$M$6,"4","5")))))</f>
        <v>0</v>
      </c>
      <c r="H1489" s="15"/>
    </row>
    <row r="1490" spans="7:8" x14ac:dyDescent="0.25">
      <c r="G1490" s="8" t="str">
        <f>IF(Calculator!A1501="","0",IF(Calculator!A1501&lt;=KarvonenFormula!$M$3,"1",IF(Calculator!A1501&lt;=KarvonenFormula!$M$4,"2",IF(Calculator!A1501&lt;=KarvonenFormula!$M$5,"3",IF(Calculator!A1501&lt;=KarvonenFormula!$M$6,"4","5")))))</f>
        <v>0</v>
      </c>
      <c r="H1490" s="15"/>
    </row>
    <row r="1491" spans="7:8" x14ac:dyDescent="0.25">
      <c r="G1491" s="8" t="str">
        <f>IF(Calculator!A1502="","0",IF(Calculator!A1502&lt;=KarvonenFormula!$M$3,"1",IF(Calculator!A1502&lt;=KarvonenFormula!$M$4,"2",IF(Calculator!A1502&lt;=KarvonenFormula!$M$5,"3",IF(Calculator!A1502&lt;=KarvonenFormula!$M$6,"4","5")))))</f>
        <v>0</v>
      </c>
      <c r="H1491" s="15"/>
    </row>
    <row r="1492" spans="7:8" x14ac:dyDescent="0.25">
      <c r="G1492" s="8" t="str">
        <f>IF(Calculator!A1503="","0",IF(Calculator!A1503&lt;=KarvonenFormula!$M$3,"1",IF(Calculator!A1503&lt;=KarvonenFormula!$M$4,"2",IF(Calculator!A1503&lt;=KarvonenFormula!$M$5,"3",IF(Calculator!A1503&lt;=KarvonenFormula!$M$6,"4","5")))))</f>
        <v>0</v>
      </c>
      <c r="H1492" s="15"/>
    </row>
    <row r="1493" spans="7:8" x14ac:dyDescent="0.25">
      <c r="G1493" s="8" t="str">
        <f>IF(Calculator!A1504="","0",IF(Calculator!A1504&lt;=KarvonenFormula!$M$3,"1",IF(Calculator!A1504&lt;=KarvonenFormula!$M$4,"2",IF(Calculator!A1504&lt;=KarvonenFormula!$M$5,"3",IF(Calculator!A1504&lt;=KarvonenFormula!$M$6,"4","5")))))</f>
        <v>0</v>
      </c>
      <c r="H1493" s="15"/>
    </row>
    <row r="1494" spans="7:8" x14ac:dyDescent="0.25">
      <c r="G1494" s="8" t="str">
        <f>IF(Calculator!A1505="","0",IF(Calculator!A1505&lt;=KarvonenFormula!$M$3,"1",IF(Calculator!A1505&lt;=KarvonenFormula!$M$4,"2",IF(Calculator!A1505&lt;=KarvonenFormula!$M$5,"3",IF(Calculator!A1505&lt;=KarvonenFormula!$M$6,"4","5")))))</f>
        <v>0</v>
      </c>
      <c r="H1494" s="15"/>
    </row>
    <row r="1495" spans="7:8" x14ac:dyDescent="0.25">
      <c r="G1495" s="8" t="str">
        <f>IF(Calculator!A1506="","0",IF(Calculator!A1506&lt;=KarvonenFormula!$M$3,"1",IF(Calculator!A1506&lt;=KarvonenFormula!$M$4,"2",IF(Calculator!A1506&lt;=KarvonenFormula!$M$5,"3",IF(Calculator!A1506&lt;=KarvonenFormula!$M$6,"4","5")))))</f>
        <v>0</v>
      </c>
      <c r="H1495" s="15"/>
    </row>
    <row r="1496" spans="7:8" x14ac:dyDescent="0.25">
      <c r="G1496" s="8" t="str">
        <f>IF(Calculator!A1507="","0",IF(Calculator!A1507&lt;=KarvonenFormula!$M$3,"1",IF(Calculator!A1507&lt;=KarvonenFormula!$M$4,"2",IF(Calculator!A1507&lt;=KarvonenFormula!$M$5,"3",IF(Calculator!A1507&lt;=KarvonenFormula!$M$6,"4","5")))))</f>
        <v>0</v>
      </c>
      <c r="H1496" s="15"/>
    </row>
    <row r="1497" spans="7:8" x14ac:dyDescent="0.25">
      <c r="G1497" s="8" t="str">
        <f>IF(Calculator!A1508="","0",IF(Calculator!A1508&lt;=KarvonenFormula!$M$3,"1",IF(Calculator!A1508&lt;=KarvonenFormula!$M$4,"2",IF(Calculator!A1508&lt;=KarvonenFormula!$M$5,"3",IF(Calculator!A1508&lt;=KarvonenFormula!$M$6,"4","5")))))</f>
        <v>0</v>
      </c>
      <c r="H1497" s="15"/>
    </row>
    <row r="1498" spans="7:8" x14ac:dyDescent="0.25">
      <c r="G1498" s="8" t="str">
        <f>IF(Calculator!A1509="","0",IF(Calculator!A1509&lt;=KarvonenFormula!$M$3,"1",IF(Calculator!A1509&lt;=KarvonenFormula!$M$4,"2",IF(Calculator!A1509&lt;=KarvonenFormula!$M$5,"3",IF(Calculator!A1509&lt;=KarvonenFormula!$M$6,"4","5")))))</f>
        <v>0</v>
      </c>
      <c r="H1498" s="15"/>
    </row>
    <row r="1499" spans="7:8" x14ac:dyDescent="0.25">
      <c r="G1499" s="8" t="str">
        <f>IF(Calculator!A1510="","0",IF(Calculator!A1510&lt;=KarvonenFormula!$M$3,"1",IF(Calculator!A1510&lt;=KarvonenFormula!$M$4,"2",IF(Calculator!A1510&lt;=KarvonenFormula!$M$5,"3",IF(Calculator!A1510&lt;=KarvonenFormula!$M$6,"4","5")))))</f>
        <v>0</v>
      </c>
      <c r="H1499" s="15"/>
    </row>
    <row r="1500" spans="7:8" x14ac:dyDescent="0.25">
      <c r="G1500" s="8" t="str">
        <f>IF(Calculator!A1511="","0",IF(Calculator!A1511&lt;=KarvonenFormula!$M$3,"1",IF(Calculator!A1511&lt;=KarvonenFormula!$M$4,"2",IF(Calculator!A1511&lt;=KarvonenFormula!$M$5,"3",IF(Calculator!A1511&lt;=KarvonenFormula!$M$6,"4","5")))))</f>
        <v>0</v>
      </c>
      <c r="H1500" s="15"/>
    </row>
    <row r="1501" spans="7:8" x14ac:dyDescent="0.25">
      <c r="G1501" s="8" t="str">
        <f>IF(Calculator!A1512="","0",IF(Calculator!A1512&lt;=KarvonenFormula!$M$3,"1",IF(Calculator!A1512&lt;=KarvonenFormula!$M$4,"2",IF(Calculator!A1512&lt;=KarvonenFormula!$M$5,"3",IF(Calculator!A1512&lt;=KarvonenFormula!$M$6,"4","5")))))</f>
        <v>0</v>
      </c>
      <c r="H1501" s="15"/>
    </row>
    <row r="1502" spans="7:8" x14ac:dyDescent="0.25">
      <c r="G1502" s="8" t="str">
        <f>IF(Calculator!A1513="","0",IF(Calculator!A1513&lt;=KarvonenFormula!$M$3,"1",IF(Calculator!A1513&lt;=KarvonenFormula!$M$4,"2",IF(Calculator!A1513&lt;=KarvonenFormula!$M$5,"3",IF(Calculator!A1513&lt;=KarvonenFormula!$M$6,"4","5")))))</f>
        <v>0</v>
      </c>
      <c r="H1502" s="15"/>
    </row>
    <row r="1503" spans="7:8" x14ac:dyDescent="0.25">
      <c r="G1503" s="8" t="str">
        <f>IF(Calculator!A1514="","0",IF(Calculator!A1514&lt;=KarvonenFormula!$M$3,"1",IF(Calculator!A1514&lt;=KarvonenFormula!$M$4,"2",IF(Calculator!A1514&lt;=KarvonenFormula!$M$5,"3",IF(Calculator!A1514&lt;=KarvonenFormula!$M$6,"4","5")))))</f>
        <v>0</v>
      </c>
      <c r="H1503" s="15"/>
    </row>
    <row r="1504" spans="7:8" x14ac:dyDescent="0.25">
      <c r="G1504" s="8" t="str">
        <f>IF(Calculator!A1515="","0",IF(Calculator!A1515&lt;=KarvonenFormula!$M$3,"1",IF(Calculator!A1515&lt;=KarvonenFormula!$M$4,"2",IF(Calculator!A1515&lt;=KarvonenFormula!$M$5,"3",IF(Calculator!A1515&lt;=KarvonenFormula!$M$6,"4","5")))))</f>
        <v>0</v>
      </c>
      <c r="H1504" s="15"/>
    </row>
    <row r="1505" spans="7:8" x14ac:dyDescent="0.25">
      <c r="G1505" s="8" t="str">
        <f>IF(Calculator!A1516="","0",IF(Calculator!A1516&lt;=KarvonenFormula!$M$3,"1",IF(Calculator!A1516&lt;=KarvonenFormula!$M$4,"2",IF(Calculator!A1516&lt;=KarvonenFormula!$M$5,"3",IF(Calculator!A1516&lt;=KarvonenFormula!$M$6,"4","5")))))</f>
        <v>0</v>
      </c>
      <c r="H1505" s="15"/>
    </row>
    <row r="1506" spans="7:8" x14ac:dyDescent="0.25">
      <c r="G1506" s="8" t="str">
        <f>IF(Calculator!A1517="","0",IF(Calculator!A1517&lt;=KarvonenFormula!$M$3,"1",IF(Calculator!A1517&lt;=KarvonenFormula!$M$4,"2",IF(Calculator!A1517&lt;=KarvonenFormula!$M$5,"3",IF(Calculator!A1517&lt;=KarvonenFormula!$M$6,"4","5")))))</f>
        <v>0</v>
      </c>
      <c r="H1506" s="15"/>
    </row>
    <row r="1507" spans="7:8" x14ac:dyDescent="0.25">
      <c r="G1507" s="8" t="str">
        <f>IF(Calculator!A1518="","0",IF(Calculator!A1518&lt;=KarvonenFormula!$M$3,"1",IF(Calculator!A1518&lt;=KarvonenFormula!$M$4,"2",IF(Calculator!A1518&lt;=KarvonenFormula!$M$5,"3",IF(Calculator!A1518&lt;=KarvonenFormula!$M$6,"4","5")))))</f>
        <v>0</v>
      </c>
      <c r="H1507" s="15"/>
    </row>
    <row r="1508" spans="7:8" x14ac:dyDescent="0.25">
      <c r="G1508" s="8" t="str">
        <f>IF(Calculator!A1519="","0",IF(Calculator!A1519&lt;=KarvonenFormula!$M$3,"1",IF(Calculator!A1519&lt;=KarvonenFormula!$M$4,"2",IF(Calculator!A1519&lt;=KarvonenFormula!$M$5,"3",IF(Calculator!A1519&lt;=KarvonenFormula!$M$6,"4","5")))))</f>
        <v>0</v>
      </c>
      <c r="H1508" s="15"/>
    </row>
    <row r="1509" spans="7:8" x14ac:dyDescent="0.25">
      <c r="G1509" s="8" t="str">
        <f>IF(Calculator!A1520="","0",IF(Calculator!A1520&lt;=KarvonenFormula!$M$3,"1",IF(Calculator!A1520&lt;=KarvonenFormula!$M$4,"2",IF(Calculator!A1520&lt;=KarvonenFormula!$M$5,"3",IF(Calculator!A1520&lt;=KarvonenFormula!$M$6,"4","5")))))</f>
        <v>0</v>
      </c>
      <c r="H1509" s="15"/>
    </row>
    <row r="1510" spans="7:8" x14ac:dyDescent="0.25">
      <c r="G1510" s="8" t="str">
        <f>IF(Calculator!A1521="","0",IF(Calculator!A1521&lt;=KarvonenFormula!$M$3,"1",IF(Calculator!A1521&lt;=KarvonenFormula!$M$4,"2",IF(Calculator!A1521&lt;=KarvonenFormula!$M$5,"3",IF(Calculator!A1521&lt;=KarvonenFormula!$M$6,"4","5")))))</f>
        <v>0</v>
      </c>
      <c r="H1510" s="15"/>
    </row>
    <row r="1511" spans="7:8" x14ac:dyDescent="0.25">
      <c r="G1511" s="8" t="str">
        <f>IF(Calculator!A1522="","0",IF(Calculator!A1522&lt;=KarvonenFormula!$M$3,"1",IF(Calculator!A1522&lt;=KarvonenFormula!$M$4,"2",IF(Calculator!A1522&lt;=KarvonenFormula!$M$5,"3",IF(Calculator!A1522&lt;=KarvonenFormula!$M$6,"4","5")))))</f>
        <v>0</v>
      </c>
      <c r="H1511" s="15"/>
    </row>
    <row r="1512" spans="7:8" x14ac:dyDescent="0.25">
      <c r="G1512" s="8" t="str">
        <f>IF(Calculator!A1523="","0",IF(Calculator!A1523&lt;=KarvonenFormula!$M$3,"1",IF(Calculator!A1523&lt;=KarvonenFormula!$M$4,"2",IF(Calculator!A1523&lt;=KarvonenFormula!$M$5,"3",IF(Calculator!A1523&lt;=KarvonenFormula!$M$6,"4","5")))))</f>
        <v>0</v>
      </c>
      <c r="H1512" s="15"/>
    </row>
    <row r="1513" spans="7:8" x14ac:dyDescent="0.25">
      <c r="G1513" s="8" t="str">
        <f>IF(Calculator!A1524="","0",IF(Calculator!A1524&lt;=KarvonenFormula!$M$3,"1",IF(Calculator!A1524&lt;=KarvonenFormula!$M$4,"2",IF(Calculator!A1524&lt;=KarvonenFormula!$M$5,"3",IF(Calculator!A1524&lt;=KarvonenFormula!$M$6,"4","5")))))</f>
        <v>0</v>
      </c>
      <c r="H1513" s="15"/>
    </row>
    <row r="1514" spans="7:8" x14ac:dyDescent="0.25">
      <c r="G1514" s="8" t="str">
        <f>IF(Calculator!A1525="","0",IF(Calculator!A1525&lt;=KarvonenFormula!$M$3,"1",IF(Calculator!A1525&lt;=KarvonenFormula!$M$4,"2",IF(Calculator!A1525&lt;=KarvonenFormula!$M$5,"3",IF(Calculator!A1525&lt;=KarvonenFormula!$M$6,"4","5")))))</f>
        <v>0</v>
      </c>
      <c r="H1514" s="15"/>
    </row>
    <row r="1515" spans="7:8" x14ac:dyDescent="0.25">
      <c r="G1515" s="8" t="str">
        <f>IF(Calculator!A1526="","0",IF(Calculator!A1526&lt;=KarvonenFormula!$M$3,"1",IF(Calculator!A1526&lt;=KarvonenFormula!$M$4,"2",IF(Calculator!A1526&lt;=KarvonenFormula!$M$5,"3",IF(Calculator!A1526&lt;=KarvonenFormula!$M$6,"4","5")))))</f>
        <v>0</v>
      </c>
      <c r="H1515" s="15"/>
    </row>
    <row r="1516" spans="7:8" x14ac:dyDescent="0.25">
      <c r="G1516" s="8" t="str">
        <f>IF(Calculator!A1527="","0",IF(Calculator!A1527&lt;=KarvonenFormula!$M$3,"1",IF(Calculator!A1527&lt;=KarvonenFormula!$M$4,"2",IF(Calculator!A1527&lt;=KarvonenFormula!$M$5,"3",IF(Calculator!A1527&lt;=KarvonenFormula!$M$6,"4","5")))))</f>
        <v>0</v>
      </c>
      <c r="H1516" s="15"/>
    </row>
    <row r="1517" spans="7:8" x14ac:dyDescent="0.25">
      <c r="G1517" s="8" t="str">
        <f>IF(Calculator!A1528="","0",IF(Calculator!A1528&lt;=KarvonenFormula!$M$3,"1",IF(Calculator!A1528&lt;=KarvonenFormula!$M$4,"2",IF(Calculator!A1528&lt;=KarvonenFormula!$M$5,"3",IF(Calculator!A1528&lt;=KarvonenFormula!$M$6,"4","5")))))</f>
        <v>0</v>
      </c>
      <c r="H1517" s="15"/>
    </row>
    <row r="1518" spans="7:8" x14ac:dyDescent="0.25">
      <c r="G1518" s="8" t="str">
        <f>IF(Calculator!A1529="","0",IF(Calculator!A1529&lt;=KarvonenFormula!$M$3,"1",IF(Calculator!A1529&lt;=KarvonenFormula!$M$4,"2",IF(Calculator!A1529&lt;=KarvonenFormula!$M$5,"3",IF(Calculator!A1529&lt;=KarvonenFormula!$M$6,"4","5")))))</f>
        <v>0</v>
      </c>
      <c r="H1518" s="15"/>
    </row>
    <row r="1519" spans="7:8" x14ac:dyDescent="0.25">
      <c r="G1519" s="8" t="str">
        <f>IF(Calculator!A1530="","0",IF(Calculator!A1530&lt;=KarvonenFormula!$M$3,"1",IF(Calculator!A1530&lt;=KarvonenFormula!$M$4,"2",IF(Calculator!A1530&lt;=KarvonenFormula!$M$5,"3",IF(Calculator!A1530&lt;=KarvonenFormula!$M$6,"4","5")))))</f>
        <v>0</v>
      </c>
      <c r="H1519" s="15"/>
    </row>
    <row r="1520" spans="7:8" x14ac:dyDescent="0.25">
      <c r="G1520" s="8" t="str">
        <f>IF(Calculator!A1531="","0",IF(Calculator!A1531&lt;=KarvonenFormula!$M$3,"1",IF(Calculator!A1531&lt;=KarvonenFormula!$M$4,"2",IF(Calculator!A1531&lt;=KarvonenFormula!$M$5,"3",IF(Calculator!A1531&lt;=KarvonenFormula!$M$6,"4","5")))))</f>
        <v>0</v>
      </c>
      <c r="H1520" s="15"/>
    </row>
    <row r="1521" spans="7:8" x14ac:dyDescent="0.25">
      <c r="G1521" s="8" t="str">
        <f>IF(Calculator!A1532="","0",IF(Calculator!A1532&lt;=KarvonenFormula!$M$3,"1",IF(Calculator!A1532&lt;=KarvonenFormula!$M$4,"2",IF(Calculator!A1532&lt;=KarvonenFormula!$M$5,"3",IF(Calculator!A1532&lt;=KarvonenFormula!$M$6,"4","5")))))</f>
        <v>0</v>
      </c>
      <c r="H1521" s="15"/>
    </row>
    <row r="1522" spans="7:8" x14ac:dyDescent="0.25">
      <c r="G1522" s="8" t="str">
        <f>IF(Calculator!A1533="","0",IF(Calculator!A1533&lt;=KarvonenFormula!$M$3,"1",IF(Calculator!A1533&lt;=KarvonenFormula!$M$4,"2",IF(Calculator!A1533&lt;=KarvonenFormula!$M$5,"3",IF(Calculator!A1533&lt;=KarvonenFormula!$M$6,"4","5")))))</f>
        <v>0</v>
      </c>
      <c r="H1522" s="15"/>
    </row>
    <row r="1523" spans="7:8" x14ac:dyDescent="0.25">
      <c r="G1523" s="8" t="str">
        <f>IF(Calculator!A1534="","0",IF(Calculator!A1534&lt;=KarvonenFormula!$M$3,"1",IF(Calculator!A1534&lt;=KarvonenFormula!$M$4,"2",IF(Calculator!A1534&lt;=KarvonenFormula!$M$5,"3",IF(Calculator!A1534&lt;=KarvonenFormula!$M$6,"4","5")))))</f>
        <v>0</v>
      </c>
      <c r="H1523" s="15"/>
    </row>
    <row r="1524" spans="7:8" x14ac:dyDescent="0.25">
      <c r="G1524" s="8" t="str">
        <f>IF(Calculator!A1535="","0",IF(Calculator!A1535&lt;=KarvonenFormula!$M$3,"1",IF(Calculator!A1535&lt;=KarvonenFormula!$M$4,"2",IF(Calculator!A1535&lt;=KarvonenFormula!$M$5,"3",IF(Calculator!A1535&lt;=KarvonenFormula!$M$6,"4","5")))))</f>
        <v>0</v>
      </c>
      <c r="H1524" s="15"/>
    </row>
    <row r="1525" spans="7:8" x14ac:dyDescent="0.25">
      <c r="G1525" s="8" t="str">
        <f>IF(Calculator!A1536="","0",IF(Calculator!A1536&lt;=KarvonenFormula!$M$3,"1",IF(Calculator!A1536&lt;=KarvonenFormula!$M$4,"2",IF(Calculator!A1536&lt;=KarvonenFormula!$M$5,"3",IF(Calculator!A1536&lt;=KarvonenFormula!$M$6,"4","5")))))</f>
        <v>0</v>
      </c>
      <c r="H1525" s="15"/>
    </row>
    <row r="1526" spans="7:8" x14ac:dyDescent="0.25">
      <c r="G1526" s="8" t="str">
        <f>IF(Calculator!A1537="","0",IF(Calculator!A1537&lt;=KarvonenFormula!$M$3,"1",IF(Calculator!A1537&lt;=KarvonenFormula!$M$4,"2",IF(Calculator!A1537&lt;=KarvonenFormula!$M$5,"3",IF(Calculator!A1537&lt;=KarvonenFormula!$M$6,"4","5")))))</f>
        <v>0</v>
      </c>
      <c r="H1526" s="15"/>
    </row>
    <row r="1527" spans="7:8" x14ac:dyDescent="0.25">
      <c r="G1527" s="8" t="str">
        <f>IF(Calculator!A1538="","0",IF(Calculator!A1538&lt;=KarvonenFormula!$M$3,"1",IF(Calculator!A1538&lt;=KarvonenFormula!$M$4,"2",IF(Calculator!A1538&lt;=KarvonenFormula!$M$5,"3",IF(Calculator!A1538&lt;=KarvonenFormula!$M$6,"4","5")))))</f>
        <v>0</v>
      </c>
      <c r="H1527" s="15"/>
    </row>
    <row r="1528" spans="7:8" x14ac:dyDescent="0.25">
      <c r="G1528" s="8" t="str">
        <f>IF(Calculator!A1539="","0",IF(Calculator!A1539&lt;=KarvonenFormula!$M$3,"1",IF(Calculator!A1539&lt;=KarvonenFormula!$M$4,"2",IF(Calculator!A1539&lt;=KarvonenFormula!$M$5,"3",IF(Calculator!A1539&lt;=KarvonenFormula!$M$6,"4","5")))))</f>
        <v>0</v>
      </c>
      <c r="H1528" s="15"/>
    </row>
    <row r="1529" spans="7:8" x14ac:dyDescent="0.25">
      <c r="G1529" s="8" t="str">
        <f>IF(Calculator!A1540="","0",IF(Calculator!A1540&lt;=KarvonenFormula!$M$3,"1",IF(Calculator!A1540&lt;=KarvonenFormula!$M$4,"2",IF(Calculator!A1540&lt;=KarvonenFormula!$M$5,"3",IF(Calculator!A1540&lt;=KarvonenFormula!$M$6,"4","5")))))</f>
        <v>0</v>
      </c>
      <c r="H1529" s="15"/>
    </row>
    <row r="1530" spans="7:8" x14ac:dyDescent="0.25">
      <c r="G1530" s="8" t="str">
        <f>IF(Calculator!A1541="","0",IF(Calculator!A1541&lt;=KarvonenFormula!$M$3,"1",IF(Calculator!A1541&lt;=KarvonenFormula!$M$4,"2",IF(Calculator!A1541&lt;=KarvonenFormula!$M$5,"3",IF(Calculator!A1541&lt;=KarvonenFormula!$M$6,"4","5")))))</f>
        <v>0</v>
      </c>
      <c r="H1530" s="15"/>
    </row>
    <row r="1531" spans="7:8" x14ac:dyDescent="0.25">
      <c r="G1531" s="8" t="str">
        <f>IF(Calculator!A1542="","0",IF(Calculator!A1542&lt;=KarvonenFormula!$M$3,"1",IF(Calculator!A1542&lt;=KarvonenFormula!$M$4,"2",IF(Calculator!A1542&lt;=KarvonenFormula!$M$5,"3",IF(Calculator!A1542&lt;=KarvonenFormula!$M$6,"4","5")))))</f>
        <v>0</v>
      </c>
      <c r="H1531" s="15"/>
    </row>
    <row r="1532" spans="7:8" x14ac:dyDescent="0.25">
      <c r="G1532" s="8" t="str">
        <f>IF(Calculator!A1543="","0",IF(Calculator!A1543&lt;=KarvonenFormula!$M$3,"1",IF(Calculator!A1543&lt;=KarvonenFormula!$M$4,"2",IF(Calculator!A1543&lt;=KarvonenFormula!$M$5,"3",IF(Calculator!A1543&lt;=KarvonenFormula!$M$6,"4","5")))))</f>
        <v>0</v>
      </c>
      <c r="H1532" s="15"/>
    </row>
    <row r="1533" spans="7:8" x14ac:dyDescent="0.25">
      <c r="G1533" s="8" t="str">
        <f>IF(Calculator!A1544="","0",IF(Calculator!A1544&lt;=KarvonenFormula!$M$3,"1",IF(Calculator!A1544&lt;=KarvonenFormula!$M$4,"2",IF(Calculator!A1544&lt;=KarvonenFormula!$M$5,"3",IF(Calculator!A1544&lt;=KarvonenFormula!$M$6,"4","5")))))</f>
        <v>0</v>
      </c>
      <c r="H1533" s="15"/>
    </row>
    <row r="1534" spans="7:8" x14ac:dyDescent="0.25">
      <c r="G1534" s="8" t="str">
        <f>IF(Calculator!A1545="","0",IF(Calculator!A1545&lt;=KarvonenFormula!$M$3,"1",IF(Calculator!A1545&lt;=KarvonenFormula!$M$4,"2",IF(Calculator!A1545&lt;=KarvonenFormula!$M$5,"3",IF(Calculator!A1545&lt;=KarvonenFormula!$M$6,"4","5")))))</f>
        <v>0</v>
      </c>
      <c r="H1534" s="15"/>
    </row>
    <row r="1535" spans="7:8" x14ac:dyDescent="0.25">
      <c r="G1535" s="8" t="str">
        <f>IF(Calculator!A1546="","0",IF(Calculator!A1546&lt;=KarvonenFormula!$M$3,"1",IF(Calculator!A1546&lt;=KarvonenFormula!$M$4,"2",IF(Calculator!A1546&lt;=KarvonenFormula!$M$5,"3",IF(Calculator!A1546&lt;=KarvonenFormula!$M$6,"4","5")))))</f>
        <v>0</v>
      </c>
      <c r="H1535" s="15"/>
    </row>
    <row r="1536" spans="7:8" x14ac:dyDescent="0.25">
      <c r="G1536" s="8" t="str">
        <f>IF(Calculator!A1547="","0",IF(Calculator!A1547&lt;=KarvonenFormula!$M$3,"1",IF(Calculator!A1547&lt;=KarvonenFormula!$M$4,"2",IF(Calculator!A1547&lt;=KarvonenFormula!$M$5,"3",IF(Calculator!A1547&lt;=KarvonenFormula!$M$6,"4","5")))))</f>
        <v>0</v>
      </c>
      <c r="H1536" s="15"/>
    </row>
    <row r="1537" spans="7:8" x14ac:dyDescent="0.25">
      <c r="G1537" s="8" t="str">
        <f>IF(Calculator!A1548="","0",IF(Calculator!A1548&lt;=KarvonenFormula!$M$3,"1",IF(Calculator!A1548&lt;=KarvonenFormula!$M$4,"2",IF(Calculator!A1548&lt;=KarvonenFormula!$M$5,"3",IF(Calculator!A1548&lt;=KarvonenFormula!$M$6,"4","5")))))</f>
        <v>0</v>
      </c>
      <c r="H1537" s="15"/>
    </row>
    <row r="1538" spans="7:8" x14ac:dyDescent="0.25">
      <c r="G1538" s="8" t="str">
        <f>IF(Calculator!A1549="","0",IF(Calculator!A1549&lt;=KarvonenFormula!$M$3,"1",IF(Calculator!A1549&lt;=KarvonenFormula!$M$4,"2",IF(Calculator!A1549&lt;=KarvonenFormula!$M$5,"3",IF(Calculator!A1549&lt;=KarvonenFormula!$M$6,"4","5")))))</f>
        <v>0</v>
      </c>
      <c r="H1538" s="15"/>
    </row>
    <row r="1539" spans="7:8" x14ac:dyDescent="0.25">
      <c r="G1539" s="8" t="str">
        <f>IF(Calculator!A1550="","0",IF(Calculator!A1550&lt;=KarvonenFormula!$M$3,"1",IF(Calculator!A1550&lt;=KarvonenFormula!$M$4,"2",IF(Calculator!A1550&lt;=KarvonenFormula!$M$5,"3",IF(Calculator!A1550&lt;=KarvonenFormula!$M$6,"4","5")))))</f>
        <v>0</v>
      </c>
      <c r="H1539" s="15"/>
    </row>
    <row r="1540" spans="7:8" x14ac:dyDescent="0.25">
      <c r="G1540" s="8" t="str">
        <f>IF(Calculator!A1551="","0",IF(Calculator!A1551&lt;=KarvonenFormula!$M$3,"1",IF(Calculator!A1551&lt;=KarvonenFormula!$M$4,"2",IF(Calculator!A1551&lt;=KarvonenFormula!$M$5,"3",IF(Calculator!A1551&lt;=KarvonenFormula!$M$6,"4","5")))))</f>
        <v>0</v>
      </c>
      <c r="H1540" s="15"/>
    </row>
    <row r="1541" spans="7:8" x14ac:dyDescent="0.25">
      <c r="G1541" s="8" t="str">
        <f>IF(Calculator!A1552="","0",IF(Calculator!A1552&lt;=KarvonenFormula!$M$3,"1",IF(Calculator!A1552&lt;=KarvonenFormula!$M$4,"2",IF(Calculator!A1552&lt;=KarvonenFormula!$M$5,"3",IF(Calculator!A1552&lt;=KarvonenFormula!$M$6,"4","5")))))</f>
        <v>0</v>
      </c>
      <c r="H1541" s="15"/>
    </row>
    <row r="1542" spans="7:8" x14ac:dyDescent="0.25">
      <c r="G1542" s="8" t="str">
        <f>IF(Calculator!A1553="","0",IF(Calculator!A1553&lt;=KarvonenFormula!$M$3,"1",IF(Calculator!A1553&lt;=KarvonenFormula!$M$4,"2",IF(Calculator!A1553&lt;=KarvonenFormula!$M$5,"3",IF(Calculator!A1553&lt;=KarvonenFormula!$M$6,"4","5")))))</f>
        <v>0</v>
      </c>
      <c r="H1542" s="15"/>
    </row>
    <row r="1543" spans="7:8" x14ac:dyDescent="0.25">
      <c r="G1543" s="8" t="str">
        <f>IF(Calculator!A1554="","0",IF(Calculator!A1554&lt;=KarvonenFormula!$M$3,"1",IF(Calculator!A1554&lt;=KarvonenFormula!$M$4,"2",IF(Calculator!A1554&lt;=KarvonenFormula!$M$5,"3",IF(Calculator!A1554&lt;=KarvonenFormula!$M$6,"4","5")))))</f>
        <v>0</v>
      </c>
      <c r="H1543" s="15"/>
    </row>
    <row r="1544" spans="7:8" x14ac:dyDescent="0.25">
      <c r="G1544" s="8" t="str">
        <f>IF(Calculator!A1555="","0",IF(Calculator!A1555&lt;=KarvonenFormula!$M$3,"1",IF(Calculator!A1555&lt;=KarvonenFormula!$M$4,"2",IF(Calculator!A1555&lt;=KarvonenFormula!$M$5,"3",IF(Calculator!A1555&lt;=KarvonenFormula!$M$6,"4","5")))))</f>
        <v>0</v>
      </c>
      <c r="H1544" s="15"/>
    </row>
    <row r="1545" spans="7:8" x14ac:dyDescent="0.25">
      <c r="G1545" s="8" t="str">
        <f>IF(Calculator!A1556="","0",IF(Calculator!A1556&lt;=KarvonenFormula!$M$3,"1",IF(Calculator!A1556&lt;=KarvonenFormula!$M$4,"2",IF(Calculator!A1556&lt;=KarvonenFormula!$M$5,"3",IF(Calculator!A1556&lt;=KarvonenFormula!$M$6,"4","5")))))</f>
        <v>0</v>
      </c>
      <c r="H1545" s="15"/>
    </row>
    <row r="1546" spans="7:8" x14ac:dyDescent="0.25">
      <c r="G1546" s="8" t="str">
        <f>IF(Calculator!A1557="","0",IF(Calculator!A1557&lt;=KarvonenFormula!$M$3,"1",IF(Calculator!A1557&lt;=KarvonenFormula!$M$4,"2",IF(Calculator!A1557&lt;=KarvonenFormula!$M$5,"3",IF(Calculator!A1557&lt;=KarvonenFormula!$M$6,"4","5")))))</f>
        <v>0</v>
      </c>
      <c r="H1546" s="15"/>
    </row>
    <row r="1547" spans="7:8" x14ac:dyDescent="0.25">
      <c r="G1547" s="8" t="str">
        <f>IF(Calculator!A1558="","0",IF(Calculator!A1558&lt;=KarvonenFormula!$M$3,"1",IF(Calculator!A1558&lt;=KarvonenFormula!$M$4,"2",IF(Calculator!A1558&lt;=KarvonenFormula!$M$5,"3",IF(Calculator!A1558&lt;=KarvonenFormula!$M$6,"4","5")))))</f>
        <v>0</v>
      </c>
      <c r="H1547" s="15"/>
    </row>
    <row r="1548" spans="7:8" x14ac:dyDescent="0.25">
      <c r="G1548" s="8" t="str">
        <f>IF(Calculator!A1559="","0",IF(Calculator!A1559&lt;=KarvonenFormula!$M$3,"1",IF(Calculator!A1559&lt;=KarvonenFormula!$M$4,"2",IF(Calculator!A1559&lt;=KarvonenFormula!$M$5,"3",IF(Calculator!A1559&lt;=KarvonenFormula!$M$6,"4","5")))))</f>
        <v>0</v>
      </c>
      <c r="H1548" s="15"/>
    </row>
    <row r="1549" spans="7:8" x14ac:dyDescent="0.25">
      <c r="G1549" s="8" t="str">
        <f>IF(Calculator!A1560="","0",IF(Calculator!A1560&lt;=KarvonenFormula!$M$3,"1",IF(Calculator!A1560&lt;=KarvonenFormula!$M$4,"2",IF(Calculator!A1560&lt;=KarvonenFormula!$M$5,"3",IF(Calculator!A1560&lt;=KarvonenFormula!$M$6,"4","5")))))</f>
        <v>0</v>
      </c>
      <c r="H1549" s="15"/>
    </row>
    <row r="1550" spans="7:8" x14ac:dyDescent="0.25">
      <c r="G1550" s="8" t="str">
        <f>IF(Calculator!A1561="","0",IF(Calculator!A1561&lt;=KarvonenFormula!$M$3,"1",IF(Calculator!A1561&lt;=KarvonenFormula!$M$4,"2",IF(Calculator!A1561&lt;=KarvonenFormula!$M$5,"3",IF(Calculator!A1561&lt;=KarvonenFormula!$M$6,"4","5")))))</f>
        <v>0</v>
      </c>
      <c r="H1550" s="15"/>
    </row>
    <row r="1551" spans="7:8" x14ac:dyDescent="0.25">
      <c r="G1551" s="8" t="str">
        <f>IF(Calculator!A1562="","0",IF(Calculator!A1562&lt;=KarvonenFormula!$M$3,"1",IF(Calculator!A1562&lt;=KarvonenFormula!$M$4,"2",IF(Calculator!A1562&lt;=KarvonenFormula!$M$5,"3",IF(Calculator!A1562&lt;=KarvonenFormula!$M$6,"4","5")))))</f>
        <v>0</v>
      </c>
      <c r="H1551" s="15"/>
    </row>
    <row r="1552" spans="7:8" x14ac:dyDescent="0.25">
      <c r="G1552" s="8" t="str">
        <f>IF(Calculator!A1563="","0",IF(Calculator!A1563&lt;=KarvonenFormula!$M$3,"1",IF(Calculator!A1563&lt;=KarvonenFormula!$M$4,"2",IF(Calculator!A1563&lt;=KarvonenFormula!$M$5,"3",IF(Calculator!A1563&lt;=KarvonenFormula!$M$6,"4","5")))))</f>
        <v>0</v>
      </c>
      <c r="H1552" s="15"/>
    </row>
    <row r="1553" spans="7:8" x14ac:dyDescent="0.25">
      <c r="G1553" s="8" t="str">
        <f>IF(Calculator!A1564="","0",IF(Calculator!A1564&lt;=KarvonenFormula!$M$3,"1",IF(Calculator!A1564&lt;=KarvonenFormula!$M$4,"2",IF(Calculator!A1564&lt;=KarvonenFormula!$M$5,"3",IF(Calculator!A1564&lt;=KarvonenFormula!$M$6,"4","5")))))</f>
        <v>0</v>
      </c>
      <c r="H1553" s="15"/>
    </row>
    <row r="1554" spans="7:8" x14ac:dyDescent="0.25">
      <c r="G1554" s="8" t="str">
        <f>IF(Calculator!A1565="","0",IF(Calculator!A1565&lt;=KarvonenFormula!$M$3,"1",IF(Calculator!A1565&lt;=KarvonenFormula!$M$4,"2",IF(Calculator!A1565&lt;=KarvonenFormula!$M$5,"3",IF(Calculator!A1565&lt;=KarvonenFormula!$M$6,"4","5")))))</f>
        <v>0</v>
      </c>
      <c r="H1554" s="15"/>
    </row>
    <row r="1555" spans="7:8" x14ac:dyDescent="0.25">
      <c r="G1555" s="8" t="str">
        <f>IF(Calculator!A1566="","0",IF(Calculator!A1566&lt;=KarvonenFormula!$M$3,"1",IF(Calculator!A1566&lt;=KarvonenFormula!$M$4,"2",IF(Calculator!A1566&lt;=KarvonenFormula!$M$5,"3",IF(Calculator!A1566&lt;=KarvonenFormula!$M$6,"4","5")))))</f>
        <v>0</v>
      </c>
      <c r="H1555" s="15"/>
    </row>
    <row r="1556" spans="7:8" x14ac:dyDescent="0.25">
      <c r="G1556" s="8" t="str">
        <f>IF(Calculator!A1567="","0",IF(Calculator!A1567&lt;=KarvonenFormula!$M$3,"1",IF(Calculator!A1567&lt;=KarvonenFormula!$M$4,"2",IF(Calculator!A1567&lt;=KarvonenFormula!$M$5,"3",IF(Calculator!A1567&lt;=KarvonenFormula!$M$6,"4","5")))))</f>
        <v>0</v>
      </c>
      <c r="H1556" s="15"/>
    </row>
    <row r="1557" spans="7:8" x14ac:dyDescent="0.25">
      <c r="G1557" s="8" t="str">
        <f>IF(Calculator!A1568="","0",IF(Calculator!A1568&lt;=KarvonenFormula!$M$3,"1",IF(Calculator!A1568&lt;=KarvonenFormula!$M$4,"2",IF(Calculator!A1568&lt;=KarvonenFormula!$M$5,"3",IF(Calculator!A1568&lt;=KarvonenFormula!$M$6,"4","5")))))</f>
        <v>0</v>
      </c>
      <c r="H1557" s="15"/>
    </row>
    <row r="1558" spans="7:8" x14ac:dyDescent="0.25">
      <c r="G1558" s="8" t="str">
        <f>IF(Calculator!A1569="","0",IF(Calculator!A1569&lt;=KarvonenFormula!$M$3,"1",IF(Calculator!A1569&lt;=KarvonenFormula!$M$4,"2",IF(Calculator!A1569&lt;=KarvonenFormula!$M$5,"3",IF(Calculator!A1569&lt;=KarvonenFormula!$M$6,"4","5")))))</f>
        <v>0</v>
      </c>
      <c r="H1558" s="15"/>
    </row>
    <row r="1559" spans="7:8" x14ac:dyDescent="0.25">
      <c r="G1559" s="8" t="str">
        <f>IF(Calculator!A1570="","0",IF(Calculator!A1570&lt;=KarvonenFormula!$M$3,"1",IF(Calculator!A1570&lt;=KarvonenFormula!$M$4,"2",IF(Calculator!A1570&lt;=KarvonenFormula!$M$5,"3",IF(Calculator!A1570&lt;=KarvonenFormula!$M$6,"4","5")))))</f>
        <v>0</v>
      </c>
      <c r="H1559" s="15"/>
    </row>
    <row r="1560" spans="7:8" x14ac:dyDescent="0.25">
      <c r="G1560" s="8" t="str">
        <f>IF(Calculator!A1571="","0",IF(Calculator!A1571&lt;=KarvonenFormula!$M$3,"1",IF(Calculator!A1571&lt;=KarvonenFormula!$M$4,"2",IF(Calculator!A1571&lt;=KarvonenFormula!$M$5,"3",IF(Calculator!A1571&lt;=KarvonenFormula!$M$6,"4","5")))))</f>
        <v>0</v>
      </c>
      <c r="H1560" s="15"/>
    </row>
    <row r="1561" spans="7:8" x14ac:dyDescent="0.25">
      <c r="G1561" s="8" t="str">
        <f>IF(Calculator!A1572="","0",IF(Calculator!A1572&lt;=KarvonenFormula!$M$3,"1",IF(Calculator!A1572&lt;=KarvonenFormula!$M$4,"2",IF(Calculator!A1572&lt;=KarvonenFormula!$M$5,"3",IF(Calculator!A1572&lt;=KarvonenFormula!$M$6,"4","5")))))</f>
        <v>0</v>
      </c>
      <c r="H1561" s="15"/>
    </row>
    <row r="1562" spans="7:8" x14ac:dyDescent="0.25">
      <c r="G1562" s="8" t="str">
        <f>IF(Calculator!A1573="","0",IF(Calculator!A1573&lt;=KarvonenFormula!$M$3,"1",IF(Calculator!A1573&lt;=KarvonenFormula!$M$4,"2",IF(Calculator!A1573&lt;=KarvonenFormula!$M$5,"3",IF(Calculator!A1573&lt;=KarvonenFormula!$M$6,"4","5")))))</f>
        <v>0</v>
      </c>
      <c r="H1562" s="15"/>
    </row>
    <row r="1563" spans="7:8" x14ac:dyDescent="0.25">
      <c r="G1563" s="8" t="str">
        <f>IF(Calculator!A1574="","0",IF(Calculator!A1574&lt;=KarvonenFormula!$M$3,"1",IF(Calculator!A1574&lt;=KarvonenFormula!$M$4,"2",IF(Calculator!A1574&lt;=KarvonenFormula!$M$5,"3",IF(Calculator!A1574&lt;=KarvonenFormula!$M$6,"4","5")))))</f>
        <v>0</v>
      </c>
      <c r="H1563" s="15"/>
    </row>
    <row r="1564" spans="7:8" x14ac:dyDescent="0.25">
      <c r="G1564" s="8" t="str">
        <f>IF(Calculator!A1575="","0",IF(Calculator!A1575&lt;=KarvonenFormula!$M$3,"1",IF(Calculator!A1575&lt;=KarvonenFormula!$M$4,"2",IF(Calculator!A1575&lt;=KarvonenFormula!$M$5,"3",IF(Calculator!A1575&lt;=KarvonenFormula!$M$6,"4","5")))))</f>
        <v>0</v>
      </c>
      <c r="H1564" s="15"/>
    </row>
    <row r="1565" spans="7:8" x14ac:dyDescent="0.25">
      <c r="G1565" s="8" t="str">
        <f>IF(Calculator!A1576="","0",IF(Calculator!A1576&lt;=KarvonenFormula!$M$3,"1",IF(Calculator!A1576&lt;=KarvonenFormula!$M$4,"2",IF(Calculator!A1576&lt;=KarvonenFormula!$M$5,"3",IF(Calculator!A1576&lt;=KarvonenFormula!$M$6,"4","5")))))</f>
        <v>0</v>
      </c>
      <c r="H1565" s="15"/>
    </row>
    <row r="1566" spans="7:8" x14ac:dyDescent="0.25">
      <c r="G1566" s="8" t="str">
        <f>IF(Calculator!A1577="","0",IF(Calculator!A1577&lt;=KarvonenFormula!$M$3,"1",IF(Calculator!A1577&lt;=KarvonenFormula!$M$4,"2",IF(Calculator!A1577&lt;=KarvonenFormula!$M$5,"3",IF(Calculator!A1577&lt;=KarvonenFormula!$M$6,"4","5")))))</f>
        <v>0</v>
      </c>
      <c r="H1566" s="15"/>
    </row>
    <row r="1567" spans="7:8" x14ac:dyDescent="0.25">
      <c r="G1567" s="8" t="str">
        <f>IF(Calculator!A1578="","0",IF(Calculator!A1578&lt;=KarvonenFormula!$M$3,"1",IF(Calculator!A1578&lt;=KarvonenFormula!$M$4,"2",IF(Calculator!A1578&lt;=KarvonenFormula!$M$5,"3",IF(Calculator!A1578&lt;=KarvonenFormula!$M$6,"4","5")))))</f>
        <v>0</v>
      </c>
      <c r="H1567" s="15"/>
    </row>
    <row r="1568" spans="7:8" x14ac:dyDescent="0.25">
      <c r="G1568" s="8" t="str">
        <f>IF(Calculator!A1579="","0",IF(Calculator!A1579&lt;=KarvonenFormula!$M$3,"1",IF(Calculator!A1579&lt;=KarvonenFormula!$M$4,"2",IF(Calculator!A1579&lt;=KarvonenFormula!$M$5,"3",IF(Calculator!A1579&lt;=KarvonenFormula!$M$6,"4","5")))))</f>
        <v>0</v>
      </c>
      <c r="H1568" s="15"/>
    </row>
    <row r="1569" spans="7:8" x14ac:dyDescent="0.25">
      <c r="G1569" s="8" t="str">
        <f>IF(Calculator!A1580="","0",IF(Calculator!A1580&lt;=KarvonenFormula!$M$3,"1",IF(Calculator!A1580&lt;=KarvonenFormula!$M$4,"2",IF(Calculator!A1580&lt;=KarvonenFormula!$M$5,"3",IF(Calculator!A1580&lt;=KarvonenFormula!$M$6,"4","5")))))</f>
        <v>0</v>
      </c>
      <c r="H1569" s="15"/>
    </row>
    <row r="1570" spans="7:8" x14ac:dyDescent="0.25">
      <c r="G1570" s="8" t="str">
        <f>IF(Calculator!A1581="","0",IF(Calculator!A1581&lt;=KarvonenFormula!$M$3,"1",IF(Calculator!A1581&lt;=KarvonenFormula!$M$4,"2",IF(Calculator!A1581&lt;=KarvonenFormula!$M$5,"3",IF(Calculator!A1581&lt;=KarvonenFormula!$M$6,"4","5")))))</f>
        <v>0</v>
      </c>
      <c r="H1570" s="15"/>
    </row>
    <row r="1571" spans="7:8" x14ac:dyDescent="0.25">
      <c r="G1571" s="8" t="str">
        <f>IF(Calculator!A1582="","0",IF(Calculator!A1582&lt;=KarvonenFormula!$M$3,"1",IF(Calculator!A1582&lt;=KarvonenFormula!$M$4,"2",IF(Calculator!A1582&lt;=KarvonenFormula!$M$5,"3",IF(Calculator!A1582&lt;=KarvonenFormula!$M$6,"4","5")))))</f>
        <v>0</v>
      </c>
      <c r="H1571" s="15"/>
    </row>
    <row r="1572" spans="7:8" x14ac:dyDescent="0.25">
      <c r="G1572" s="8" t="str">
        <f>IF(Calculator!A1583="","0",IF(Calculator!A1583&lt;=KarvonenFormula!$M$3,"1",IF(Calculator!A1583&lt;=KarvonenFormula!$M$4,"2",IF(Calculator!A1583&lt;=KarvonenFormula!$M$5,"3",IF(Calculator!A1583&lt;=KarvonenFormula!$M$6,"4","5")))))</f>
        <v>0</v>
      </c>
      <c r="H1572" s="15"/>
    </row>
    <row r="1573" spans="7:8" x14ac:dyDescent="0.25">
      <c r="G1573" s="8" t="str">
        <f>IF(Calculator!A1584="","0",IF(Calculator!A1584&lt;=KarvonenFormula!$M$3,"1",IF(Calculator!A1584&lt;=KarvonenFormula!$M$4,"2",IF(Calculator!A1584&lt;=KarvonenFormula!$M$5,"3",IF(Calculator!A1584&lt;=KarvonenFormula!$M$6,"4","5")))))</f>
        <v>0</v>
      </c>
      <c r="H1573" s="15"/>
    </row>
    <row r="1574" spans="7:8" x14ac:dyDescent="0.25">
      <c r="G1574" s="8" t="str">
        <f>IF(Calculator!A1585="","0",IF(Calculator!A1585&lt;=KarvonenFormula!$M$3,"1",IF(Calculator!A1585&lt;=KarvonenFormula!$M$4,"2",IF(Calculator!A1585&lt;=KarvonenFormula!$M$5,"3",IF(Calculator!A1585&lt;=KarvonenFormula!$M$6,"4","5")))))</f>
        <v>0</v>
      </c>
      <c r="H1574" s="15"/>
    </row>
    <row r="1575" spans="7:8" x14ac:dyDescent="0.25">
      <c r="G1575" s="8" t="str">
        <f>IF(Calculator!A1586="","0",IF(Calculator!A1586&lt;=KarvonenFormula!$M$3,"1",IF(Calculator!A1586&lt;=KarvonenFormula!$M$4,"2",IF(Calculator!A1586&lt;=KarvonenFormula!$M$5,"3",IF(Calculator!A1586&lt;=KarvonenFormula!$M$6,"4","5")))))</f>
        <v>0</v>
      </c>
      <c r="H1575" s="15"/>
    </row>
    <row r="1576" spans="7:8" x14ac:dyDescent="0.25">
      <c r="G1576" s="8" t="str">
        <f>IF(Calculator!A1587="","0",IF(Calculator!A1587&lt;=KarvonenFormula!$M$3,"1",IF(Calculator!A1587&lt;=KarvonenFormula!$M$4,"2",IF(Calculator!A1587&lt;=KarvonenFormula!$M$5,"3",IF(Calculator!A1587&lt;=KarvonenFormula!$M$6,"4","5")))))</f>
        <v>0</v>
      </c>
      <c r="H1576" s="15"/>
    </row>
    <row r="1577" spans="7:8" x14ac:dyDescent="0.25">
      <c r="G1577" s="8" t="str">
        <f>IF(Calculator!A1588="","0",IF(Calculator!A1588&lt;=KarvonenFormula!$M$3,"1",IF(Calculator!A1588&lt;=KarvonenFormula!$M$4,"2",IF(Calculator!A1588&lt;=KarvonenFormula!$M$5,"3",IF(Calculator!A1588&lt;=KarvonenFormula!$M$6,"4","5")))))</f>
        <v>0</v>
      </c>
      <c r="H1577" s="15"/>
    </row>
    <row r="1578" spans="7:8" x14ac:dyDescent="0.25">
      <c r="G1578" s="8" t="str">
        <f>IF(Calculator!A1589="","0",IF(Calculator!A1589&lt;=KarvonenFormula!$M$3,"1",IF(Calculator!A1589&lt;=KarvonenFormula!$M$4,"2",IF(Calculator!A1589&lt;=KarvonenFormula!$M$5,"3",IF(Calculator!A1589&lt;=KarvonenFormula!$M$6,"4","5")))))</f>
        <v>0</v>
      </c>
      <c r="H1578" s="15"/>
    </row>
    <row r="1579" spans="7:8" x14ac:dyDescent="0.25">
      <c r="G1579" s="8" t="str">
        <f>IF(Calculator!A1590="","0",IF(Calculator!A1590&lt;=KarvonenFormula!$M$3,"1",IF(Calculator!A1590&lt;=KarvonenFormula!$M$4,"2",IF(Calculator!A1590&lt;=KarvonenFormula!$M$5,"3",IF(Calculator!A1590&lt;=KarvonenFormula!$M$6,"4","5")))))</f>
        <v>0</v>
      </c>
      <c r="H1579" s="15"/>
    </row>
    <row r="1580" spans="7:8" x14ac:dyDescent="0.25">
      <c r="G1580" s="8" t="str">
        <f>IF(Calculator!A1591="","0",IF(Calculator!A1591&lt;=KarvonenFormula!$M$3,"1",IF(Calculator!A1591&lt;=KarvonenFormula!$M$4,"2",IF(Calculator!A1591&lt;=KarvonenFormula!$M$5,"3",IF(Calculator!A1591&lt;=KarvonenFormula!$M$6,"4","5")))))</f>
        <v>0</v>
      </c>
      <c r="H1580" s="15"/>
    </row>
    <row r="1581" spans="7:8" x14ac:dyDescent="0.25">
      <c r="G1581" s="8" t="str">
        <f>IF(Calculator!A1592="","0",IF(Calculator!A1592&lt;=KarvonenFormula!$M$3,"1",IF(Calculator!A1592&lt;=KarvonenFormula!$M$4,"2",IF(Calculator!A1592&lt;=KarvonenFormula!$M$5,"3",IF(Calculator!A1592&lt;=KarvonenFormula!$M$6,"4","5")))))</f>
        <v>0</v>
      </c>
      <c r="H1581" s="15"/>
    </row>
    <row r="1582" spans="7:8" x14ac:dyDescent="0.25">
      <c r="G1582" s="8" t="str">
        <f>IF(Calculator!A1593="","0",IF(Calculator!A1593&lt;=KarvonenFormula!$M$3,"1",IF(Calculator!A1593&lt;=KarvonenFormula!$M$4,"2",IF(Calculator!A1593&lt;=KarvonenFormula!$M$5,"3",IF(Calculator!A1593&lt;=KarvonenFormula!$M$6,"4","5")))))</f>
        <v>0</v>
      </c>
      <c r="H1582" s="15"/>
    </row>
    <row r="1583" spans="7:8" x14ac:dyDescent="0.25">
      <c r="G1583" s="8" t="str">
        <f>IF(Calculator!A1594="","0",IF(Calculator!A1594&lt;=KarvonenFormula!$M$3,"1",IF(Calculator!A1594&lt;=KarvonenFormula!$M$4,"2",IF(Calculator!A1594&lt;=KarvonenFormula!$M$5,"3",IF(Calculator!A1594&lt;=KarvonenFormula!$M$6,"4","5")))))</f>
        <v>0</v>
      </c>
      <c r="H1583" s="15"/>
    </row>
    <row r="1584" spans="7:8" x14ac:dyDescent="0.25">
      <c r="G1584" s="8" t="str">
        <f>IF(Calculator!A1595="","0",IF(Calculator!A1595&lt;=KarvonenFormula!$M$3,"1",IF(Calculator!A1595&lt;=KarvonenFormula!$M$4,"2",IF(Calculator!A1595&lt;=KarvonenFormula!$M$5,"3",IF(Calculator!A1595&lt;=KarvonenFormula!$M$6,"4","5")))))</f>
        <v>0</v>
      </c>
      <c r="H1584" s="15"/>
    </row>
    <row r="1585" spans="7:8" x14ac:dyDescent="0.25">
      <c r="G1585" s="8" t="str">
        <f>IF(Calculator!A1596="","0",IF(Calculator!A1596&lt;=KarvonenFormula!$M$3,"1",IF(Calculator!A1596&lt;=KarvonenFormula!$M$4,"2",IF(Calculator!A1596&lt;=KarvonenFormula!$M$5,"3",IF(Calculator!A1596&lt;=KarvonenFormula!$M$6,"4","5")))))</f>
        <v>0</v>
      </c>
      <c r="H1585" s="15"/>
    </row>
    <row r="1586" spans="7:8" x14ac:dyDescent="0.25">
      <c r="G1586" s="8" t="str">
        <f>IF(Calculator!A1597="","0",IF(Calculator!A1597&lt;=KarvonenFormula!$M$3,"1",IF(Calculator!A1597&lt;=KarvonenFormula!$M$4,"2",IF(Calculator!A1597&lt;=KarvonenFormula!$M$5,"3",IF(Calculator!A1597&lt;=KarvonenFormula!$M$6,"4","5")))))</f>
        <v>0</v>
      </c>
      <c r="H1586" s="15"/>
    </row>
    <row r="1587" spans="7:8" x14ac:dyDescent="0.25">
      <c r="G1587" s="8" t="str">
        <f>IF(Calculator!A1598="","0",IF(Calculator!A1598&lt;=KarvonenFormula!$M$3,"1",IF(Calculator!A1598&lt;=KarvonenFormula!$M$4,"2",IF(Calculator!A1598&lt;=KarvonenFormula!$M$5,"3",IF(Calculator!A1598&lt;=KarvonenFormula!$M$6,"4","5")))))</f>
        <v>0</v>
      </c>
      <c r="H1587" s="15"/>
    </row>
    <row r="1588" spans="7:8" x14ac:dyDescent="0.25">
      <c r="G1588" s="8" t="str">
        <f>IF(Calculator!A1599="","0",IF(Calculator!A1599&lt;=KarvonenFormula!$M$3,"1",IF(Calculator!A1599&lt;=KarvonenFormula!$M$4,"2",IF(Calculator!A1599&lt;=KarvonenFormula!$M$5,"3",IF(Calculator!A1599&lt;=KarvonenFormula!$M$6,"4","5")))))</f>
        <v>0</v>
      </c>
      <c r="H1588" s="15"/>
    </row>
    <row r="1589" spans="7:8" x14ac:dyDescent="0.25">
      <c r="G1589" s="8" t="str">
        <f>IF(Calculator!A1600="","0",IF(Calculator!A1600&lt;=KarvonenFormula!$M$3,"1",IF(Calculator!A1600&lt;=KarvonenFormula!$M$4,"2",IF(Calculator!A1600&lt;=KarvonenFormula!$M$5,"3",IF(Calculator!A1600&lt;=KarvonenFormula!$M$6,"4","5")))))</f>
        <v>0</v>
      </c>
      <c r="H1589" s="15"/>
    </row>
    <row r="1590" spans="7:8" x14ac:dyDescent="0.25">
      <c r="G1590" s="8" t="str">
        <f>IF(Calculator!A1601="","0",IF(Calculator!A1601&lt;=KarvonenFormula!$M$3,"1",IF(Calculator!A1601&lt;=KarvonenFormula!$M$4,"2",IF(Calculator!A1601&lt;=KarvonenFormula!$M$5,"3",IF(Calculator!A1601&lt;=KarvonenFormula!$M$6,"4","5")))))</f>
        <v>0</v>
      </c>
      <c r="H1590" s="15"/>
    </row>
    <row r="1591" spans="7:8" x14ac:dyDescent="0.25">
      <c r="G1591" s="8" t="str">
        <f>IF(Calculator!A1602="","0",IF(Calculator!A1602&lt;=KarvonenFormula!$M$3,"1",IF(Calculator!A1602&lt;=KarvonenFormula!$M$4,"2",IF(Calculator!A1602&lt;=KarvonenFormula!$M$5,"3",IF(Calculator!A1602&lt;=KarvonenFormula!$M$6,"4","5")))))</f>
        <v>0</v>
      </c>
      <c r="H1591" s="15"/>
    </row>
    <row r="1592" spans="7:8" x14ac:dyDescent="0.25">
      <c r="G1592" s="8" t="str">
        <f>IF(Calculator!A1603="","0",IF(Calculator!A1603&lt;=KarvonenFormula!$M$3,"1",IF(Calculator!A1603&lt;=KarvonenFormula!$M$4,"2",IF(Calculator!A1603&lt;=KarvonenFormula!$M$5,"3",IF(Calculator!A1603&lt;=KarvonenFormula!$M$6,"4","5")))))</f>
        <v>0</v>
      </c>
      <c r="H1592" s="15"/>
    </row>
    <row r="1593" spans="7:8" x14ac:dyDescent="0.25">
      <c r="G1593" s="8" t="str">
        <f>IF(Calculator!A1604="","0",IF(Calculator!A1604&lt;=KarvonenFormula!$M$3,"1",IF(Calculator!A1604&lt;=KarvonenFormula!$M$4,"2",IF(Calculator!A1604&lt;=KarvonenFormula!$M$5,"3",IF(Calculator!A1604&lt;=KarvonenFormula!$M$6,"4","5")))))</f>
        <v>0</v>
      </c>
      <c r="H1593" s="15"/>
    </row>
    <row r="1594" spans="7:8" x14ac:dyDescent="0.25">
      <c r="G1594" s="8" t="str">
        <f>IF(Calculator!A1605="","0",IF(Calculator!A1605&lt;=KarvonenFormula!$M$3,"1",IF(Calculator!A1605&lt;=KarvonenFormula!$M$4,"2",IF(Calculator!A1605&lt;=KarvonenFormula!$M$5,"3",IF(Calculator!A1605&lt;=KarvonenFormula!$M$6,"4","5")))))</f>
        <v>0</v>
      </c>
      <c r="H1594" s="15"/>
    </row>
    <row r="1595" spans="7:8" x14ac:dyDescent="0.25">
      <c r="G1595" s="8" t="str">
        <f>IF(Calculator!A1606="","0",IF(Calculator!A1606&lt;=KarvonenFormula!$M$3,"1",IF(Calculator!A1606&lt;=KarvonenFormula!$M$4,"2",IF(Calculator!A1606&lt;=KarvonenFormula!$M$5,"3",IF(Calculator!A1606&lt;=KarvonenFormula!$M$6,"4","5")))))</f>
        <v>0</v>
      </c>
      <c r="H1595" s="15"/>
    </row>
    <row r="1596" spans="7:8" x14ac:dyDescent="0.25">
      <c r="G1596" s="8" t="str">
        <f>IF(Calculator!A1607="","0",IF(Calculator!A1607&lt;=KarvonenFormula!$M$3,"1",IF(Calculator!A1607&lt;=KarvonenFormula!$M$4,"2",IF(Calculator!A1607&lt;=KarvonenFormula!$M$5,"3",IF(Calculator!A1607&lt;=KarvonenFormula!$M$6,"4","5")))))</f>
        <v>0</v>
      </c>
      <c r="H1596" s="15"/>
    </row>
    <row r="1597" spans="7:8" x14ac:dyDescent="0.25">
      <c r="G1597" s="8" t="str">
        <f>IF(Calculator!A1608="","0",IF(Calculator!A1608&lt;=KarvonenFormula!$M$3,"1",IF(Calculator!A1608&lt;=KarvonenFormula!$M$4,"2",IF(Calculator!A1608&lt;=KarvonenFormula!$M$5,"3",IF(Calculator!A1608&lt;=KarvonenFormula!$M$6,"4","5")))))</f>
        <v>0</v>
      </c>
      <c r="H1597" s="15"/>
    </row>
    <row r="1598" spans="7:8" x14ac:dyDescent="0.25">
      <c r="G1598" s="8" t="str">
        <f>IF(Calculator!A1609="","0",IF(Calculator!A1609&lt;=KarvonenFormula!$M$3,"1",IF(Calculator!A1609&lt;=KarvonenFormula!$M$4,"2",IF(Calculator!A1609&lt;=KarvonenFormula!$M$5,"3",IF(Calculator!A1609&lt;=KarvonenFormula!$M$6,"4","5")))))</f>
        <v>0</v>
      </c>
      <c r="H1598" s="15"/>
    </row>
    <row r="1599" spans="7:8" x14ac:dyDescent="0.25">
      <c r="G1599" s="8" t="str">
        <f>IF(Calculator!A1610="","0",IF(Calculator!A1610&lt;=KarvonenFormula!$M$3,"1",IF(Calculator!A1610&lt;=KarvonenFormula!$M$4,"2",IF(Calculator!A1610&lt;=KarvonenFormula!$M$5,"3",IF(Calculator!A1610&lt;=KarvonenFormula!$M$6,"4","5")))))</f>
        <v>0</v>
      </c>
      <c r="H1599" s="15"/>
    </row>
    <row r="1600" spans="7:8" x14ac:dyDescent="0.25">
      <c r="G1600" s="8" t="str">
        <f>IF(Calculator!A1611="","0",IF(Calculator!A1611&lt;=KarvonenFormula!$M$3,"1",IF(Calculator!A1611&lt;=KarvonenFormula!$M$4,"2",IF(Calculator!A1611&lt;=KarvonenFormula!$M$5,"3",IF(Calculator!A1611&lt;=KarvonenFormula!$M$6,"4","5")))))</f>
        <v>0</v>
      </c>
      <c r="H1600" s="15"/>
    </row>
    <row r="1601" spans="7:8" x14ac:dyDescent="0.25">
      <c r="G1601" s="8" t="str">
        <f>IF(Calculator!A1612="","0",IF(Calculator!A1612&lt;=KarvonenFormula!$M$3,"1",IF(Calculator!A1612&lt;=KarvonenFormula!$M$4,"2",IF(Calculator!A1612&lt;=KarvonenFormula!$M$5,"3",IF(Calculator!A1612&lt;=KarvonenFormula!$M$6,"4","5")))))</f>
        <v>0</v>
      </c>
      <c r="H1601" s="15"/>
    </row>
    <row r="1602" spans="7:8" x14ac:dyDescent="0.25">
      <c r="G1602" s="8" t="str">
        <f>IF(Calculator!A1613="","0",IF(Calculator!A1613&lt;=KarvonenFormula!$M$3,"1",IF(Calculator!A1613&lt;=KarvonenFormula!$M$4,"2",IF(Calculator!A1613&lt;=KarvonenFormula!$M$5,"3",IF(Calculator!A1613&lt;=KarvonenFormula!$M$6,"4","5")))))</f>
        <v>0</v>
      </c>
      <c r="H1602" s="15"/>
    </row>
    <row r="1603" spans="7:8" x14ac:dyDescent="0.25">
      <c r="G1603" s="8" t="str">
        <f>IF(Calculator!A1614="","0",IF(Calculator!A1614&lt;=KarvonenFormula!$M$3,"1",IF(Calculator!A1614&lt;=KarvonenFormula!$M$4,"2",IF(Calculator!A1614&lt;=KarvonenFormula!$M$5,"3",IF(Calculator!A1614&lt;=KarvonenFormula!$M$6,"4","5")))))</f>
        <v>0</v>
      </c>
      <c r="H1603" s="15"/>
    </row>
    <row r="1604" spans="7:8" x14ac:dyDescent="0.25">
      <c r="G1604" s="8" t="str">
        <f>IF(Calculator!A1615="","0",IF(Calculator!A1615&lt;=KarvonenFormula!$M$3,"1",IF(Calculator!A1615&lt;=KarvonenFormula!$M$4,"2",IF(Calculator!A1615&lt;=KarvonenFormula!$M$5,"3",IF(Calculator!A1615&lt;=KarvonenFormula!$M$6,"4","5")))))</f>
        <v>0</v>
      </c>
      <c r="H1604" s="15"/>
    </row>
    <row r="1605" spans="7:8" x14ac:dyDescent="0.25">
      <c r="G1605" s="8" t="str">
        <f>IF(Calculator!A1616="","0",IF(Calculator!A1616&lt;=KarvonenFormula!$M$3,"1",IF(Calculator!A1616&lt;=KarvonenFormula!$M$4,"2",IF(Calculator!A1616&lt;=KarvonenFormula!$M$5,"3",IF(Calculator!A1616&lt;=KarvonenFormula!$M$6,"4","5")))))</f>
        <v>0</v>
      </c>
      <c r="H1605" s="15"/>
    </row>
    <row r="1606" spans="7:8" x14ac:dyDescent="0.25">
      <c r="G1606" s="8" t="str">
        <f>IF(Calculator!A1617="","0",IF(Calculator!A1617&lt;=KarvonenFormula!$M$3,"1",IF(Calculator!A1617&lt;=KarvonenFormula!$M$4,"2",IF(Calculator!A1617&lt;=KarvonenFormula!$M$5,"3",IF(Calculator!A1617&lt;=KarvonenFormula!$M$6,"4","5")))))</f>
        <v>0</v>
      </c>
      <c r="H1606" s="15"/>
    </row>
    <row r="1607" spans="7:8" x14ac:dyDescent="0.25">
      <c r="G1607" s="8" t="str">
        <f>IF(Calculator!A1618="","0",IF(Calculator!A1618&lt;=KarvonenFormula!$M$3,"1",IF(Calculator!A1618&lt;=KarvonenFormula!$M$4,"2",IF(Calculator!A1618&lt;=KarvonenFormula!$M$5,"3",IF(Calculator!A1618&lt;=KarvonenFormula!$M$6,"4","5")))))</f>
        <v>0</v>
      </c>
      <c r="H1607" s="15"/>
    </row>
    <row r="1608" spans="7:8" x14ac:dyDescent="0.25">
      <c r="G1608" s="8" t="str">
        <f>IF(Calculator!A1619="","0",IF(Calculator!A1619&lt;=KarvonenFormula!$M$3,"1",IF(Calculator!A1619&lt;=KarvonenFormula!$M$4,"2",IF(Calculator!A1619&lt;=KarvonenFormula!$M$5,"3",IF(Calculator!A1619&lt;=KarvonenFormula!$M$6,"4","5")))))</f>
        <v>0</v>
      </c>
      <c r="H1608" s="15"/>
    </row>
    <row r="1609" spans="7:8" x14ac:dyDescent="0.25">
      <c r="G1609" s="8" t="str">
        <f>IF(Calculator!A1620="","0",IF(Calculator!A1620&lt;=KarvonenFormula!$M$3,"1",IF(Calculator!A1620&lt;=KarvonenFormula!$M$4,"2",IF(Calculator!A1620&lt;=KarvonenFormula!$M$5,"3",IF(Calculator!A1620&lt;=KarvonenFormula!$M$6,"4","5")))))</f>
        <v>0</v>
      </c>
      <c r="H1609" s="15"/>
    </row>
    <row r="1610" spans="7:8" x14ac:dyDescent="0.25">
      <c r="G1610" s="8" t="str">
        <f>IF(Calculator!A1621="","0",IF(Calculator!A1621&lt;=KarvonenFormula!$M$3,"1",IF(Calculator!A1621&lt;=KarvonenFormula!$M$4,"2",IF(Calculator!A1621&lt;=KarvonenFormula!$M$5,"3",IF(Calculator!A1621&lt;=KarvonenFormula!$M$6,"4","5")))))</f>
        <v>0</v>
      </c>
      <c r="H1610" s="15"/>
    </row>
    <row r="1611" spans="7:8" x14ac:dyDescent="0.25">
      <c r="G1611" s="8" t="str">
        <f>IF(Calculator!A1622="","0",IF(Calculator!A1622&lt;=KarvonenFormula!$M$3,"1",IF(Calculator!A1622&lt;=KarvonenFormula!$M$4,"2",IF(Calculator!A1622&lt;=KarvonenFormula!$M$5,"3",IF(Calculator!A1622&lt;=KarvonenFormula!$M$6,"4","5")))))</f>
        <v>0</v>
      </c>
      <c r="H1611" s="15"/>
    </row>
    <row r="1612" spans="7:8" x14ac:dyDescent="0.25">
      <c r="G1612" s="8" t="str">
        <f>IF(Calculator!A1623="","0",IF(Calculator!A1623&lt;=KarvonenFormula!$M$3,"1",IF(Calculator!A1623&lt;=KarvonenFormula!$M$4,"2",IF(Calculator!A1623&lt;=KarvonenFormula!$M$5,"3",IF(Calculator!A1623&lt;=KarvonenFormula!$M$6,"4","5")))))</f>
        <v>0</v>
      </c>
      <c r="H1612" s="15"/>
    </row>
    <row r="1613" spans="7:8" x14ac:dyDescent="0.25">
      <c r="G1613" s="8" t="str">
        <f>IF(Calculator!A1624="","0",IF(Calculator!A1624&lt;=KarvonenFormula!$M$3,"1",IF(Calculator!A1624&lt;=KarvonenFormula!$M$4,"2",IF(Calculator!A1624&lt;=KarvonenFormula!$M$5,"3",IF(Calculator!A1624&lt;=KarvonenFormula!$M$6,"4","5")))))</f>
        <v>0</v>
      </c>
      <c r="H1613" s="15"/>
    </row>
    <row r="1614" spans="7:8" x14ac:dyDescent="0.25">
      <c r="G1614" s="8" t="str">
        <f>IF(Calculator!A1625="","0",IF(Calculator!A1625&lt;=KarvonenFormula!$M$3,"1",IF(Calculator!A1625&lt;=KarvonenFormula!$M$4,"2",IF(Calculator!A1625&lt;=KarvonenFormula!$M$5,"3",IF(Calculator!A1625&lt;=KarvonenFormula!$M$6,"4","5")))))</f>
        <v>0</v>
      </c>
      <c r="H1614" s="15"/>
    </row>
    <row r="1615" spans="7:8" x14ac:dyDescent="0.25">
      <c r="G1615" s="8" t="str">
        <f>IF(Calculator!A1626="","0",IF(Calculator!A1626&lt;=KarvonenFormula!$M$3,"1",IF(Calculator!A1626&lt;=KarvonenFormula!$M$4,"2",IF(Calculator!A1626&lt;=KarvonenFormula!$M$5,"3",IF(Calculator!A1626&lt;=KarvonenFormula!$M$6,"4","5")))))</f>
        <v>0</v>
      </c>
      <c r="H1615" s="15"/>
    </row>
    <row r="1616" spans="7:8" x14ac:dyDescent="0.25">
      <c r="G1616" s="8" t="str">
        <f>IF(Calculator!A1627="","0",IF(Calculator!A1627&lt;=KarvonenFormula!$M$3,"1",IF(Calculator!A1627&lt;=KarvonenFormula!$M$4,"2",IF(Calculator!A1627&lt;=KarvonenFormula!$M$5,"3",IF(Calculator!A1627&lt;=KarvonenFormula!$M$6,"4","5")))))</f>
        <v>0</v>
      </c>
      <c r="H1616" s="15"/>
    </row>
    <row r="1617" spans="7:8" x14ac:dyDescent="0.25">
      <c r="G1617" s="8" t="str">
        <f>IF(Calculator!A1628="","0",IF(Calculator!A1628&lt;=KarvonenFormula!$M$3,"1",IF(Calculator!A1628&lt;=KarvonenFormula!$M$4,"2",IF(Calculator!A1628&lt;=KarvonenFormula!$M$5,"3",IF(Calculator!A1628&lt;=KarvonenFormula!$M$6,"4","5")))))</f>
        <v>0</v>
      </c>
      <c r="H1617" s="15"/>
    </row>
    <row r="1618" spans="7:8" x14ac:dyDescent="0.25">
      <c r="G1618" s="8" t="str">
        <f>IF(Calculator!A1629="","0",IF(Calculator!A1629&lt;=KarvonenFormula!$M$3,"1",IF(Calculator!A1629&lt;=KarvonenFormula!$M$4,"2",IF(Calculator!A1629&lt;=KarvonenFormula!$M$5,"3",IF(Calculator!A1629&lt;=KarvonenFormula!$M$6,"4","5")))))</f>
        <v>0</v>
      </c>
      <c r="H1618" s="15"/>
    </row>
    <row r="1619" spans="7:8" x14ac:dyDescent="0.25">
      <c r="G1619" s="8" t="str">
        <f>IF(Calculator!A1630="","0",IF(Calculator!A1630&lt;=KarvonenFormula!$M$3,"1",IF(Calculator!A1630&lt;=KarvonenFormula!$M$4,"2",IF(Calculator!A1630&lt;=KarvonenFormula!$M$5,"3",IF(Calculator!A1630&lt;=KarvonenFormula!$M$6,"4","5")))))</f>
        <v>0</v>
      </c>
      <c r="H1619" s="15"/>
    </row>
    <row r="1620" spans="7:8" x14ac:dyDescent="0.25">
      <c r="G1620" s="8" t="str">
        <f>IF(Calculator!A1631="","0",IF(Calculator!A1631&lt;=KarvonenFormula!$M$3,"1",IF(Calculator!A1631&lt;=KarvonenFormula!$M$4,"2",IF(Calculator!A1631&lt;=KarvonenFormula!$M$5,"3",IF(Calculator!A1631&lt;=KarvonenFormula!$M$6,"4","5")))))</f>
        <v>0</v>
      </c>
      <c r="H1620" s="15"/>
    </row>
    <row r="1621" spans="7:8" x14ac:dyDescent="0.25">
      <c r="G1621" s="8" t="str">
        <f>IF(Calculator!A1632="","0",IF(Calculator!A1632&lt;=KarvonenFormula!$M$3,"1",IF(Calculator!A1632&lt;=KarvonenFormula!$M$4,"2",IF(Calculator!A1632&lt;=KarvonenFormula!$M$5,"3",IF(Calculator!A1632&lt;=KarvonenFormula!$M$6,"4","5")))))</f>
        <v>0</v>
      </c>
      <c r="H1621" s="15"/>
    </row>
    <row r="1622" spans="7:8" x14ac:dyDescent="0.25">
      <c r="G1622" s="8" t="str">
        <f>IF(Calculator!A1633="","0",IF(Calculator!A1633&lt;=KarvonenFormula!$M$3,"1",IF(Calculator!A1633&lt;=KarvonenFormula!$M$4,"2",IF(Calculator!A1633&lt;=KarvonenFormula!$M$5,"3",IF(Calculator!A1633&lt;=KarvonenFormula!$M$6,"4","5")))))</f>
        <v>0</v>
      </c>
      <c r="H1622" s="15"/>
    </row>
    <row r="1623" spans="7:8" x14ac:dyDescent="0.25">
      <c r="G1623" s="8" t="str">
        <f>IF(Calculator!A1634="","0",IF(Calculator!A1634&lt;=KarvonenFormula!$M$3,"1",IF(Calculator!A1634&lt;=KarvonenFormula!$M$4,"2",IF(Calculator!A1634&lt;=KarvonenFormula!$M$5,"3",IF(Calculator!A1634&lt;=KarvonenFormula!$M$6,"4","5")))))</f>
        <v>0</v>
      </c>
      <c r="H1623" s="15"/>
    </row>
    <row r="1624" spans="7:8" x14ac:dyDescent="0.25">
      <c r="G1624" s="8" t="str">
        <f>IF(Calculator!A1635="","0",IF(Calculator!A1635&lt;=KarvonenFormula!$M$3,"1",IF(Calculator!A1635&lt;=KarvonenFormula!$M$4,"2",IF(Calculator!A1635&lt;=KarvonenFormula!$M$5,"3",IF(Calculator!A1635&lt;=KarvonenFormula!$M$6,"4","5")))))</f>
        <v>0</v>
      </c>
      <c r="H1624" s="15"/>
    </row>
    <row r="1625" spans="7:8" x14ac:dyDescent="0.25">
      <c r="G1625" s="8" t="str">
        <f>IF(Calculator!A1636="","0",IF(Calculator!A1636&lt;=KarvonenFormula!$M$3,"1",IF(Calculator!A1636&lt;=KarvonenFormula!$M$4,"2",IF(Calculator!A1636&lt;=KarvonenFormula!$M$5,"3",IF(Calculator!A1636&lt;=KarvonenFormula!$M$6,"4","5")))))</f>
        <v>0</v>
      </c>
      <c r="H1625" s="15"/>
    </row>
    <row r="1626" spans="7:8" x14ac:dyDescent="0.25">
      <c r="G1626" s="8" t="str">
        <f>IF(Calculator!A1637="","0",IF(Calculator!A1637&lt;=KarvonenFormula!$M$3,"1",IF(Calculator!A1637&lt;=KarvonenFormula!$M$4,"2",IF(Calculator!A1637&lt;=KarvonenFormula!$M$5,"3",IF(Calculator!A1637&lt;=KarvonenFormula!$M$6,"4","5")))))</f>
        <v>0</v>
      </c>
      <c r="H1626" s="15"/>
    </row>
    <row r="1627" spans="7:8" x14ac:dyDescent="0.25">
      <c r="G1627" s="8" t="str">
        <f>IF(Calculator!A1638="","0",IF(Calculator!A1638&lt;=KarvonenFormula!$M$3,"1",IF(Calculator!A1638&lt;=KarvonenFormula!$M$4,"2",IF(Calculator!A1638&lt;=KarvonenFormula!$M$5,"3",IF(Calculator!A1638&lt;=KarvonenFormula!$M$6,"4","5")))))</f>
        <v>0</v>
      </c>
      <c r="H1627" s="15"/>
    </row>
    <row r="1628" spans="7:8" x14ac:dyDescent="0.25">
      <c r="G1628" s="8" t="str">
        <f>IF(Calculator!A1639="","0",IF(Calculator!A1639&lt;=KarvonenFormula!$M$3,"1",IF(Calculator!A1639&lt;=KarvonenFormula!$M$4,"2",IF(Calculator!A1639&lt;=KarvonenFormula!$M$5,"3",IF(Calculator!A1639&lt;=KarvonenFormula!$M$6,"4","5")))))</f>
        <v>0</v>
      </c>
      <c r="H1628" s="15"/>
    </row>
    <row r="1629" spans="7:8" x14ac:dyDescent="0.25">
      <c r="G1629" s="8" t="str">
        <f>IF(Calculator!A1640="","0",IF(Calculator!A1640&lt;=KarvonenFormula!$M$3,"1",IF(Calculator!A1640&lt;=KarvonenFormula!$M$4,"2",IF(Calculator!A1640&lt;=KarvonenFormula!$M$5,"3",IF(Calculator!A1640&lt;=KarvonenFormula!$M$6,"4","5")))))</f>
        <v>0</v>
      </c>
      <c r="H1629" s="15"/>
    </row>
    <row r="1630" spans="7:8" x14ac:dyDescent="0.25">
      <c r="G1630" s="8" t="str">
        <f>IF(Calculator!A1641="","0",IF(Calculator!A1641&lt;=KarvonenFormula!$M$3,"1",IF(Calculator!A1641&lt;=KarvonenFormula!$M$4,"2",IF(Calculator!A1641&lt;=KarvonenFormula!$M$5,"3",IF(Calculator!A1641&lt;=KarvonenFormula!$M$6,"4","5")))))</f>
        <v>0</v>
      </c>
      <c r="H1630" s="15"/>
    </row>
    <row r="1631" spans="7:8" x14ac:dyDescent="0.25">
      <c r="G1631" s="8" t="str">
        <f>IF(Calculator!A1642="","0",IF(Calculator!A1642&lt;=KarvonenFormula!$M$3,"1",IF(Calculator!A1642&lt;=KarvonenFormula!$M$4,"2",IF(Calculator!A1642&lt;=KarvonenFormula!$M$5,"3",IF(Calculator!A1642&lt;=KarvonenFormula!$M$6,"4","5")))))</f>
        <v>0</v>
      </c>
      <c r="H1631" s="15"/>
    </row>
    <row r="1632" spans="7:8" x14ac:dyDescent="0.25">
      <c r="G1632" s="8" t="str">
        <f>IF(Calculator!A1643="","0",IF(Calculator!A1643&lt;=KarvonenFormula!$M$3,"1",IF(Calculator!A1643&lt;=KarvonenFormula!$M$4,"2",IF(Calculator!A1643&lt;=KarvonenFormula!$M$5,"3",IF(Calculator!A1643&lt;=KarvonenFormula!$M$6,"4","5")))))</f>
        <v>0</v>
      </c>
      <c r="H1632" s="15"/>
    </row>
    <row r="1633" spans="7:8" x14ac:dyDescent="0.25">
      <c r="G1633" s="8" t="str">
        <f>IF(Calculator!A1644="","0",IF(Calculator!A1644&lt;=KarvonenFormula!$M$3,"1",IF(Calculator!A1644&lt;=KarvonenFormula!$M$4,"2",IF(Calculator!A1644&lt;=KarvonenFormula!$M$5,"3",IF(Calculator!A1644&lt;=KarvonenFormula!$M$6,"4","5")))))</f>
        <v>0</v>
      </c>
      <c r="H1633" s="15"/>
    </row>
    <row r="1634" spans="7:8" x14ac:dyDescent="0.25">
      <c r="G1634" s="8" t="str">
        <f>IF(Calculator!A1645="","0",IF(Calculator!A1645&lt;=KarvonenFormula!$M$3,"1",IF(Calculator!A1645&lt;=KarvonenFormula!$M$4,"2",IF(Calculator!A1645&lt;=KarvonenFormula!$M$5,"3",IF(Calculator!A1645&lt;=KarvonenFormula!$M$6,"4","5")))))</f>
        <v>0</v>
      </c>
      <c r="H1634" s="15"/>
    </row>
    <row r="1635" spans="7:8" x14ac:dyDescent="0.25">
      <c r="G1635" s="8" t="str">
        <f>IF(Calculator!A1646="","0",IF(Calculator!A1646&lt;=KarvonenFormula!$M$3,"1",IF(Calculator!A1646&lt;=KarvonenFormula!$M$4,"2",IF(Calculator!A1646&lt;=KarvonenFormula!$M$5,"3",IF(Calculator!A1646&lt;=KarvonenFormula!$M$6,"4","5")))))</f>
        <v>0</v>
      </c>
      <c r="H1635" s="15"/>
    </row>
    <row r="1636" spans="7:8" x14ac:dyDescent="0.25">
      <c r="G1636" s="8" t="str">
        <f>IF(Calculator!A1647="","0",IF(Calculator!A1647&lt;=KarvonenFormula!$M$3,"1",IF(Calculator!A1647&lt;=KarvonenFormula!$M$4,"2",IF(Calculator!A1647&lt;=KarvonenFormula!$M$5,"3",IF(Calculator!A1647&lt;=KarvonenFormula!$M$6,"4","5")))))</f>
        <v>0</v>
      </c>
      <c r="H1636" s="15"/>
    </row>
    <row r="1637" spans="7:8" x14ac:dyDescent="0.25">
      <c r="G1637" s="8" t="str">
        <f>IF(Calculator!A1648="","0",IF(Calculator!A1648&lt;=KarvonenFormula!$M$3,"1",IF(Calculator!A1648&lt;=KarvonenFormula!$M$4,"2",IF(Calculator!A1648&lt;=KarvonenFormula!$M$5,"3",IF(Calculator!A1648&lt;=KarvonenFormula!$M$6,"4","5")))))</f>
        <v>0</v>
      </c>
      <c r="H1637" s="15"/>
    </row>
    <row r="1638" spans="7:8" x14ac:dyDescent="0.25">
      <c r="G1638" s="8" t="str">
        <f>IF(Calculator!A1649="","0",IF(Calculator!A1649&lt;=KarvonenFormula!$M$3,"1",IF(Calculator!A1649&lt;=KarvonenFormula!$M$4,"2",IF(Calculator!A1649&lt;=KarvonenFormula!$M$5,"3",IF(Calculator!A1649&lt;=KarvonenFormula!$M$6,"4","5")))))</f>
        <v>0</v>
      </c>
      <c r="H1638" s="15"/>
    </row>
    <row r="1639" spans="7:8" x14ac:dyDescent="0.25">
      <c r="G1639" s="8" t="str">
        <f>IF(Calculator!A1650="","0",IF(Calculator!A1650&lt;=KarvonenFormula!$M$3,"1",IF(Calculator!A1650&lt;=KarvonenFormula!$M$4,"2",IF(Calculator!A1650&lt;=KarvonenFormula!$M$5,"3",IF(Calculator!A1650&lt;=KarvonenFormula!$M$6,"4","5")))))</f>
        <v>0</v>
      </c>
      <c r="H1639" s="15"/>
    </row>
    <row r="1640" spans="7:8" x14ac:dyDescent="0.25">
      <c r="G1640" s="8" t="str">
        <f>IF(Calculator!A1651="","0",IF(Calculator!A1651&lt;=KarvonenFormula!$M$3,"1",IF(Calculator!A1651&lt;=KarvonenFormula!$M$4,"2",IF(Calculator!A1651&lt;=KarvonenFormula!$M$5,"3",IF(Calculator!A1651&lt;=KarvonenFormula!$M$6,"4","5")))))</f>
        <v>0</v>
      </c>
      <c r="H1640" s="15"/>
    </row>
    <row r="1641" spans="7:8" x14ac:dyDescent="0.25">
      <c r="G1641" s="8" t="str">
        <f>IF(Calculator!A1652="","0",IF(Calculator!A1652&lt;=KarvonenFormula!$M$3,"1",IF(Calculator!A1652&lt;=KarvonenFormula!$M$4,"2",IF(Calculator!A1652&lt;=KarvonenFormula!$M$5,"3",IF(Calculator!A1652&lt;=KarvonenFormula!$M$6,"4","5")))))</f>
        <v>0</v>
      </c>
      <c r="H1641" s="15"/>
    </row>
    <row r="1642" spans="7:8" x14ac:dyDescent="0.25">
      <c r="G1642" s="8" t="str">
        <f>IF(Calculator!A1653="","0",IF(Calculator!A1653&lt;=KarvonenFormula!$M$3,"1",IF(Calculator!A1653&lt;=KarvonenFormula!$M$4,"2",IF(Calculator!A1653&lt;=KarvonenFormula!$M$5,"3",IF(Calculator!A1653&lt;=KarvonenFormula!$M$6,"4","5")))))</f>
        <v>0</v>
      </c>
      <c r="H1642" s="15"/>
    </row>
    <row r="1643" spans="7:8" x14ac:dyDescent="0.25">
      <c r="G1643" s="8" t="str">
        <f>IF(Calculator!A1654="","0",IF(Calculator!A1654&lt;=KarvonenFormula!$M$3,"1",IF(Calculator!A1654&lt;=KarvonenFormula!$M$4,"2",IF(Calculator!A1654&lt;=KarvonenFormula!$M$5,"3",IF(Calculator!A1654&lt;=KarvonenFormula!$M$6,"4","5")))))</f>
        <v>0</v>
      </c>
      <c r="H1643" s="15"/>
    </row>
    <row r="1644" spans="7:8" x14ac:dyDescent="0.25">
      <c r="G1644" s="8" t="str">
        <f>IF(Calculator!A1655="","0",IF(Calculator!A1655&lt;=KarvonenFormula!$M$3,"1",IF(Calculator!A1655&lt;=KarvonenFormula!$M$4,"2",IF(Calculator!A1655&lt;=KarvonenFormula!$M$5,"3",IF(Calculator!A1655&lt;=KarvonenFormula!$M$6,"4","5")))))</f>
        <v>0</v>
      </c>
      <c r="H1644" s="15"/>
    </row>
    <row r="1645" spans="7:8" x14ac:dyDescent="0.25">
      <c r="G1645" s="8" t="str">
        <f>IF(Calculator!A1656="","0",IF(Calculator!A1656&lt;=KarvonenFormula!$M$3,"1",IF(Calculator!A1656&lt;=KarvonenFormula!$M$4,"2",IF(Calculator!A1656&lt;=KarvonenFormula!$M$5,"3",IF(Calculator!A1656&lt;=KarvonenFormula!$M$6,"4","5")))))</f>
        <v>0</v>
      </c>
      <c r="H1645" s="15"/>
    </row>
    <row r="1646" spans="7:8" x14ac:dyDescent="0.25">
      <c r="G1646" s="8" t="str">
        <f>IF(Calculator!A1657="","0",IF(Calculator!A1657&lt;=KarvonenFormula!$M$3,"1",IF(Calculator!A1657&lt;=KarvonenFormula!$M$4,"2",IF(Calculator!A1657&lt;=KarvonenFormula!$M$5,"3",IF(Calculator!A1657&lt;=KarvonenFormula!$M$6,"4","5")))))</f>
        <v>0</v>
      </c>
      <c r="H1646" s="15"/>
    </row>
    <row r="1647" spans="7:8" x14ac:dyDescent="0.25">
      <c r="G1647" s="8" t="str">
        <f>IF(Calculator!A1658="","0",IF(Calculator!A1658&lt;=KarvonenFormula!$M$3,"1",IF(Calculator!A1658&lt;=KarvonenFormula!$M$4,"2",IF(Calculator!A1658&lt;=KarvonenFormula!$M$5,"3",IF(Calculator!A1658&lt;=KarvonenFormula!$M$6,"4","5")))))</f>
        <v>0</v>
      </c>
      <c r="H1647" s="15"/>
    </row>
    <row r="1648" spans="7:8" x14ac:dyDescent="0.25">
      <c r="G1648" s="8" t="str">
        <f>IF(Calculator!A1659="","0",IF(Calculator!A1659&lt;=KarvonenFormula!$M$3,"1",IF(Calculator!A1659&lt;=KarvonenFormula!$M$4,"2",IF(Calculator!A1659&lt;=KarvonenFormula!$M$5,"3",IF(Calculator!A1659&lt;=KarvonenFormula!$M$6,"4","5")))))</f>
        <v>0</v>
      </c>
      <c r="H1648" s="15"/>
    </row>
    <row r="1649" spans="7:8" x14ac:dyDescent="0.25">
      <c r="G1649" s="8" t="str">
        <f>IF(Calculator!A1660="","0",IF(Calculator!A1660&lt;=KarvonenFormula!$M$3,"1",IF(Calculator!A1660&lt;=KarvonenFormula!$M$4,"2",IF(Calculator!A1660&lt;=KarvonenFormula!$M$5,"3",IF(Calculator!A1660&lt;=KarvonenFormula!$M$6,"4","5")))))</f>
        <v>0</v>
      </c>
      <c r="H1649" s="15"/>
    </row>
    <row r="1650" spans="7:8" x14ac:dyDescent="0.25">
      <c r="G1650" s="8" t="str">
        <f>IF(Calculator!A1661="","0",IF(Calculator!A1661&lt;=KarvonenFormula!$M$3,"1",IF(Calculator!A1661&lt;=KarvonenFormula!$M$4,"2",IF(Calculator!A1661&lt;=KarvonenFormula!$M$5,"3",IF(Calculator!A1661&lt;=KarvonenFormula!$M$6,"4","5")))))</f>
        <v>0</v>
      </c>
      <c r="H1650" s="15"/>
    </row>
    <row r="1651" spans="7:8" x14ac:dyDescent="0.25">
      <c r="G1651" s="8" t="str">
        <f>IF(Calculator!A1662="","0",IF(Calculator!A1662&lt;=KarvonenFormula!$M$3,"1",IF(Calculator!A1662&lt;=KarvonenFormula!$M$4,"2",IF(Calculator!A1662&lt;=KarvonenFormula!$M$5,"3",IF(Calculator!A1662&lt;=KarvonenFormula!$M$6,"4","5")))))</f>
        <v>0</v>
      </c>
      <c r="H1651" s="15"/>
    </row>
    <row r="1652" spans="7:8" x14ac:dyDescent="0.25">
      <c r="G1652" s="8" t="str">
        <f>IF(Calculator!A1663="","0",IF(Calculator!A1663&lt;=KarvonenFormula!$M$3,"1",IF(Calculator!A1663&lt;=KarvonenFormula!$M$4,"2",IF(Calculator!A1663&lt;=KarvonenFormula!$M$5,"3",IF(Calculator!A1663&lt;=KarvonenFormula!$M$6,"4","5")))))</f>
        <v>0</v>
      </c>
      <c r="H1652" s="15"/>
    </row>
    <row r="1653" spans="7:8" x14ac:dyDescent="0.25">
      <c r="G1653" s="8" t="str">
        <f>IF(Calculator!A1664="","0",IF(Calculator!A1664&lt;=KarvonenFormula!$M$3,"1",IF(Calculator!A1664&lt;=KarvonenFormula!$M$4,"2",IF(Calculator!A1664&lt;=KarvonenFormula!$M$5,"3",IF(Calculator!A1664&lt;=KarvonenFormula!$M$6,"4","5")))))</f>
        <v>0</v>
      </c>
      <c r="H1653" s="15"/>
    </row>
    <row r="1654" spans="7:8" x14ac:dyDescent="0.25">
      <c r="G1654" s="8" t="str">
        <f>IF(Calculator!A1665="","0",IF(Calculator!A1665&lt;=KarvonenFormula!$M$3,"1",IF(Calculator!A1665&lt;=KarvonenFormula!$M$4,"2",IF(Calculator!A1665&lt;=KarvonenFormula!$M$5,"3",IF(Calculator!A1665&lt;=KarvonenFormula!$M$6,"4","5")))))</f>
        <v>0</v>
      </c>
      <c r="H1654" s="15"/>
    </row>
    <row r="1655" spans="7:8" x14ac:dyDescent="0.25">
      <c r="G1655" s="8" t="str">
        <f>IF(Calculator!A1666="","0",IF(Calculator!A1666&lt;=KarvonenFormula!$M$3,"1",IF(Calculator!A1666&lt;=KarvonenFormula!$M$4,"2",IF(Calculator!A1666&lt;=KarvonenFormula!$M$5,"3",IF(Calculator!A1666&lt;=KarvonenFormula!$M$6,"4","5")))))</f>
        <v>0</v>
      </c>
      <c r="H1655" s="15"/>
    </row>
    <row r="1656" spans="7:8" x14ac:dyDescent="0.25">
      <c r="G1656" s="8" t="str">
        <f>IF(Calculator!A1667="","0",IF(Calculator!A1667&lt;=KarvonenFormula!$M$3,"1",IF(Calculator!A1667&lt;=KarvonenFormula!$M$4,"2",IF(Calculator!A1667&lt;=KarvonenFormula!$M$5,"3",IF(Calculator!A1667&lt;=KarvonenFormula!$M$6,"4","5")))))</f>
        <v>0</v>
      </c>
      <c r="H1656" s="15"/>
    </row>
    <row r="1657" spans="7:8" x14ac:dyDescent="0.25">
      <c r="G1657" s="8" t="str">
        <f>IF(Calculator!A1668="","0",IF(Calculator!A1668&lt;=KarvonenFormula!$M$3,"1",IF(Calculator!A1668&lt;=KarvonenFormula!$M$4,"2",IF(Calculator!A1668&lt;=KarvonenFormula!$M$5,"3",IF(Calculator!A1668&lt;=KarvonenFormula!$M$6,"4","5")))))</f>
        <v>0</v>
      </c>
      <c r="H1657" s="15"/>
    </row>
    <row r="1658" spans="7:8" x14ac:dyDescent="0.25">
      <c r="G1658" s="8" t="str">
        <f>IF(Calculator!A1669="","0",IF(Calculator!A1669&lt;=KarvonenFormula!$M$3,"1",IF(Calculator!A1669&lt;=KarvonenFormula!$M$4,"2",IF(Calculator!A1669&lt;=KarvonenFormula!$M$5,"3",IF(Calculator!A1669&lt;=KarvonenFormula!$M$6,"4","5")))))</f>
        <v>0</v>
      </c>
      <c r="H1658" s="15"/>
    </row>
    <row r="1659" spans="7:8" x14ac:dyDescent="0.25">
      <c r="G1659" s="8" t="str">
        <f>IF(Calculator!A1670="","0",IF(Calculator!A1670&lt;=KarvonenFormula!$M$3,"1",IF(Calculator!A1670&lt;=KarvonenFormula!$M$4,"2",IF(Calculator!A1670&lt;=KarvonenFormula!$M$5,"3",IF(Calculator!A1670&lt;=KarvonenFormula!$M$6,"4","5")))))</f>
        <v>0</v>
      </c>
      <c r="H1659" s="15"/>
    </row>
    <row r="1660" spans="7:8" x14ac:dyDescent="0.25">
      <c r="G1660" s="8" t="str">
        <f>IF(Calculator!A1671="","0",IF(Calculator!A1671&lt;=KarvonenFormula!$M$3,"1",IF(Calculator!A1671&lt;=KarvonenFormula!$M$4,"2",IF(Calculator!A1671&lt;=KarvonenFormula!$M$5,"3",IF(Calculator!A1671&lt;=KarvonenFormula!$M$6,"4","5")))))</f>
        <v>0</v>
      </c>
      <c r="H1660" s="15"/>
    </row>
    <row r="1661" spans="7:8" x14ac:dyDescent="0.25">
      <c r="G1661" s="8" t="str">
        <f>IF(Calculator!A1672="","0",IF(Calculator!A1672&lt;=KarvonenFormula!$M$3,"1",IF(Calculator!A1672&lt;=KarvonenFormula!$M$4,"2",IF(Calculator!A1672&lt;=KarvonenFormula!$M$5,"3",IF(Calculator!A1672&lt;=KarvonenFormula!$M$6,"4","5")))))</f>
        <v>0</v>
      </c>
      <c r="H1661" s="15"/>
    </row>
    <row r="1662" spans="7:8" x14ac:dyDescent="0.25">
      <c r="G1662" s="8" t="str">
        <f>IF(Calculator!A1673="","0",IF(Calculator!A1673&lt;=KarvonenFormula!$M$3,"1",IF(Calculator!A1673&lt;=KarvonenFormula!$M$4,"2",IF(Calculator!A1673&lt;=KarvonenFormula!$M$5,"3",IF(Calculator!A1673&lt;=KarvonenFormula!$M$6,"4","5")))))</f>
        <v>0</v>
      </c>
      <c r="H1662" s="15"/>
    </row>
    <row r="1663" spans="7:8" x14ac:dyDescent="0.25">
      <c r="G1663" s="8" t="str">
        <f>IF(Calculator!A1674="","0",IF(Calculator!A1674&lt;=KarvonenFormula!$M$3,"1",IF(Calculator!A1674&lt;=KarvonenFormula!$M$4,"2",IF(Calculator!A1674&lt;=KarvonenFormula!$M$5,"3",IF(Calculator!A1674&lt;=KarvonenFormula!$M$6,"4","5")))))</f>
        <v>0</v>
      </c>
      <c r="H1663" s="15"/>
    </row>
    <row r="1664" spans="7:8" x14ac:dyDescent="0.25">
      <c r="G1664" s="8" t="str">
        <f>IF(Calculator!A1675="","0",IF(Calculator!A1675&lt;=KarvonenFormula!$M$3,"1",IF(Calculator!A1675&lt;=KarvonenFormula!$M$4,"2",IF(Calculator!A1675&lt;=KarvonenFormula!$M$5,"3",IF(Calculator!A1675&lt;=KarvonenFormula!$M$6,"4","5")))))</f>
        <v>0</v>
      </c>
      <c r="H1664" s="15"/>
    </row>
    <row r="1665" spans="7:8" x14ac:dyDescent="0.25">
      <c r="G1665" s="8" t="str">
        <f>IF(Calculator!A1676="","0",IF(Calculator!A1676&lt;=KarvonenFormula!$M$3,"1",IF(Calculator!A1676&lt;=KarvonenFormula!$M$4,"2",IF(Calculator!A1676&lt;=KarvonenFormula!$M$5,"3",IF(Calculator!A1676&lt;=KarvonenFormula!$M$6,"4","5")))))</f>
        <v>0</v>
      </c>
      <c r="H1665" s="15"/>
    </row>
    <row r="1666" spans="7:8" x14ac:dyDescent="0.25">
      <c r="G1666" s="8" t="str">
        <f>IF(Calculator!A1677="","0",IF(Calculator!A1677&lt;=KarvonenFormula!$M$3,"1",IF(Calculator!A1677&lt;=KarvonenFormula!$M$4,"2",IF(Calculator!A1677&lt;=KarvonenFormula!$M$5,"3",IF(Calculator!A1677&lt;=KarvonenFormula!$M$6,"4","5")))))</f>
        <v>0</v>
      </c>
      <c r="H1666" s="15"/>
    </row>
    <row r="1667" spans="7:8" x14ac:dyDescent="0.25">
      <c r="G1667" s="8" t="str">
        <f>IF(Calculator!A1678="","0",IF(Calculator!A1678&lt;=KarvonenFormula!$M$3,"1",IF(Calculator!A1678&lt;=KarvonenFormula!$M$4,"2",IF(Calculator!A1678&lt;=KarvonenFormula!$M$5,"3",IF(Calculator!A1678&lt;=KarvonenFormula!$M$6,"4","5")))))</f>
        <v>0</v>
      </c>
      <c r="H1667" s="15"/>
    </row>
    <row r="1668" spans="7:8" x14ac:dyDescent="0.25">
      <c r="G1668" s="8" t="str">
        <f>IF(Calculator!A1679="","0",IF(Calculator!A1679&lt;=KarvonenFormula!$M$3,"1",IF(Calculator!A1679&lt;=KarvonenFormula!$M$4,"2",IF(Calculator!A1679&lt;=KarvonenFormula!$M$5,"3",IF(Calculator!A1679&lt;=KarvonenFormula!$M$6,"4","5")))))</f>
        <v>0</v>
      </c>
      <c r="H1668" s="15"/>
    </row>
    <row r="1669" spans="7:8" x14ac:dyDescent="0.25">
      <c r="G1669" s="8" t="str">
        <f>IF(Calculator!A1680="","0",IF(Calculator!A1680&lt;=KarvonenFormula!$M$3,"1",IF(Calculator!A1680&lt;=KarvonenFormula!$M$4,"2",IF(Calculator!A1680&lt;=KarvonenFormula!$M$5,"3",IF(Calculator!A1680&lt;=KarvonenFormula!$M$6,"4","5")))))</f>
        <v>0</v>
      </c>
      <c r="H1669" s="15"/>
    </row>
    <row r="1670" spans="7:8" x14ac:dyDescent="0.25">
      <c r="G1670" s="8" t="str">
        <f>IF(Calculator!A1681="","0",IF(Calculator!A1681&lt;=KarvonenFormula!$M$3,"1",IF(Calculator!A1681&lt;=KarvonenFormula!$M$4,"2",IF(Calculator!A1681&lt;=KarvonenFormula!$M$5,"3",IF(Calculator!A1681&lt;=KarvonenFormula!$M$6,"4","5")))))</f>
        <v>0</v>
      </c>
      <c r="H1670" s="15"/>
    </row>
    <row r="1671" spans="7:8" x14ac:dyDescent="0.25">
      <c r="G1671" s="8" t="str">
        <f>IF(Calculator!A1682="","0",IF(Calculator!A1682&lt;=KarvonenFormula!$M$3,"1",IF(Calculator!A1682&lt;=KarvonenFormula!$M$4,"2",IF(Calculator!A1682&lt;=KarvonenFormula!$M$5,"3",IF(Calculator!A1682&lt;=KarvonenFormula!$M$6,"4","5")))))</f>
        <v>0</v>
      </c>
      <c r="H1671" s="15"/>
    </row>
    <row r="1672" spans="7:8" x14ac:dyDescent="0.25">
      <c r="G1672" s="8" t="str">
        <f>IF(Calculator!A1683="","0",IF(Calculator!A1683&lt;=KarvonenFormula!$M$3,"1",IF(Calculator!A1683&lt;=KarvonenFormula!$M$4,"2",IF(Calculator!A1683&lt;=KarvonenFormula!$M$5,"3",IF(Calculator!A1683&lt;=KarvonenFormula!$M$6,"4","5")))))</f>
        <v>0</v>
      </c>
      <c r="H1672" s="15"/>
    </row>
    <row r="1673" spans="7:8" x14ac:dyDescent="0.25">
      <c r="G1673" s="8" t="str">
        <f>IF(Calculator!A1684="","0",IF(Calculator!A1684&lt;=KarvonenFormula!$M$3,"1",IF(Calculator!A1684&lt;=KarvonenFormula!$M$4,"2",IF(Calculator!A1684&lt;=KarvonenFormula!$M$5,"3",IF(Calculator!A1684&lt;=KarvonenFormula!$M$6,"4","5")))))</f>
        <v>0</v>
      </c>
      <c r="H1673" s="15"/>
    </row>
    <row r="1674" spans="7:8" x14ac:dyDescent="0.25">
      <c r="G1674" s="8" t="str">
        <f>IF(Calculator!A1685="","0",IF(Calculator!A1685&lt;=KarvonenFormula!$M$3,"1",IF(Calculator!A1685&lt;=KarvonenFormula!$M$4,"2",IF(Calculator!A1685&lt;=KarvonenFormula!$M$5,"3",IF(Calculator!A1685&lt;=KarvonenFormula!$M$6,"4","5")))))</f>
        <v>0</v>
      </c>
      <c r="H1674" s="15"/>
    </row>
    <row r="1675" spans="7:8" x14ac:dyDescent="0.25">
      <c r="G1675" s="8" t="str">
        <f>IF(Calculator!A1686="","0",IF(Calculator!A1686&lt;=KarvonenFormula!$M$3,"1",IF(Calculator!A1686&lt;=KarvonenFormula!$M$4,"2",IF(Calculator!A1686&lt;=KarvonenFormula!$M$5,"3",IF(Calculator!A1686&lt;=KarvonenFormula!$M$6,"4","5")))))</f>
        <v>0</v>
      </c>
      <c r="H1675" s="15"/>
    </row>
    <row r="1676" spans="7:8" x14ac:dyDescent="0.25">
      <c r="G1676" s="8" t="str">
        <f>IF(Calculator!A1687="","0",IF(Calculator!A1687&lt;=KarvonenFormula!$M$3,"1",IF(Calculator!A1687&lt;=KarvonenFormula!$M$4,"2",IF(Calculator!A1687&lt;=KarvonenFormula!$M$5,"3",IF(Calculator!A1687&lt;=KarvonenFormula!$M$6,"4","5")))))</f>
        <v>0</v>
      </c>
      <c r="H1676" s="15"/>
    </row>
    <row r="1677" spans="7:8" x14ac:dyDescent="0.25">
      <c r="G1677" s="8" t="str">
        <f>IF(Calculator!A1688="","0",IF(Calculator!A1688&lt;=KarvonenFormula!$M$3,"1",IF(Calculator!A1688&lt;=KarvonenFormula!$M$4,"2",IF(Calculator!A1688&lt;=KarvonenFormula!$M$5,"3",IF(Calculator!A1688&lt;=KarvonenFormula!$M$6,"4","5")))))</f>
        <v>0</v>
      </c>
      <c r="H1677" s="15"/>
    </row>
    <row r="1678" spans="7:8" x14ac:dyDescent="0.25">
      <c r="G1678" s="8" t="str">
        <f>IF(Calculator!A1689="","0",IF(Calculator!A1689&lt;=KarvonenFormula!$M$3,"1",IF(Calculator!A1689&lt;=KarvonenFormula!$M$4,"2",IF(Calculator!A1689&lt;=KarvonenFormula!$M$5,"3",IF(Calculator!A1689&lt;=KarvonenFormula!$M$6,"4","5")))))</f>
        <v>0</v>
      </c>
      <c r="H1678" s="15"/>
    </row>
    <row r="1679" spans="7:8" x14ac:dyDescent="0.25">
      <c r="G1679" s="8" t="str">
        <f>IF(Calculator!A1690="","0",IF(Calculator!A1690&lt;=KarvonenFormula!$M$3,"1",IF(Calculator!A1690&lt;=KarvonenFormula!$M$4,"2",IF(Calculator!A1690&lt;=KarvonenFormula!$M$5,"3",IF(Calculator!A1690&lt;=KarvonenFormula!$M$6,"4","5")))))</f>
        <v>0</v>
      </c>
      <c r="H1679" s="15"/>
    </row>
    <row r="1680" spans="7:8" x14ac:dyDescent="0.25">
      <c r="G1680" s="8" t="str">
        <f>IF(Calculator!A1691="","0",IF(Calculator!A1691&lt;=KarvonenFormula!$M$3,"1",IF(Calculator!A1691&lt;=KarvonenFormula!$M$4,"2",IF(Calculator!A1691&lt;=KarvonenFormula!$M$5,"3",IF(Calculator!A1691&lt;=KarvonenFormula!$M$6,"4","5")))))</f>
        <v>0</v>
      </c>
      <c r="H1680" s="15"/>
    </row>
    <row r="1681" spans="7:8" x14ac:dyDescent="0.25">
      <c r="G1681" s="8" t="str">
        <f>IF(Calculator!A1692="","0",IF(Calculator!A1692&lt;=KarvonenFormula!$M$3,"1",IF(Calculator!A1692&lt;=KarvonenFormula!$M$4,"2",IF(Calculator!A1692&lt;=KarvonenFormula!$M$5,"3",IF(Calculator!A1692&lt;=KarvonenFormula!$M$6,"4","5")))))</f>
        <v>0</v>
      </c>
      <c r="H1681" s="15"/>
    </row>
    <row r="1682" spans="7:8" x14ac:dyDescent="0.25">
      <c r="G1682" s="8" t="str">
        <f>IF(Calculator!A1693="","0",IF(Calculator!A1693&lt;=KarvonenFormula!$M$3,"1",IF(Calculator!A1693&lt;=KarvonenFormula!$M$4,"2",IF(Calculator!A1693&lt;=KarvonenFormula!$M$5,"3",IF(Calculator!A1693&lt;=KarvonenFormula!$M$6,"4","5")))))</f>
        <v>0</v>
      </c>
      <c r="H1682" s="15"/>
    </row>
    <row r="1683" spans="7:8" x14ac:dyDescent="0.25">
      <c r="G1683" s="8" t="str">
        <f>IF(Calculator!A1694="","0",IF(Calculator!A1694&lt;=KarvonenFormula!$M$3,"1",IF(Calculator!A1694&lt;=KarvonenFormula!$M$4,"2",IF(Calculator!A1694&lt;=KarvonenFormula!$M$5,"3",IF(Calculator!A1694&lt;=KarvonenFormula!$M$6,"4","5")))))</f>
        <v>0</v>
      </c>
      <c r="H1683" s="15"/>
    </row>
    <row r="1684" spans="7:8" x14ac:dyDescent="0.25">
      <c r="G1684" s="8" t="str">
        <f>IF(Calculator!A1695="","0",IF(Calculator!A1695&lt;=KarvonenFormula!$M$3,"1",IF(Calculator!A1695&lt;=KarvonenFormula!$M$4,"2",IF(Calculator!A1695&lt;=KarvonenFormula!$M$5,"3",IF(Calculator!A1695&lt;=KarvonenFormula!$M$6,"4","5")))))</f>
        <v>0</v>
      </c>
      <c r="H1684" s="15"/>
    </row>
    <row r="1685" spans="7:8" x14ac:dyDescent="0.25">
      <c r="G1685" s="8" t="str">
        <f>IF(Calculator!A1696="","0",IF(Calculator!A1696&lt;=KarvonenFormula!$M$3,"1",IF(Calculator!A1696&lt;=KarvonenFormula!$M$4,"2",IF(Calculator!A1696&lt;=KarvonenFormula!$M$5,"3",IF(Calculator!A1696&lt;=KarvonenFormula!$M$6,"4","5")))))</f>
        <v>0</v>
      </c>
      <c r="H1685" s="15"/>
    </row>
    <row r="1686" spans="7:8" x14ac:dyDescent="0.25">
      <c r="G1686" s="8" t="str">
        <f>IF(Calculator!A1697="","0",IF(Calculator!A1697&lt;=KarvonenFormula!$M$3,"1",IF(Calculator!A1697&lt;=KarvonenFormula!$M$4,"2",IF(Calculator!A1697&lt;=KarvonenFormula!$M$5,"3",IF(Calculator!A1697&lt;=KarvonenFormula!$M$6,"4","5")))))</f>
        <v>0</v>
      </c>
      <c r="H1686" s="15"/>
    </row>
    <row r="1687" spans="7:8" x14ac:dyDescent="0.25">
      <c r="G1687" s="8" t="str">
        <f>IF(Calculator!A1698="","0",IF(Calculator!A1698&lt;=KarvonenFormula!$M$3,"1",IF(Calculator!A1698&lt;=KarvonenFormula!$M$4,"2",IF(Calculator!A1698&lt;=KarvonenFormula!$M$5,"3",IF(Calculator!A1698&lt;=KarvonenFormula!$M$6,"4","5")))))</f>
        <v>0</v>
      </c>
      <c r="H1687" s="15"/>
    </row>
    <row r="1688" spans="7:8" x14ac:dyDescent="0.25">
      <c r="G1688" s="8" t="str">
        <f>IF(Calculator!A1699="","0",IF(Calculator!A1699&lt;=KarvonenFormula!$M$3,"1",IF(Calculator!A1699&lt;=KarvonenFormula!$M$4,"2",IF(Calculator!A1699&lt;=KarvonenFormula!$M$5,"3",IF(Calculator!A1699&lt;=KarvonenFormula!$M$6,"4","5")))))</f>
        <v>0</v>
      </c>
      <c r="H1688" s="15"/>
    </row>
    <row r="1689" spans="7:8" x14ac:dyDescent="0.25">
      <c r="G1689" s="8" t="str">
        <f>IF(Calculator!A1700="","0",IF(Calculator!A1700&lt;=KarvonenFormula!$M$3,"1",IF(Calculator!A1700&lt;=KarvonenFormula!$M$4,"2",IF(Calculator!A1700&lt;=KarvonenFormula!$M$5,"3",IF(Calculator!A1700&lt;=KarvonenFormula!$M$6,"4","5")))))</f>
        <v>0</v>
      </c>
      <c r="H1689" s="15"/>
    </row>
    <row r="1690" spans="7:8" x14ac:dyDescent="0.25">
      <c r="G1690" s="8" t="str">
        <f>IF(Calculator!A1701="","0",IF(Calculator!A1701&lt;=KarvonenFormula!$M$3,"1",IF(Calculator!A1701&lt;=KarvonenFormula!$M$4,"2",IF(Calculator!A1701&lt;=KarvonenFormula!$M$5,"3",IF(Calculator!A1701&lt;=KarvonenFormula!$M$6,"4","5")))))</f>
        <v>0</v>
      </c>
      <c r="H1690" s="15"/>
    </row>
    <row r="1691" spans="7:8" x14ac:dyDescent="0.25">
      <c r="G1691" s="8" t="str">
        <f>IF(Calculator!A1702="","0",IF(Calculator!A1702&lt;=KarvonenFormula!$M$3,"1",IF(Calculator!A1702&lt;=KarvonenFormula!$M$4,"2",IF(Calculator!A1702&lt;=KarvonenFormula!$M$5,"3",IF(Calculator!A1702&lt;=KarvonenFormula!$M$6,"4","5")))))</f>
        <v>0</v>
      </c>
      <c r="H1691" s="15"/>
    </row>
    <row r="1692" spans="7:8" x14ac:dyDescent="0.25">
      <c r="G1692" s="8" t="str">
        <f>IF(Calculator!A1703="","0",IF(Calculator!A1703&lt;=KarvonenFormula!$M$3,"1",IF(Calculator!A1703&lt;=KarvonenFormula!$M$4,"2",IF(Calculator!A1703&lt;=KarvonenFormula!$M$5,"3",IF(Calculator!A1703&lt;=KarvonenFormula!$M$6,"4","5")))))</f>
        <v>0</v>
      </c>
      <c r="H1692" s="15"/>
    </row>
    <row r="1693" spans="7:8" x14ac:dyDescent="0.25">
      <c r="G1693" s="8" t="str">
        <f>IF(Calculator!A1704="","0",IF(Calculator!A1704&lt;=KarvonenFormula!$M$3,"1",IF(Calculator!A1704&lt;=KarvonenFormula!$M$4,"2",IF(Calculator!A1704&lt;=KarvonenFormula!$M$5,"3",IF(Calculator!A1704&lt;=KarvonenFormula!$M$6,"4","5")))))</f>
        <v>0</v>
      </c>
      <c r="H1693" s="15"/>
    </row>
    <row r="1694" spans="7:8" x14ac:dyDescent="0.25">
      <c r="G1694" s="8" t="str">
        <f>IF(Calculator!A1705="","0",IF(Calculator!A1705&lt;=KarvonenFormula!$M$3,"1",IF(Calculator!A1705&lt;=KarvonenFormula!$M$4,"2",IF(Calculator!A1705&lt;=KarvonenFormula!$M$5,"3",IF(Calculator!A1705&lt;=KarvonenFormula!$M$6,"4","5")))))</f>
        <v>0</v>
      </c>
      <c r="H1694" s="15"/>
    </row>
    <row r="1695" spans="7:8" x14ac:dyDescent="0.25">
      <c r="G1695" s="8" t="str">
        <f>IF(Calculator!A1706="","0",IF(Calculator!A1706&lt;=KarvonenFormula!$M$3,"1",IF(Calculator!A1706&lt;=KarvonenFormula!$M$4,"2",IF(Calculator!A1706&lt;=KarvonenFormula!$M$5,"3",IF(Calculator!A1706&lt;=KarvonenFormula!$M$6,"4","5")))))</f>
        <v>0</v>
      </c>
      <c r="H1695" s="15"/>
    </row>
    <row r="1696" spans="7:8" x14ac:dyDescent="0.25">
      <c r="G1696" s="8" t="str">
        <f>IF(Calculator!A1707="","0",IF(Calculator!A1707&lt;=KarvonenFormula!$M$3,"1",IF(Calculator!A1707&lt;=KarvonenFormula!$M$4,"2",IF(Calculator!A1707&lt;=KarvonenFormula!$M$5,"3",IF(Calculator!A1707&lt;=KarvonenFormula!$M$6,"4","5")))))</f>
        <v>0</v>
      </c>
      <c r="H1696" s="15"/>
    </row>
    <row r="1697" spans="7:8" x14ac:dyDescent="0.25">
      <c r="G1697" s="8" t="str">
        <f>IF(Calculator!A1708="","0",IF(Calculator!A1708&lt;=KarvonenFormula!$M$3,"1",IF(Calculator!A1708&lt;=KarvonenFormula!$M$4,"2",IF(Calculator!A1708&lt;=KarvonenFormula!$M$5,"3",IF(Calculator!A1708&lt;=KarvonenFormula!$M$6,"4","5")))))</f>
        <v>0</v>
      </c>
      <c r="H1697" s="15"/>
    </row>
    <row r="1698" spans="7:8" x14ac:dyDescent="0.25">
      <c r="G1698" s="8" t="str">
        <f>IF(Calculator!A1709="","0",IF(Calculator!A1709&lt;=KarvonenFormula!$M$3,"1",IF(Calculator!A1709&lt;=KarvonenFormula!$M$4,"2",IF(Calculator!A1709&lt;=KarvonenFormula!$M$5,"3",IF(Calculator!A1709&lt;=KarvonenFormula!$M$6,"4","5")))))</f>
        <v>0</v>
      </c>
      <c r="H1698" s="15"/>
    </row>
    <row r="1699" spans="7:8" x14ac:dyDescent="0.25">
      <c r="G1699" s="8" t="str">
        <f>IF(Calculator!A1710="","0",IF(Calculator!A1710&lt;=KarvonenFormula!$M$3,"1",IF(Calculator!A1710&lt;=KarvonenFormula!$M$4,"2",IF(Calculator!A1710&lt;=KarvonenFormula!$M$5,"3",IF(Calculator!A1710&lt;=KarvonenFormula!$M$6,"4","5")))))</f>
        <v>0</v>
      </c>
      <c r="H1699" s="15"/>
    </row>
    <row r="1700" spans="7:8" x14ac:dyDescent="0.25">
      <c r="G1700" s="8" t="str">
        <f>IF(Calculator!A1711="","0",IF(Calculator!A1711&lt;=KarvonenFormula!$M$3,"1",IF(Calculator!A1711&lt;=KarvonenFormula!$M$4,"2",IF(Calculator!A1711&lt;=KarvonenFormula!$M$5,"3",IF(Calculator!A1711&lt;=KarvonenFormula!$M$6,"4","5")))))</f>
        <v>0</v>
      </c>
      <c r="H1700" s="15"/>
    </row>
    <row r="1701" spans="7:8" x14ac:dyDescent="0.25">
      <c r="G1701" s="8" t="str">
        <f>IF(Calculator!A1712="","0",IF(Calculator!A1712&lt;=KarvonenFormula!$M$3,"1",IF(Calculator!A1712&lt;=KarvonenFormula!$M$4,"2",IF(Calculator!A1712&lt;=KarvonenFormula!$M$5,"3",IF(Calculator!A1712&lt;=KarvonenFormula!$M$6,"4","5")))))</f>
        <v>0</v>
      </c>
      <c r="H1701" s="15"/>
    </row>
    <row r="1702" spans="7:8" x14ac:dyDescent="0.25">
      <c r="G1702" s="8" t="str">
        <f>IF(Calculator!A1713="","0",IF(Calculator!A1713&lt;=KarvonenFormula!$M$3,"1",IF(Calculator!A1713&lt;=KarvonenFormula!$M$4,"2",IF(Calculator!A1713&lt;=KarvonenFormula!$M$5,"3",IF(Calculator!A1713&lt;=KarvonenFormula!$M$6,"4","5")))))</f>
        <v>0</v>
      </c>
      <c r="H1702" s="15"/>
    </row>
    <row r="1703" spans="7:8" x14ac:dyDescent="0.25">
      <c r="G1703" s="8" t="str">
        <f>IF(Calculator!A1714="","0",IF(Calculator!A1714&lt;=KarvonenFormula!$M$3,"1",IF(Calculator!A1714&lt;=KarvonenFormula!$M$4,"2",IF(Calculator!A1714&lt;=KarvonenFormula!$M$5,"3",IF(Calculator!A1714&lt;=KarvonenFormula!$M$6,"4","5")))))</f>
        <v>0</v>
      </c>
      <c r="H1703" s="15"/>
    </row>
    <row r="1704" spans="7:8" x14ac:dyDescent="0.25">
      <c r="G1704" s="8" t="str">
        <f>IF(Calculator!A1715="","0",IF(Calculator!A1715&lt;=KarvonenFormula!$M$3,"1",IF(Calculator!A1715&lt;=KarvonenFormula!$M$4,"2",IF(Calculator!A1715&lt;=KarvonenFormula!$M$5,"3",IF(Calculator!A1715&lt;=KarvonenFormula!$M$6,"4","5")))))</f>
        <v>0</v>
      </c>
      <c r="H1704" s="15"/>
    </row>
    <row r="1705" spans="7:8" x14ac:dyDescent="0.25">
      <c r="G1705" s="8" t="str">
        <f>IF(Calculator!A1716="","0",IF(Calculator!A1716&lt;=KarvonenFormula!$M$3,"1",IF(Calculator!A1716&lt;=KarvonenFormula!$M$4,"2",IF(Calculator!A1716&lt;=KarvonenFormula!$M$5,"3",IF(Calculator!A1716&lt;=KarvonenFormula!$M$6,"4","5")))))</f>
        <v>0</v>
      </c>
      <c r="H1705" s="15"/>
    </row>
    <row r="1706" spans="7:8" x14ac:dyDescent="0.25">
      <c r="G1706" s="8" t="str">
        <f>IF(Calculator!A1717="","0",IF(Calculator!A1717&lt;=KarvonenFormula!$M$3,"1",IF(Calculator!A1717&lt;=KarvonenFormula!$M$4,"2",IF(Calculator!A1717&lt;=KarvonenFormula!$M$5,"3",IF(Calculator!A1717&lt;=KarvonenFormula!$M$6,"4","5")))))</f>
        <v>0</v>
      </c>
      <c r="H1706" s="15"/>
    </row>
    <row r="1707" spans="7:8" x14ac:dyDescent="0.25">
      <c r="G1707" s="8" t="str">
        <f>IF(Calculator!A1718="","0",IF(Calculator!A1718&lt;=KarvonenFormula!$M$3,"1",IF(Calculator!A1718&lt;=KarvonenFormula!$M$4,"2",IF(Calculator!A1718&lt;=KarvonenFormula!$M$5,"3",IF(Calculator!A1718&lt;=KarvonenFormula!$M$6,"4","5")))))</f>
        <v>0</v>
      </c>
      <c r="H1707" s="15"/>
    </row>
    <row r="1708" spans="7:8" x14ac:dyDescent="0.25">
      <c r="G1708" s="8" t="str">
        <f>IF(Calculator!A1719="","0",IF(Calculator!A1719&lt;=KarvonenFormula!$M$3,"1",IF(Calculator!A1719&lt;=KarvonenFormula!$M$4,"2",IF(Calculator!A1719&lt;=KarvonenFormula!$M$5,"3",IF(Calculator!A1719&lt;=KarvonenFormula!$M$6,"4","5")))))</f>
        <v>0</v>
      </c>
      <c r="H1708" s="15"/>
    </row>
    <row r="1709" spans="7:8" x14ac:dyDescent="0.25">
      <c r="G1709" s="8" t="str">
        <f>IF(Calculator!A1720="","0",IF(Calculator!A1720&lt;=KarvonenFormula!$M$3,"1",IF(Calculator!A1720&lt;=KarvonenFormula!$M$4,"2",IF(Calculator!A1720&lt;=KarvonenFormula!$M$5,"3",IF(Calculator!A1720&lt;=KarvonenFormula!$M$6,"4","5")))))</f>
        <v>0</v>
      </c>
      <c r="H1709" s="15"/>
    </row>
    <row r="1710" spans="7:8" x14ac:dyDescent="0.25">
      <c r="G1710" s="8" t="str">
        <f>IF(Calculator!A1721="","0",IF(Calculator!A1721&lt;=KarvonenFormula!$M$3,"1",IF(Calculator!A1721&lt;=KarvonenFormula!$M$4,"2",IF(Calculator!A1721&lt;=KarvonenFormula!$M$5,"3",IF(Calculator!A1721&lt;=KarvonenFormula!$M$6,"4","5")))))</f>
        <v>0</v>
      </c>
      <c r="H1710" s="15"/>
    </row>
    <row r="1711" spans="7:8" x14ac:dyDescent="0.25">
      <c r="G1711" s="8" t="str">
        <f>IF(Calculator!A1722="","0",IF(Calculator!A1722&lt;=KarvonenFormula!$M$3,"1",IF(Calculator!A1722&lt;=KarvonenFormula!$M$4,"2",IF(Calculator!A1722&lt;=KarvonenFormula!$M$5,"3",IF(Calculator!A1722&lt;=KarvonenFormula!$M$6,"4","5")))))</f>
        <v>0</v>
      </c>
      <c r="H1711" s="15"/>
    </row>
    <row r="1712" spans="7:8" x14ac:dyDescent="0.25">
      <c r="G1712" s="8" t="str">
        <f>IF(Calculator!A1723="","0",IF(Calculator!A1723&lt;=KarvonenFormula!$M$3,"1",IF(Calculator!A1723&lt;=KarvonenFormula!$M$4,"2",IF(Calculator!A1723&lt;=KarvonenFormula!$M$5,"3",IF(Calculator!A1723&lt;=KarvonenFormula!$M$6,"4","5")))))</f>
        <v>0</v>
      </c>
      <c r="H1712" s="15"/>
    </row>
    <row r="1713" spans="7:8" x14ac:dyDescent="0.25">
      <c r="G1713" s="8" t="str">
        <f>IF(Calculator!A1724="","0",IF(Calculator!A1724&lt;=KarvonenFormula!$M$3,"1",IF(Calculator!A1724&lt;=KarvonenFormula!$M$4,"2",IF(Calculator!A1724&lt;=KarvonenFormula!$M$5,"3",IF(Calculator!A1724&lt;=KarvonenFormula!$M$6,"4","5")))))</f>
        <v>0</v>
      </c>
      <c r="H1713" s="15"/>
    </row>
    <row r="1714" spans="7:8" x14ac:dyDescent="0.25">
      <c r="G1714" s="8" t="str">
        <f>IF(Calculator!A1725="","0",IF(Calculator!A1725&lt;=KarvonenFormula!$M$3,"1",IF(Calculator!A1725&lt;=KarvonenFormula!$M$4,"2",IF(Calculator!A1725&lt;=KarvonenFormula!$M$5,"3",IF(Calculator!A1725&lt;=KarvonenFormula!$M$6,"4","5")))))</f>
        <v>0</v>
      </c>
      <c r="H1714" s="15"/>
    </row>
    <row r="1715" spans="7:8" x14ac:dyDescent="0.25">
      <c r="G1715" s="8" t="str">
        <f>IF(Calculator!A1726="","0",IF(Calculator!A1726&lt;=KarvonenFormula!$M$3,"1",IF(Calculator!A1726&lt;=KarvonenFormula!$M$4,"2",IF(Calculator!A1726&lt;=KarvonenFormula!$M$5,"3",IF(Calculator!A1726&lt;=KarvonenFormula!$M$6,"4","5")))))</f>
        <v>0</v>
      </c>
      <c r="H1715" s="15"/>
    </row>
    <row r="1716" spans="7:8" x14ac:dyDescent="0.25">
      <c r="G1716" s="8" t="str">
        <f>IF(Calculator!A1727="","0",IF(Calculator!A1727&lt;=KarvonenFormula!$M$3,"1",IF(Calculator!A1727&lt;=KarvonenFormula!$M$4,"2",IF(Calculator!A1727&lt;=KarvonenFormula!$M$5,"3",IF(Calculator!A1727&lt;=KarvonenFormula!$M$6,"4","5")))))</f>
        <v>0</v>
      </c>
      <c r="H1716" s="15"/>
    </row>
    <row r="1717" spans="7:8" x14ac:dyDescent="0.25">
      <c r="G1717" s="8" t="str">
        <f>IF(Calculator!A1728="","0",IF(Calculator!A1728&lt;=KarvonenFormula!$M$3,"1",IF(Calculator!A1728&lt;=KarvonenFormula!$M$4,"2",IF(Calculator!A1728&lt;=KarvonenFormula!$M$5,"3",IF(Calculator!A1728&lt;=KarvonenFormula!$M$6,"4","5")))))</f>
        <v>0</v>
      </c>
      <c r="H1717" s="15"/>
    </row>
    <row r="1718" spans="7:8" x14ac:dyDescent="0.25">
      <c r="G1718" s="8" t="str">
        <f>IF(Calculator!A1729="","0",IF(Calculator!A1729&lt;=KarvonenFormula!$M$3,"1",IF(Calculator!A1729&lt;=KarvonenFormula!$M$4,"2",IF(Calculator!A1729&lt;=KarvonenFormula!$M$5,"3",IF(Calculator!A1729&lt;=KarvonenFormula!$M$6,"4","5")))))</f>
        <v>0</v>
      </c>
      <c r="H1718" s="15"/>
    </row>
    <row r="1719" spans="7:8" x14ac:dyDescent="0.25">
      <c r="G1719" s="8" t="str">
        <f>IF(Calculator!A1730="","0",IF(Calculator!A1730&lt;=KarvonenFormula!$M$3,"1",IF(Calculator!A1730&lt;=KarvonenFormula!$M$4,"2",IF(Calculator!A1730&lt;=KarvonenFormula!$M$5,"3",IF(Calculator!A1730&lt;=KarvonenFormula!$M$6,"4","5")))))</f>
        <v>0</v>
      </c>
      <c r="H1719" s="15"/>
    </row>
    <row r="1720" spans="7:8" x14ac:dyDescent="0.25">
      <c r="G1720" s="8" t="str">
        <f>IF(Calculator!A1731="","0",IF(Calculator!A1731&lt;=KarvonenFormula!$M$3,"1",IF(Calculator!A1731&lt;=KarvonenFormula!$M$4,"2",IF(Calculator!A1731&lt;=KarvonenFormula!$M$5,"3",IF(Calculator!A1731&lt;=KarvonenFormula!$M$6,"4","5")))))</f>
        <v>0</v>
      </c>
      <c r="H1720" s="15"/>
    </row>
    <row r="1721" spans="7:8" x14ac:dyDescent="0.25">
      <c r="G1721" s="8" t="str">
        <f>IF(Calculator!A1732="","0",IF(Calculator!A1732&lt;=KarvonenFormula!$M$3,"1",IF(Calculator!A1732&lt;=KarvonenFormula!$M$4,"2",IF(Calculator!A1732&lt;=KarvonenFormula!$M$5,"3",IF(Calculator!A1732&lt;=KarvonenFormula!$M$6,"4","5")))))</f>
        <v>0</v>
      </c>
      <c r="H1721" s="15"/>
    </row>
    <row r="1722" spans="7:8" x14ac:dyDescent="0.25">
      <c r="G1722" s="8" t="str">
        <f>IF(Calculator!A1733="","0",IF(Calculator!A1733&lt;=KarvonenFormula!$M$3,"1",IF(Calculator!A1733&lt;=KarvonenFormula!$M$4,"2",IF(Calculator!A1733&lt;=KarvonenFormula!$M$5,"3",IF(Calculator!A1733&lt;=KarvonenFormula!$M$6,"4","5")))))</f>
        <v>0</v>
      </c>
      <c r="H1722" s="15"/>
    </row>
    <row r="1723" spans="7:8" x14ac:dyDescent="0.25">
      <c r="G1723" s="8" t="str">
        <f>IF(Calculator!A1734="","0",IF(Calculator!A1734&lt;=KarvonenFormula!$M$3,"1",IF(Calculator!A1734&lt;=KarvonenFormula!$M$4,"2",IF(Calculator!A1734&lt;=KarvonenFormula!$M$5,"3",IF(Calculator!A1734&lt;=KarvonenFormula!$M$6,"4","5")))))</f>
        <v>0</v>
      </c>
      <c r="H1723" s="15"/>
    </row>
    <row r="1724" spans="7:8" x14ac:dyDescent="0.25">
      <c r="G1724" s="8" t="str">
        <f>IF(Calculator!A1735="","0",IF(Calculator!A1735&lt;=KarvonenFormula!$M$3,"1",IF(Calculator!A1735&lt;=KarvonenFormula!$M$4,"2",IF(Calculator!A1735&lt;=KarvonenFormula!$M$5,"3",IF(Calculator!A1735&lt;=KarvonenFormula!$M$6,"4","5")))))</f>
        <v>0</v>
      </c>
      <c r="H1724" s="15"/>
    </row>
    <row r="1725" spans="7:8" x14ac:dyDescent="0.25">
      <c r="G1725" s="8" t="str">
        <f>IF(Calculator!A1736="","0",IF(Calculator!A1736&lt;=KarvonenFormula!$M$3,"1",IF(Calculator!A1736&lt;=KarvonenFormula!$M$4,"2",IF(Calculator!A1736&lt;=KarvonenFormula!$M$5,"3",IF(Calculator!A1736&lt;=KarvonenFormula!$M$6,"4","5")))))</f>
        <v>0</v>
      </c>
      <c r="H1725" s="15"/>
    </row>
    <row r="1726" spans="7:8" x14ac:dyDescent="0.25">
      <c r="G1726" s="8" t="str">
        <f>IF(Calculator!A1737="","0",IF(Calculator!A1737&lt;=KarvonenFormula!$M$3,"1",IF(Calculator!A1737&lt;=KarvonenFormula!$M$4,"2",IF(Calculator!A1737&lt;=KarvonenFormula!$M$5,"3",IF(Calculator!A1737&lt;=KarvonenFormula!$M$6,"4","5")))))</f>
        <v>0</v>
      </c>
      <c r="H1726" s="15"/>
    </row>
    <row r="1727" spans="7:8" x14ac:dyDescent="0.25">
      <c r="G1727" s="8" t="str">
        <f>IF(Calculator!A1738="","0",IF(Calculator!A1738&lt;=KarvonenFormula!$M$3,"1",IF(Calculator!A1738&lt;=KarvonenFormula!$M$4,"2",IF(Calculator!A1738&lt;=KarvonenFormula!$M$5,"3",IF(Calculator!A1738&lt;=KarvonenFormula!$M$6,"4","5")))))</f>
        <v>0</v>
      </c>
      <c r="H1727" s="15"/>
    </row>
    <row r="1728" spans="7:8" x14ac:dyDescent="0.25">
      <c r="G1728" s="8" t="str">
        <f>IF(Calculator!A1739="","0",IF(Calculator!A1739&lt;=KarvonenFormula!$M$3,"1",IF(Calculator!A1739&lt;=KarvonenFormula!$M$4,"2",IF(Calculator!A1739&lt;=KarvonenFormula!$M$5,"3",IF(Calculator!A1739&lt;=KarvonenFormula!$M$6,"4","5")))))</f>
        <v>0</v>
      </c>
      <c r="H1728" s="15"/>
    </row>
    <row r="1729" spans="7:8" x14ac:dyDescent="0.25">
      <c r="G1729" s="8" t="str">
        <f>IF(Calculator!A1740="","0",IF(Calculator!A1740&lt;=KarvonenFormula!$M$3,"1",IF(Calculator!A1740&lt;=KarvonenFormula!$M$4,"2",IF(Calculator!A1740&lt;=KarvonenFormula!$M$5,"3",IF(Calculator!A1740&lt;=KarvonenFormula!$M$6,"4","5")))))</f>
        <v>0</v>
      </c>
      <c r="H1729" s="15"/>
    </row>
    <row r="1730" spans="7:8" x14ac:dyDescent="0.25">
      <c r="G1730" s="8" t="str">
        <f>IF(Calculator!A1741="","0",IF(Calculator!A1741&lt;=KarvonenFormula!$M$3,"1",IF(Calculator!A1741&lt;=KarvonenFormula!$M$4,"2",IF(Calculator!A1741&lt;=KarvonenFormula!$M$5,"3",IF(Calculator!A1741&lt;=KarvonenFormula!$M$6,"4","5")))))</f>
        <v>0</v>
      </c>
      <c r="H1730" s="15"/>
    </row>
    <row r="1731" spans="7:8" x14ac:dyDescent="0.25">
      <c r="G1731" s="8" t="str">
        <f>IF(Calculator!A1742="","0",IF(Calculator!A1742&lt;=KarvonenFormula!$M$3,"1",IF(Calculator!A1742&lt;=KarvonenFormula!$M$4,"2",IF(Calculator!A1742&lt;=KarvonenFormula!$M$5,"3",IF(Calculator!A1742&lt;=KarvonenFormula!$M$6,"4","5")))))</f>
        <v>0</v>
      </c>
      <c r="H1731" s="15"/>
    </row>
    <row r="1732" spans="7:8" x14ac:dyDescent="0.25">
      <c r="G1732" s="8" t="str">
        <f>IF(Calculator!A1743="","0",IF(Calculator!A1743&lt;=KarvonenFormula!$M$3,"1",IF(Calculator!A1743&lt;=KarvonenFormula!$M$4,"2",IF(Calculator!A1743&lt;=KarvonenFormula!$M$5,"3",IF(Calculator!A1743&lt;=KarvonenFormula!$M$6,"4","5")))))</f>
        <v>0</v>
      </c>
      <c r="H1732" s="15"/>
    </row>
    <row r="1733" spans="7:8" x14ac:dyDescent="0.25">
      <c r="G1733" s="8" t="str">
        <f>IF(Calculator!A1744="","0",IF(Calculator!A1744&lt;=KarvonenFormula!$M$3,"1",IF(Calculator!A1744&lt;=KarvonenFormula!$M$4,"2",IF(Calculator!A1744&lt;=KarvonenFormula!$M$5,"3",IF(Calculator!A1744&lt;=KarvonenFormula!$M$6,"4","5")))))</f>
        <v>0</v>
      </c>
      <c r="H1733" s="15"/>
    </row>
    <row r="1734" spans="7:8" x14ac:dyDescent="0.25">
      <c r="G1734" s="8" t="str">
        <f>IF(Calculator!A1745="","0",IF(Calculator!A1745&lt;=KarvonenFormula!$M$3,"1",IF(Calculator!A1745&lt;=KarvonenFormula!$M$4,"2",IF(Calculator!A1745&lt;=KarvonenFormula!$M$5,"3",IF(Calculator!A1745&lt;=KarvonenFormula!$M$6,"4","5")))))</f>
        <v>0</v>
      </c>
      <c r="H1734" s="15"/>
    </row>
    <row r="1735" spans="7:8" x14ac:dyDescent="0.25">
      <c r="G1735" s="8" t="str">
        <f>IF(Calculator!A1746="","0",IF(Calculator!A1746&lt;=KarvonenFormula!$M$3,"1",IF(Calculator!A1746&lt;=KarvonenFormula!$M$4,"2",IF(Calculator!A1746&lt;=KarvonenFormula!$M$5,"3",IF(Calculator!A1746&lt;=KarvonenFormula!$M$6,"4","5")))))</f>
        <v>0</v>
      </c>
      <c r="H1735" s="15"/>
    </row>
    <row r="1736" spans="7:8" x14ac:dyDescent="0.25">
      <c r="G1736" s="8" t="str">
        <f>IF(Calculator!A1747="","0",IF(Calculator!A1747&lt;=KarvonenFormula!$M$3,"1",IF(Calculator!A1747&lt;=KarvonenFormula!$M$4,"2",IF(Calculator!A1747&lt;=KarvonenFormula!$M$5,"3",IF(Calculator!A1747&lt;=KarvonenFormula!$M$6,"4","5")))))</f>
        <v>0</v>
      </c>
      <c r="H1736" s="15"/>
    </row>
    <row r="1737" spans="7:8" x14ac:dyDescent="0.25">
      <c r="G1737" s="8" t="str">
        <f>IF(Calculator!A1748="","0",IF(Calculator!A1748&lt;=KarvonenFormula!$M$3,"1",IF(Calculator!A1748&lt;=KarvonenFormula!$M$4,"2",IF(Calculator!A1748&lt;=KarvonenFormula!$M$5,"3",IF(Calculator!A1748&lt;=KarvonenFormula!$M$6,"4","5")))))</f>
        <v>0</v>
      </c>
      <c r="H1737" s="15"/>
    </row>
    <row r="1738" spans="7:8" x14ac:dyDescent="0.25">
      <c r="G1738" s="8" t="str">
        <f>IF(Calculator!A1749="","0",IF(Calculator!A1749&lt;=KarvonenFormula!$M$3,"1",IF(Calculator!A1749&lt;=KarvonenFormula!$M$4,"2",IF(Calculator!A1749&lt;=KarvonenFormula!$M$5,"3",IF(Calculator!A1749&lt;=KarvonenFormula!$M$6,"4","5")))))</f>
        <v>0</v>
      </c>
      <c r="H1738" s="15"/>
    </row>
    <row r="1739" spans="7:8" x14ac:dyDescent="0.25">
      <c r="G1739" s="8" t="str">
        <f>IF(Calculator!A1750="","0",IF(Calculator!A1750&lt;=KarvonenFormula!$M$3,"1",IF(Calculator!A1750&lt;=KarvonenFormula!$M$4,"2",IF(Calculator!A1750&lt;=KarvonenFormula!$M$5,"3",IF(Calculator!A1750&lt;=KarvonenFormula!$M$6,"4","5")))))</f>
        <v>0</v>
      </c>
      <c r="H1739" s="15"/>
    </row>
    <row r="1740" spans="7:8" x14ac:dyDescent="0.25">
      <c r="G1740" s="8" t="str">
        <f>IF(Calculator!A1751="","0",IF(Calculator!A1751&lt;=KarvonenFormula!$M$3,"1",IF(Calculator!A1751&lt;=KarvonenFormula!$M$4,"2",IF(Calculator!A1751&lt;=KarvonenFormula!$M$5,"3",IF(Calculator!A1751&lt;=KarvonenFormula!$M$6,"4","5")))))</f>
        <v>0</v>
      </c>
      <c r="H1740" s="15"/>
    </row>
    <row r="1741" spans="7:8" x14ac:dyDescent="0.25">
      <c r="G1741" s="8" t="str">
        <f>IF(Calculator!A1752="","0",IF(Calculator!A1752&lt;=KarvonenFormula!$M$3,"1",IF(Calculator!A1752&lt;=KarvonenFormula!$M$4,"2",IF(Calculator!A1752&lt;=KarvonenFormula!$M$5,"3",IF(Calculator!A1752&lt;=KarvonenFormula!$M$6,"4","5")))))</f>
        <v>0</v>
      </c>
      <c r="H1741" s="15"/>
    </row>
    <row r="1742" spans="7:8" x14ac:dyDescent="0.25">
      <c r="G1742" s="8" t="str">
        <f>IF(Calculator!A1753="","0",IF(Calculator!A1753&lt;=KarvonenFormula!$M$3,"1",IF(Calculator!A1753&lt;=KarvonenFormula!$M$4,"2",IF(Calculator!A1753&lt;=KarvonenFormula!$M$5,"3",IF(Calculator!A1753&lt;=KarvonenFormula!$M$6,"4","5")))))</f>
        <v>0</v>
      </c>
      <c r="H1742" s="15"/>
    </row>
    <row r="1743" spans="7:8" x14ac:dyDescent="0.25">
      <c r="G1743" s="8" t="str">
        <f>IF(Calculator!A1754="","0",IF(Calculator!A1754&lt;=KarvonenFormula!$M$3,"1",IF(Calculator!A1754&lt;=KarvonenFormula!$M$4,"2",IF(Calculator!A1754&lt;=KarvonenFormula!$M$5,"3",IF(Calculator!A1754&lt;=KarvonenFormula!$M$6,"4","5")))))</f>
        <v>0</v>
      </c>
      <c r="H1743" s="15"/>
    </row>
    <row r="1744" spans="7:8" x14ac:dyDescent="0.25">
      <c r="G1744" s="8" t="str">
        <f>IF(Calculator!A1755="","0",IF(Calculator!A1755&lt;=KarvonenFormula!$M$3,"1",IF(Calculator!A1755&lt;=KarvonenFormula!$M$4,"2",IF(Calculator!A1755&lt;=KarvonenFormula!$M$5,"3",IF(Calculator!A1755&lt;=KarvonenFormula!$M$6,"4","5")))))</f>
        <v>0</v>
      </c>
      <c r="H1744" s="15"/>
    </row>
    <row r="1745" spans="7:8" x14ac:dyDescent="0.25">
      <c r="G1745" s="8" t="str">
        <f>IF(Calculator!A1756="","0",IF(Calculator!A1756&lt;=KarvonenFormula!$M$3,"1",IF(Calculator!A1756&lt;=KarvonenFormula!$M$4,"2",IF(Calculator!A1756&lt;=KarvonenFormula!$M$5,"3",IF(Calculator!A1756&lt;=KarvonenFormula!$M$6,"4","5")))))</f>
        <v>0</v>
      </c>
      <c r="H1745" s="15"/>
    </row>
    <row r="1746" spans="7:8" x14ac:dyDescent="0.25">
      <c r="G1746" s="8" t="str">
        <f>IF(Calculator!A1757="","0",IF(Calculator!A1757&lt;=KarvonenFormula!$M$3,"1",IF(Calculator!A1757&lt;=KarvonenFormula!$M$4,"2",IF(Calculator!A1757&lt;=KarvonenFormula!$M$5,"3",IF(Calculator!A1757&lt;=KarvonenFormula!$M$6,"4","5")))))</f>
        <v>0</v>
      </c>
      <c r="H1746" s="15"/>
    </row>
    <row r="1747" spans="7:8" x14ac:dyDescent="0.25">
      <c r="G1747" s="8" t="str">
        <f>IF(Calculator!A1758="","0",IF(Calculator!A1758&lt;=KarvonenFormula!$M$3,"1",IF(Calculator!A1758&lt;=KarvonenFormula!$M$4,"2",IF(Calculator!A1758&lt;=KarvonenFormula!$M$5,"3",IF(Calculator!A1758&lt;=KarvonenFormula!$M$6,"4","5")))))</f>
        <v>0</v>
      </c>
      <c r="H1747" s="15"/>
    </row>
    <row r="1748" spans="7:8" x14ac:dyDescent="0.25">
      <c r="G1748" s="8" t="str">
        <f>IF(Calculator!A1759="","0",IF(Calculator!A1759&lt;=KarvonenFormula!$M$3,"1",IF(Calculator!A1759&lt;=KarvonenFormula!$M$4,"2",IF(Calculator!A1759&lt;=KarvonenFormula!$M$5,"3",IF(Calculator!A1759&lt;=KarvonenFormula!$M$6,"4","5")))))</f>
        <v>0</v>
      </c>
      <c r="H1748" s="15"/>
    </row>
    <row r="1749" spans="7:8" x14ac:dyDescent="0.25">
      <c r="G1749" s="8" t="str">
        <f>IF(Calculator!A1760="","0",IF(Calculator!A1760&lt;=KarvonenFormula!$M$3,"1",IF(Calculator!A1760&lt;=KarvonenFormula!$M$4,"2",IF(Calculator!A1760&lt;=KarvonenFormula!$M$5,"3",IF(Calculator!A1760&lt;=KarvonenFormula!$M$6,"4","5")))))</f>
        <v>0</v>
      </c>
      <c r="H1749" s="15"/>
    </row>
    <row r="1750" spans="7:8" x14ac:dyDescent="0.25">
      <c r="G1750" s="8" t="str">
        <f>IF(Calculator!A1761="","0",IF(Calculator!A1761&lt;=KarvonenFormula!$M$3,"1",IF(Calculator!A1761&lt;=KarvonenFormula!$M$4,"2",IF(Calculator!A1761&lt;=KarvonenFormula!$M$5,"3",IF(Calculator!A1761&lt;=KarvonenFormula!$M$6,"4","5")))))</f>
        <v>0</v>
      </c>
      <c r="H1750" s="15"/>
    </row>
    <row r="1751" spans="7:8" x14ac:dyDescent="0.25">
      <c r="G1751" s="8" t="str">
        <f>IF(Calculator!A1762="","0",IF(Calculator!A1762&lt;=KarvonenFormula!$M$3,"1",IF(Calculator!A1762&lt;=KarvonenFormula!$M$4,"2",IF(Calculator!A1762&lt;=KarvonenFormula!$M$5,"3",IF(Calculator!A1762&lt;=KarvonenFormula!$M$6,"4","5")))))</f>
        <v>0</v>
      </c>
      <c r="H1751" s="15"/>
    </row>
    <row r="1752" spans="7:8" x14ac:dyDescent="0.25">
      <c r="G1752" s="8" t="str">
        <f>IF(Calculator!A1763="","0",IF(Calculator!A1763&lt;=KarvonenFormula!$M$3,"1",IF(Calculator!A1763&lt;=KarvonenFormula!$M$4,"2",IF(Calculator!A1763&lt;=KarvonenFormula!$M$5,"3",IF(Calculator!A1763&lt;=KarvonenFormula!$M$6,"4","5")))))</f>
        <v>0</v>
      </c>
      <c r="H1752" s="15"/>
    </row>
    <row r="1753" spans="7:8" x14ac:dyDescent="0.25">
      <c r="G1753" s="8" t="str">
        <f>IF(Calculator!A1764="","0",IF(Calculator!A1764&lt;=KarvonenFormula!$M$3,"1",IF(Calculator!A1764&lt;=KarvonenFormula!$M$4,"2",IF(Calculator!A1764&lt;=KarvonenFormula!$M$5,"3",IF(Calculator!A1764&lt;=KarvonenFormula!$M$6,"4","5")))))</f>
        <v>0</v>
      </c>
      <c r="H1753" s="15"/>
    </row>
    <row r="1754" spans="7:8" x14ac:dyDescent="0.25">
      <c r="G1754" s="8" t="str">
        <f>IF(Calculator!A1765="","0",IF(Calculator!A1765&lt;=KarvonenFormula!$M$3,"1",IF(Calculator!A1765&lt;=KarvonenFormula!$M$4,"2",IF(Calculator!A1765&lt;=KarvonenFormula!$M$5,"3",IF(Calculator!A1765&lt;=KarvonenFormula!$M$6,"4","5")))))</f>
        <v>0</v>
      </c>
      <c r="H1754" s="15"/>
    </row>
    <row r="1755" spans="7:8" x14ac:dyDescent="0.25">
      <c r="G1755" s="8" t="str">
        <f>IF(Calculator!A1766="","0",IF(Calculator!A1766&lt;=KarvonenFormula!$M$3,"1",IF(Calculator!A1766&lt;=KarvonenFormula!$M$4,"2",IF(Calculator!A1766&lt;=KarvonenFormula!$M$5,"3",IF(Calculator!A1766&lt;=KarvonenFormula!$M$6,"4","5")))))</f>
        <v>0</v>
      </c>
      <c r="H1755" s="15"/>
    </row>
    <row r="1756" spans="7:8" x14ac:dyDescent="0.25">
      <c r="G1756" s="8" t="str">
        <f>IF(Calculator!A1767="","0",IF(Calculator!A1767&lt;=KarvonenFormula!$M$3,"1",IF(Calculator!A1767&lt;=KarvonenFormula!$M$4,"2",IF(Calculator!A1767&lt;=KarvonenFormula!$M$5,"3",IF(Calculator!A1767&lt;=KarvonenFormula!$M$6,"4","5")))))</f>
        <v>0</v>
      </c>
      <c r="H1756" s="15"/>
    </row>
    <row r="1757" spans="7:8" x14ac:dyDescent="0.25">
      <c r="G1757" s="8" t="str">
        <f>IF(Calculator!A1768="","0",IF(Calculator!A1768&lt;=KarvonenFormula!$M$3,"1",IF(Calculator!A1768&lt;=KarvonenFormula!$M$4,"2",IF(Calculator!A1768&lt;=KarvonenFormula!$M$5,"3",IF(Calculator!A1768&lt;=KarvonenFormula!$M$6,"4","5")))))</f>
        <v>0</v>
      </c>
      <c r="H1757" s="15"/>
    </row>
    <row r="1758" spans="7:8" x14ac:dyDescent="0.25">
      <c r="G1758" s="8" t="str">
        <f>IF(Calculator!A1769="","0",IF(Calculator!A1769&lt;=KarvonenFormula!$M$3,"1",IF(Calculator!A1769&lt;=KarvonenFormula!$M$4,"2",IF(Calculator!A1769&lt;=KarvonenFormula!$M$5,"3",IF(Calculator!A1769&lt;=KarvonenFormula!$M$6,"4","5")))))</f>
        <v>0</v>
      </c>
      <c r="H1758" s="15"/>
    </row>
    <row r="1759" spans="7:8" x14ac:dyDescent="0.25">
      <c r="G1759" s="8" t="str">
        <f>IF(Calculator!A1770="","0",IF(Calculator!A1770&lt;=KarvonenFormula!$M$3,"1",IF(Calculator!A1770&lt;=KarvonenFormula!$M$4,"2",IF(Calculator!A1770&lt;=KarvonenFormula!$M$5,"3",IF(Calculator!A1770&lt;=KarvonenFormula!$M$6,"4","5")))))</f>
        <v>0</v>
      </c>
      <c r="H1759" s="15"/>
    </row>
    <row r="1760" spans="7:8" x14ac:dyDescent="0.25">
      <c r="G1760" s="8" t="str">
        <f>IF(Calculator!A1771="","0",IF(Calculator!A1771&lt;=KarvonenFormula!$M$3,"1",IF(Calculator!A1771&lt;=KarvonenFormula!$M$4,"2",IF(Calculator!A1771&lt;=KarvonenFormula!$M$5,"3",IF(Calculator!A1771&lt;=KarvonenFormula!$M$6,"4","5")))))</f>
        <v>0</v>
      </c>
      <c r="H1760" s="15"/>
    </row>
    <row r="1761" spans="7:8" x14ac:dyDescent="0.25">
      <c r="G1761" s="8" t="str">
        <f>IF(Calculator!A1772="","0",IF(Calculator!A1772&lt;=KarvonenFormula!$M$3,"1",IF(Calculator!A1772&lt;=KarvonenFormula!$M$4,"2",IF(Calculator!A1772&lt;=KarvonenFormula!$M$5,"3",IF(Calculator!A1772&lt;=KarvonenFormula!$M$6,"4","5")))))</f>
        <v>0</v>
      </c>
      <c r="H1761" s="15"/>
    </row>
    <row r="1762" spans="7:8" x14ac:dyDescent="0.25">
      <c r="G1762" s="8" t="str">
        <f>IF(Calculator!A1773="","0",IF(Calculator!A1773&lt;=KarvonenFormula!$M$3,"1",IF(Calculator!A1773&lt;=KarvonenFormula!$M$4,"2",IF(Calculator!A1773&lt;=KarvonenFormula!$M$5,"3",IF(Calculator!A1773&lt;=KarvonenFormula!$M$6,"4","5")))))</f>
        <v>0</v>
      </c>
      <c r="H1762" s="15"/>
    </row>
    <row r="1763" spans="7:8" x14ac:dyDescent="0.25">
      <c r="G1763" s="8" t="str">
        <f>IF(Calculator!A1774="","0",IF(Calculator!A1774&lt;=KarvonenFormula!$M$3,"1",IF(Calculator!A1774&lt;=KarvonenFormula!$M$4,"2",IF(Calculator!A1774&lt;=KarvonenFormula!$M$5,"3",IF(Calculator!A1774&lt;=KarvonenFormula!$M$6,"4","5")))))</f>
        <v>0</v>
      </c>
      <c r="H1763" s="15"/>
    </row>
    <row r="1764" spans="7:8" x14ac:dyDescent="0.25">
      <c r="G1764" s="8" t="str">
        <f>IF(Calculator!A1775="","0",IF(Calculator!A1775&lt;=KarvonenFormula!$M$3,"1",IF(Calculator!A1775&lt;=KarvonenFormula!$M$4,"2",IF(Calculator!A1775&lt;=KarvonenFormula!$M$5,"3",IF(Calculator!A1775&lt;=KarvonenFormula!$M$6,"4","5")))))</f>
        <v>0</v>
      </c>
      <c r="H1764" s="15"/>
    </row>
    <row r="1765" spans="7:8" x14ac:dyDescent="0.25">
      <c r="G1765" s="8" t="str">
        <f>IF(Calculator!A1776="","0",IF(Calculator!A1776&lt;=KarvonenFormula!$M$3,"1",IF(Calculator!A1776&lt;=KarvonenFormula!$M$4,"2",IF(Calculator!A1776&lt;=KarvonenFormula!$M$5,"3",IF(Calculator!A1776&lt;=KarvonenFormula!$M$6,"4","5")))))</f>
        <v>0</v>
      </c>
      <c r="H1765" s="15"/>
    </row>
    <row r="1766" spans="7:8" x14ac:dyDescent="0.25">
      <c r="G1766" s="8" t="str">
        <f>IF(Calculator!A1777="","0",IF(Calculator!A1777&lt;=KarvonenFormula!$M$3,"1",IF(Calculator!A1777&lt;=KarvonenFormula!$M$4,"2",IF(Calculator!A1777&lt;=KarvonenFormula!$M$5,"3",IF(Calculator!A1777&lt;=KarvonenFormula!$M$6,"4","5")))))</f>
        <v>0</v>
      </c>
      <c r="H1766" s="15"/>
    </row>
    <row r="1767" spans="7:8" x14ac:dyDescent="0.25">
      <c r="G1767" s="8" t="str">
        <f>IF(Calculator!A1778="","0",IF(Calculator!A1778&lt;=KarvonenFormula!$M$3,"1",IF(Calculator!A1778&lt;=KarvonenFormula!$M$4,"2",IF(Calculator!A1778&lt;=KarvonenFormula!$M$5,"3",IF(Calculator!A1778&lt;=KarvonenFormula!$M$6,"4","5")))))</f>
        <v>0</v>
      </c>
      <c r="H1767" s="15"/>
    </row>
    <row r="1768" spans="7:8" x14ac:dyDescent="0.25">
      <c r="G1768" s="8" t="str">
        <f>IF(Calculator!A1779="","0",IF(Calculator!A1779&lt;=KarvonenFormula!$M$3,"1",IF(Calculator!A1779&lt;=KarvonenFormula!$M$4,"2",IF(Calculator!A1779&lt;=KarvonenFormula!$M$5,"3",IF(Calculator!A1779&lt;=KarvonenFormula!$M$6,"4","5")))))</f>
        <v>0</v>
      </c>
      <c r="H1768" s="15"/>
    </row>
    <row r="1769" spans="7:8" x14ac:dyDescent="0.25">
      <c r="G1769" s="8" t="str">
        <f>IF(Calculator!A1780="","0",IF(Calculator!A1780&lt;=KarvonenFormula!$M$3,"1",IF(Calculator!A1780&lt;=KarvonenFormula!$M$4,"2",IF(Calculator!A1780&lt;=KarvonenFormula!$M$5,"3",IF(Calculator!A1780&lt;=KarvonenFormula!$M$6,"4","5")))))</f>
        <v>0</v>
      </c>
      <c r="H1769" s="15"/>
    </row>
    <row r="1770" spans="7:8" x14ac:dyDescent="0.25">
      <c r="G1770" s="8" t="str">
        <f>IF(Calculator!A1781="","0",IF(Calculator!A1781&lt;=KarvonenFormula!$M$3,"1",IF(Calculator!A1781&lt;=KarvonenFormula!$M$4,"2",IF(Calculator!A1781&lt;=KarvonenFormula!$M$5,"3",IF(Calculator!A1781&lt;=KarvonenFormula!$M$6,"4","5")))))</f>
        <v>0</v>
      </c>
      <c r="H1770" s="15"/>
    </row>
    <row r="1771" spans="7:8" x14ac:dyDescent="0.25">
      <c r="G1771" s="8" t="str">
        <f>IF(Calculator!A1782="","0",IF(Calculator!A1782&lt;=KarvonenFormula!$M$3,"1",IF(Calculator!A1782&lt;=KarvonenFormula!$M$4,"2",IF(Calculator!A1782&lt;=KarvonenFormula!$M$5,"3",IF(Calculator!A1782&lt;=KarvonenFormula!$M$6,"4","5")))))</f>
        <v>0</v>
      </c>
      <c r="H1771" s="15"/>
    </row>
    <row r="1772" spans="7:8" x14ac:dyDescent="0.25">
      <c r="G1772" s="8" t="str">
        <f>IF(Calculator!A1783="","0",IF(Calculator!A1783&lt;=KarvonenFormula!$M$3,"1",IF(Calculator!A1783&lt;=KarvonenFormula!$M$4,"2",IF(Calculator!A1783&lt;=KarvonenFormula!$M$5,"3",IF(Calculator!A1783&lt;=KarvonenFormula!$M$6,"4","5")))))</f>
        <v>0</v>
      </c>
      <c r="H1772" s="15"/>
    </row>
    <row r="1773" spans="7:8" x14ac:dyDescent="0.25">
      <c r="G1773" s="8" t="str">
        <f>IF(Calculator!A1784="","0",IF(Calculator!A1784&lt;=KarvonenFormula!$M$3,"1",IF(Calculator!A1784&lt;=KarvonenFormula!$M$4,"2",IF(Calculator!A1784&lt;=KarvonenFormula!$M$5,"3",IF(Calculator!A1784&lt;=KarvonenFormula!$M$6,"4","5")))))</f>
        <v>0</v>
      </c>
      <c r="H1773" s="15"/>
    </row>
    <row r="1774" spans="7:8" x14ac:dyDescent="0.25">
      <c r="G1774" s="8" t="str">
        <f>IF(Calculator!A1785="","0",IF(Calculator!A1785&lt;=KarvonenFormula!$M$3,"1",IF(Calculator!A1785&lt;=KarvonenFormula!$M$4,"2",IF(Calculator!A1785&lt;=KarvonenFormula!$M$5,"3",IF(Calculator!A1785&lt;=KarvonenFormula!$M$6,"4","5")))))</f>
        <v>0</v>
      </c>
      <c r="H1774" s="15"/>
    </row>
    <row r="1775" spans="7:8" x14ac:dyDescent="0.25">
      <c r="G1775" s="8" t="str">
        <f>IF(Calculator!A1786="","0",IF(Calculator!A1786&lt;=KarvonenFormula!$M$3,"1",IF(Calculator!A1786&lt;=KarvonenFormula!$M$4,"2",IF(Calculator!A1786&lt;=KarvonenFormula!$M$5,"3",IF(Calculator!A1786&lt;=KarvonenFormula!$M$6,"4","5")))))</f>
        <v>0</v>
      </c>
      <c r="H1775" s="15"/>
    </row>
    <row r="1776" spans="7:8" x14ac:dyDescent="0.25">
      <c r="G1776" s="8" t="str">
        <f>IF(Calculator!A1787="","0",IF(Calculator!A1787&lt;=KarvonenFormula!$M$3,"1",IF(Calculator!A1787&lt;=KarvonenFormula!$M$4,"2",IF(Calculator!A1787&lt;=KarvonenFormula!$M$5,"3",IF(Calculator!A1787&lt;=KarvonenFormula!$M$6,"4","5")))))</f>
        <v>0</v>
      </c>
      <c r="H1776" s="15"/>
    </row>
    <row r="1777" spans="7:8" x14ac:dyDescent="0.25">
      <c r="G1777" s="8" t="str">
        <f>IF(Calculator!A1788="","0",IF(Calculator!A1788&lt;=KarvonenFormula!$M$3,"1",IF(Calculator!A1788&lt;=KarvonenFormula!$M$4,"2",IF(Calculator!A1788&lt;=KarvonenFormula!$M$5,"3",IF(Calculator!A1788&lt;=KarvonenFormula!$M$6,"4","5")))))</f>
        <v>0</v>
      </c>
      <c r="H1777" s="15"/>
    </row>
    <row r="1778" spans="7:8" x14ac:dyDescent="0.25">
      <c r="G1778" s="8" t="str">
        <f>IF(Calculator!A1789="","0",IF(Calculator!A1789&lt;=KarvonenFormula!$M$3,"1",IF(Calculator!A1789&lt;=KarvonenFormula!$M$4,"2",IF(Calculator!A1789&lt;=KarvonenFormula!$M$5,"3",IF(Calculator!A1789&lt;=KarvonenFormula!$M$6,"4","5")))))</f>
        <v>0</v>
      </c>
      <c r="H1778" s="15"/>
    </row>
    <row r="1779" spans="7:8" x14ac:dyDescent="0.25">
      <c r="G1779" s="8" t="str">
        <f>IF(Calculator!A1790="","0",IF(Calculator!A1790&lt;=KarvonenFormula!$M$3,"1",IF(Calculator!A1790&lt;=KarvonenFormula!$M$4,"2",IF(Calculator!A1790&lt;=KarvonenFormula!$M$5,"3",IF(Calculator!A1790&lt;=KarvonenFormula!$M$6,"4","5")))))</f>
        <v>0</v>
      </c>
      <c r="H1779" s="15"/>
    </row>
    <row r="1780" spans="7:8" x14ac:dyDescent="0.25">
      <c r="G1780" s="8" t="str">
        <f>IF(Calculator!A1791="","0",IF(Calculator!A1791&lt;=KarvonenFormula!$M$3,"1",IF(Calculator!A1791&lt;=KarvonenFormula!$M$4,"2",IF(Calculator!A1791&lt;=KarvonenFormula!$M$5,"3",IF(Calculator!A1791&lt;=KarvonenFormula!$M$6,"4","5")))))</f>
        <v>0</v>
      </c>
      <c r="H1780" s="15"/>
    </row>
    <row r="1781" spans="7:8" x14ac:dyDescent="0.25">
      <c r="G1781" s="8" t="str">
        <f>IF(Calculator!A1792="","0",IF(Calculator!A1792&lt;=KarvonenFormula!$M$3,"1",IF(Calculator!A1792&lt;=KarvonenFormula!$M$4,"2",IF(Calculator!A1792&lt;=KarvonenFormula!$M$5,"3",IF(Calculator!A1792&lt;=KarvonenFormula!$M$6,"4","5")))))</f>
        <v>0</v>
      </c>
      <c r="H1781" s="15"/>
    </row>
    <row r="1782" spans="7:8" x14ac:dyDescent="0.25">
      <c r="G1782" s="8" t="str">
        <f>IF(Calculator!A1793="","0",IF(Calculator!A1793&lt;=KarvonenFormula!$M$3,"1",IF(Calculator!A1793&lt;=KarvonenFormula!$M$4,"2",IF(Calculator!A1793&lt;=KarvonenFormula!$M$5,"3",IF(Calculator!A1793&lt;=KarvonenFormula!$M$6,"4","5")))))</f>
        <v>0</v>
      </c>
      <c r="H1782" s="15"/>
    </row>
    <row r="1783" spans="7:8" x14ac:dyDescent="0.25">
      <c r="G1783" s="8" t="str">
        <f>IF(Calculator!A1794="","0",IF(Calculator!A1794&lt;=KarvonenFormula!$M$3,"1",IF(Calculator!A1794&lt;=KarvonenFormula!$M$4,"2",IF(Calculator!A1794&lt;=KarvonenFormula!$M$5,"3",IF(Calculator!A1794&lt;=KarvonenFormula!$M$6,"4","5")))))</f>
        <v>0</v>
      </c>
      <c r="H1783" s="15"/>
    </row>
    <row r="1784" spans="7:8" x14ac:dyDescent="0.25">
      <c r="G1784" s="8" t="str">
        <f>IF(Calculator!A1795="","0",IF(Calculator!A1795&lt;=KarvonenFormula!$M$3,"1",IF(Calculator!A1795&lt;=KarvonenFormula!$M$4,"2",IF(Calculator!A1795&lt;=KarvonenFormula!$M$5,"3",IF(Calculator!A1795&lt;=KarvonenFormula!$M$6,"4","5")))))</f>
        <v>0</v>
      </c>
      <c r="H1784" s="15"/>
    </row>
    <row r="1785" spans="7:8" x14ac:dyDescent="0.25">
      <c r="G1785" s="8" t="str">
        <f>IF(Calculator!A1796="","0",IF(Calculator!A1796&lt;=KarvonenFormula!$M$3,"1",IF(Calculator!A1796&lt;=KarvonenFormula!$M$4,"2",IF(Calculator!A1796&lt;=KarvonenFormula!$M$5,"3",IF(Calculator!A1796&lt;=KarvonenFormula!$M$6,"4","5")))))</f>
        <v>0</v>
      </c>
      <c r="H1785" s="15"/>
    </row>
    <row r="1786" spans="7:8" x14ac:dyDescent="0.25">
      <c r="G1786" s="8" t="str">
        <f>IF(Calculator!A1797="","0",IF(Calculator!A1797&lt;=KarvonenFormula!$M$3,"1",IF(Calculator!A1797&lt;=KarvonenFormula!$M$4,"2",IF(Calculator!A1797&lt;=KarvonenFormula!$M$5,"3",IF(Calculator!A1797&lt;=KarvonenFormula!$M$6,"4","5")))))</f>
        <v>0</v>
      </c>
      <c r="H1786" s="15"/>
    </row>
    <row r="1787" spans="7:8" x14ac:dyDescent="0.25">
      <c r="G1787" s="8" t="str">
        <f>IF(Calculator!A1798="","0",IF(Calculator!A1798&lt;=KarvonenFormula!$M$3,"1",IF(Calculator!A1798&lt;=KarvonenFormula!$M$4,"2",IF(Calculator!A1798&lt;=KarvonenFormula!$M$5,"3",IF(Calculator!A1798&lt;=KarvonenFormula!$M$6,"4","5")))))</f>
        <v>0</v>
      </c>
      <c r="H1787" s="15"/>
    </row>
    <row r="1788" spans="7:8" x14ac:dyDescent="0.25">
      <c r="G1788" s="8" t="str">
        <f>IF(Calculator!A1799="","0",IF(Calculator!A1799&lt;=KarvonenFormula!$M$3,"1",IF(Calculator!A1799&lt;=KarvonenFormula!$M$4,"2",IF(Calculator!A1799&lt;=KarvonenFormula!$M$5,"3",IF(Calculator!A1799&lt;=KarvonenFormula!$M$6,"4","5")))))</f>
        <v>0</v>
      </c>
      <c r="H1788" s="15"/>
    </row>
    <row r="1789" spans="7:8" x14ac:dyDescent="0.25">
      <c r="G1789" s="8" t="str">
        <f>IF(Calculator!A1800="","0",IF(Calculator!A1800&lt;=KarvonenFormula!$M$3,"1",IF(Calculator!A1800&lt;=KarvonenFormula!$M$4,"2",IF(Calculator!A1800&lt;=KarvonenFormula!$M$5,"3",IF(Calculator!A1800&lt;=KarvonenFormula!$M$6,"4","5")))))</f>
        <v>0</v>
      </c>
      <c r="H1789" s="15"/>
    </row>
    <row r="1790" spans="7:8" x14ac:dyDescent="0.25">
      <c r="G1790" s="8" t="str">
        <f>IF(Calculator!A1801="","0",IF(Calculator!A1801&lt;=KarvonenFormula!$M$3,"1",IF(Calculator!A1801&lt;=KarvonenFormula!$M$4,"2",IF(Calculator!A1801&lt;=KarvonenFormula!$M$5,"3",IF(Calculator!A1801&lt;=KarvonenFormula!$M$6,"4","5")))))</f>
        <v>0</v>
      </c>
      <c r="H1790" s="15"/>
    </row>
    <row r="1791" spans="7:8" x14ac:dyDescent="0.25">
      <c r="G1791" s="8" t="str">
        <f>IF(Calculator!A1802="","0",IF(Calculator!A1802&lt;=KarvonenFormula!$M$3,"1",IF(Calculator!A1802&lt;=KarvonenFormula!$M$4,"2",IF(Calculator!A1802&lt;=KarvonenFormula!$M$5,"3",IF(Calculator!A1802&lt;=KarvonenFormula!$M$6,"4","5")))))</f>
        <v>0</v>
      </c>
      <c r="H1791" s="15"/>
    </row>
    <row r="1792" spans="7:8" x14ac:dyDescent="0.25">
      <c r="G1792" s="8" t="str">
        <f>IF(Calculator!A1803="","0",IF(Calculator!A1803&lt;=KarvonenFormula!$M$3,"1",IF(Calculator!A1803&lt;=KarvonenFormula!$M$4,"2",IF(Calculator!A1803&lt;=KarvonenFormula!$M$5,"3",IF(Calculator!A1803&lt;=KarvonenFormula!$M$6,"4","5")))))</f>
        <v>0</v>
      </c>
      <c r="H1792" s="15"/>
    </row>
    <row r="1793" spans="7:8" x14ac:dyDescent="0.25">
      <c r="G1793" s="8" t="str">
        <f>IF(Calculator!A1804="","0",IF(Calculator!A1804&lt;=KarvonenFormula!$M$3,"1",IF(Calculator!A1804&lt;=KarvonenFormula!$M$4,"2",IF(Calculator!A1804&lt;=KarvonenFormula!$M$5,"3",IF(Calculator!A1804&lt;=KarvonenFormula!$M$6,"4","5")))))</f>
        <v>0</v>
      </c>
      <c r="H1793" s="15"/>
    </row>
    <row r="1794" spans="7:8" x14ac:dyDescent="0.25">
      <c r="G1794" s="8" t="str">
        <f>IF(Calculator!A1805="","0",IF(Calculator!A1805&lt;=KarvonenFormula!$M$3,"1",IF(Calculator!A1805&lt;=KarvonenFormula!$M$4,"2",IF(Calculator!A1805&lt;=KarvonenFormula!$M$5,"3",IF(Calculator!A1805&lt;=KarvonenFormula!$M$6,"4","5")))))</f>
        <v>0</v>
      </c>
      <c r="H1794" s="15"/>
    </row>
    <row r="1795" spans="7:8" x14ac:dyDescent="0.25">
      <c r="G1795" s="8" t="str">
        <f>IF(Calculator!A1806="","0",IF(Calculator!A1806&lt;=KarvonenFormula!$M$3,"1",IF(Calculator!A1806&lt;=KarvonenFormula!$M$4,"2",IF(Calculator!A1806&lt;=KarvonenFormula!$M$5,"3",IF(Calculator!A1806&lt;=KarvonenFormula!$M$6,"4","5")))))</f>
        <v>0</v>
      </c>
      <c r="H1795" s="15"/>
    </row>
    <row r="1796" spans="7:8" x14ac:dyDescent="0.25">
      <c r="G1796" s="8" t="str">
        <f>IF(Calculator!A1807="","0",IF(Calculator!A1807&lt;=KarvonenFormula!$M$3,"1",IF(Calculator!A1807&lt;=KarvonenFormula!$M$4,"2",IF(Calculator!A1807&lt;=KarvonenFormula!$M$5,"3",IF(Calculator!A1807&lt;=KarvonenFormula!$M$6,"4","5")))))</f>
        <v>0</v>
      </c>
      <c r="H1796" s="15"/>
    </row>
    <row r="1797" spans="7:8" x14ac:dyDescent="0.25">
      <c r="G1797" s="8" t="str">
        <f>IF(Calculator!A1808="","0",IF(Calculator!A1808&lt;=KarvonenFormula!$M$3,"1",IF(Calculator!A1808&lt;=KarvonenFormula!$M$4,"2",IF(Calculator!A1808&lt;=KarvonenFormula!$M$5,"3",IF(Calculator!A1808&lt;=KarvonenFormula!$M$6,"4","5")))))</f>
        <v>0</v>
      </c>
      <c r="H1797" s="15"/>
    </row>
    <row r="1798" spans="7:8" x14ac:dyDescent="0.25">
      <c r="G1798" s="8" t="str">
        <f>IF(Calculator!A1809="","0",IF(Calculator!A1809&lt;=KarvonenFormula!$M$3,"1",IF(Calculator!A1809&lt;=KarvonenFormula!$M$4,"2",IF(Calculator!A1809&lt;=KarvonenFormula!$M$5,"3",IF(Calculator!A1809&lt;=KarvonenFormula!$M$6,"4","5")))))</f>
        <v>0</v>
      </c>
      <c r="H1798" s="15"/>
    </row>
    <row r="1799" spans="7:8" x14ac:dyDescent="0.25">
      <c r="G1799" s="8" t="str">
        <f>IF(Calculator!A1810="","0",IF(Calculator!A1810&lt;=KarvonenFormula!$M$3,"1",IF(Calculator!A1810&lt;=KarvonenFormula!$M$4,"2",IF(Calculator!A1810&lt;=KarvonenFormula!$M$5,"3",IF(Calculator!A1810&lt;=KarvonenFormula!$M$6,"4","5")))))</f>
        <v>0</v>
      </c>
      <c r="H1799" s="15"/>
    </row>
    <row r="1800" spans="7:8" x14ac:dyDescent="0.25">
      <c r="G1800" s="8" t="str">
        <f>IF(Calculator!A1811="","0",IF(Calculator!A1811&lt;=KarvonenFormula!$M$3,"1",IF(Calculator!A1811&lt;=KarvonenFormula!$M$4,"2",IF(Calculator!A1811&lt;=KarvonenFormula!$M$5,"3",IF(Calculator!A1811&lt;=KarvonenFormula!$M$6,"4","5")))))</f>
        <v>0</v>
      </c>
      <c r="H1800" s="15"/>
    </row>
    <row r="1801" spans="7:8" x14ac:dyDescent="0.25">
      <c r="G1801" s="8" t="str">
        <f>IF(Calculator!A1812="","0",IF(Calculator!A1812&lt;=KarvonenFormula!$M$3,"1",IF(Calculator!A1812&lt;=KarvonenFormula!$M$4,"2",IF(Calculator!A1812&lt;=KarvonenFormula!$M$5,"3",IF(Calculator!A1812&lt;=KarvonenFormula!$M$6,"4","5")))))</f>
        <v>0</v>
      </c>
      <c r="H1801" s="15"/>
    </row>
    <row r="1802" spans="7:8" x14ac:dyDescent="0.25">
      <c r="G1802" s="8" t="str">
        <f>IF(Calculator!A1813="","0",IF(Calculator!A1813&lt;=KarvonenFormula!$M$3,"1",IF(Calculator!A1813&lt;=KarvonenFormula!$M$4,"2",IF(Calculator!A1813&lt;=KarvonenFormula!$M$5,"3",IF(Calculator!A1813&lt;=KarvonenFormula!$M$6,"4","5")))))</f>
        <v>0</v>
      </c>
      <c r="H1802" s="15"/>
    </row>
    <row r="1803" spans="7:8" x14ac:dyDescent="0.25">
      <c r="G1803" s="8" t="str">
        <f>IF(Calculator!A1814="","0",IF(Calculator!A1814&lt;=KarvonenFormula!$M$3,"1",IF(Calculator!A1814&lt;=KarvonenFormula!$M$4,"2",IF(Calculator!A1814&lt;=KarvonenFormula!$M$5,"3",IF(Calculator!A1814&lt;=KarvonenFormula!$M$6,"4","5")))))</f>
        <v>0</v>
      </c>
      <c r="H1803" s="15"/>
    </row>
    <row r="1804" spans="7:8" x14ac:dyDescent="0.25">
      <c r="G1804" s="8" t="str">
        <f>IF(Calculator!A1815="","0",IF(Calculator!A1815&lt;=KarvonenFormula!$M$3,"1",IF(Calculator!A1815&lt;=KarvonenFormula!$M$4,"2",IF(Calculator!A1815&lt;=KarvonenFormula!$M$5,"3",IF(Calculator!A1815&lt;=KarvonenFormula!$M$6,"4","5")))))</f>
        <v>0</v>
      </c>
      <c r="H1804" s="15"/>
    </row>
    <row r="1805" spans="7:8" x14ac:dyDescent="0.25">
      <c r="G1805" s="8" t="str">
        <f>IF(Calculator!A1816="","0",IF(Calculator!A1816&lt;=KarvonenFormula!$M$3,"1",IF(Calculator!A1816&lt;=KarvonenFormula!$M$4,"2",IF(Calculator!A1816&lt;=KarvonenFormula!$M$5,"3",IF(Calculator!A1816&lt;=KarvonenFormula!$M$6,"4","5")))))</f>
        <v>0</v>
      </c>
      <c r="H1805" s="15"/>
    </row>
    <row r="1806" spans="7:8" x14ac:dyDescent="0.25">
      <c r="G1806" s="8" t="str">
        <f>IF(Calculator!A1817="","0",IF(Calculator!A1817&lt;=KarvonenFormula!$M$3,"1",IF(Calculator!A1817&lt;=KarvonenFormula!$M$4,"2",IF(Calculator!A1817&lt;=KarvonenFormula!$M$5,"3",IF(Calculator!A1817&lt;=KarvonenFormula!$M$6,"4","5")))))</f>
        <v>0</v>
      </c>
      <c r="H1806" s="15"/>
    </row>
    <row r="1807" spans="7:8" x14ac:dyDescent="0.25">
      <c r="G1807" s="8" t="str">
        <f>IF(Calculator!A1818="","0",IF(Calculator!A1818&lt;=KarvonenFormula!$M$3,"1",IF(Calculator!A1818&lt;=KarvonenFormula!$M$4,"2",IF(Calculator!A1818&lt;=KarvonenFormula!$M$5,"3",IF(Calculator!A1818&lt;=KarvonenFormula!$M$6,"4","5")))))</f>
        <v>0</v>
      </c>
      <c r="H1807" s="15"/>
    </row>
    <row r="1808" spans="7:8" x14ac:dyDescent="0.25">
      <c r="G1808" s="8" t="str">
        <f>IF(Calculator!A1819="","0",IF(Calculator!A1819&lt;=KarvonenFormula!$M$3,"1",IF(Calculator!A1819&lt;=KarvonenFormula!$M$4,"2",IF(Calculator!A1819&lt;=KarvonenFormula!$M$5,"3",IF(Calculator!A1819&lt;=KarvonenFormula!$M$6,"4","5")))))</f>
        <v>0</v>
      </c>
      <c r="H1808" s="15"/>
    </row>
    <row r="1809" spans="7:8" x14ac:dyDescent="0.25">
      <c r="G1809" s="8" t="str">
        <f>IF(Calculator!A1820="","0",IF(Calculator!A1820&lt;=KarvonenFormula!$M$3,"1",IF(Calculator!A1820&lt;=KarvonenFormula!$M$4,"2",IF(Calculator!A1820&lt;=KarvonenFormula!$M$5,"3",IF(Calculator!A1820&lt;=KarvonenFormula!$M$6,"4","5")))))</f>
        <v>0</v>
      </c>
      <c r="H1809" s="15"/>
    </row>
    <row r="1810" spans="7:8" x14ac:dyDescent="0.25">
      <c r="G1810" s="8" t="str">
        <f>IF(Calculator!A1821="","0",IF(Calculator!A1821&lt;=KarvonenFormula!$M$3,"1",IF(Calculator!A1821&lt;=KarvonenFormula!$M$4,"2",IF(Calculator!A1821&lt;=KarvonenFormula!$M$5,"3",IF(Calculator!A1821&lt;=KarvonenFormula!$M$6,"4","5")))))</f>
        <v>0</v>
      </c>
      <c r="H1810" s="15"/>
    </row>
    <row r="1811" spans="7:8" x14ac:dyDescent="0.25">
      <c r="G1811" s="8" t="str">
        <f>IF(Calculator!A1822="","0",IF(Calculator!A1822&lt;=KarvonenFormula!$M$3,"1",IF(Calculator!A1822&lt;=KarvonenFormula!$M$4,"2",IF(Calculator!A1822&lt;=KarvonenFormula!$M$5,"3",IF(Calculator!A1822&lt;=KarvonenFormula!$M$6,"4","5")))))</f>
        <v>0</v>
      </c>
      <c r="H1811" s="15"/>
    </row>
    <row r="1812" spans="7:8" x14ac:dyDescent="0.25">
      <c r="G1812" s="8" t="str">
        <f>IF(Calculator!A1823="","0",IF(Calculator!A1823&lt;=KarvonenFormula!$M$3,"1",IF(Calculator!A1823&lt;=KarvonenFormula!$M$4,"2",IF(Calculator!A1823&lt;=KarvonenFormula!$M$5,"3",IF(Calculator!A1823&lt;=KarvonenFormula!$M$6,"4","5")))))</f>
        <v>0</v>
      </c>
      <c r="H1812" s="15"/>
    </row>
    <row r="1813" spans="7:8" x14ac:dyDescent="0.25">
      <c r="G1813" s="8" t="str">
        <f>IF(Calculator!A1824="","0",IF(Calculator!A1824&lt;=KarvonenFormula!$M$3,"1",IF(Calculator!A1824&lt;=KarvonenFormula!$M$4,"2",IF(Calculator!A1824&lt;=KarvonenFormula!$M$5,"3",IF(Calculator!A1824&lt;=KarvonenFormula!$M$6,"4","5")))))</f>
        <v>0</v>
      </c>
      <c r="H1813" s="15"/>
    </row>
    <row r="1814" spans="7:8" x14ac:dyDescent="0.25">
      <c r="G1814" s="8" t="str">
        <f>IF(Calculator!A1825="","0",IF(Calculator!A1825&lt;=KarvonenFormula!$M$3,"1",IF(Calculator!A1825&lt;=KarvonenFormula!$M$4,"2",IF(Calculator!A1825&lt;=KarvonenFormula!$M$5,"3",IF(Calculator!A1825&lt;=KarvonenFormula!$M$6,"4","5")))))</f>
        <v>0</v>
      </c>
      <c r="H1814" s="15"/>
    </row>
    <row r="1815" spans="7:8" x14ac:dyDescent="0.25">
      <c r="G1815" s="8" t="str">
        <f>IF(Calculator!A1826="","0",IF(Calculator!A1826&lt;=KarvonenFormula!$M$3,"1",IF(Calculator!A1826&lt;=KarvonenFormula!$M$4,"2",IF(Calculator!A1826&lt;=KarvonenFormula!$M$5,"3",IF(Calculator!A1826&lt;=KarvonenFormula!$M$6,"4","5")))))</f>
        <v>0</v>
      </c>
      <c r="H1815" s="15"/>
    </row>
    <row r="1816" spans="7:8" x14ac:dyDescent="0.25">
      <c r="G1816" s="8" t="str">
        <f>IF(Calculator!A1827="","0",IF(Calculator!A1827&lt;=KarvonenFormula!$M$3,"1",IF(Calculator!A1827&lt;=KarvonenFormula!$M$4,"2",IF(Calculator!A1827&lt;=KarvonenFormula!$M$5,"3",IF(Calculator!A1827&lt;=KarvonenFormula!$M$6,"4","5")))))</f>
        <v>0</v>
      </c>
      <c r="H1816" s="15"/>
    </row>
    <row r="1817" spans="7:8" x14ac:dyDescent="0.25">
      <c r="G1817" s="8" t="str">
        <f>IF(Calculator!A1828="","0",IF(Calculator!A1828&lt;=KarvonenFormula!$M$3,"1",IF(Calculator!A1828&lt;=KarvonenFormula!$M$4,"2",IF(Calculator!A1828&lt;=KarvonenFormula!$M$5,"3",IF(Calculator!A1828&lt;=KarvonenFormula!$M$6,"4","5")))))</f>
        <v>0</v>
      </c>
      <c r="H1817" s="15"/>
    </row>
    <row r="1818" spans="7:8" x14ac:dyDescent="0.25">
      <c r="G1818" s="8" t="str">
        <f>IF(Calculator!A1829="","0",IF(Calculator!A1829&lt;=KarvonenFormula!$M$3,"1",IF(Calculator!A1829&lt;=KarvonenFormula!$M$4,"2",IF(Calculator!A1829&lt;=KarvonenFormula!$M$5,"3",IF(Calculator!A1829&lt;=KarvonenFormula!$M$6,"4","5")))))</f>
        <v>0</v>
      </c>
      <c r="H1818" s="15"/>
    </row>
    <row r="1819" spans="7:8" x14ac:dyDescent="0.25">
      <c r="G1819" s="8" t="str">
        <f>IF(Calculator!A1830="","0",IF(Calculator!A1830&lt;=KarvonenFormula!$M$3,"1",IF(Calculator!A1830&lt;=KarvonenFormula!$M$4,"2",IF(Calculator!A1830&lt;=KarvonenFormula!$M$5,"3",IF(Calculator!A1830&lt;=KarvonenFormula!$M$6,"4","5")))))</f>
        <v>0</v>
      </c>
      <c r="H1819" s="15"/>
    </row>
    <row r="1820" spans="7:8" x14ac:dyDescent="0.25">
      <c r="G1820" s="8" t="str">
        <f>IF(Calculator!A1831="","0",IF(Calculator!A1831&lt;=KarvonenFormula!$M$3,"1",IF(Calculator!A1831&lt;=KarvonenFormula!$M$4,"2",IF(Calculator!A1831&lt;=KarvonenFormula!$M$5,"3",IF(Calculator!A1831&lt;=KarvonenFormula!$M$6,"4","5")))))</f>
        <v>0</v>
      </c>
      <c r="H1820" s="15"/>
    </row>
    <row r="1821" spans="7:8" x14ac:dyDescent="0.25">
      <c r="G1821" s="8" t="str">
        <f>IF(Calculator!A1832="","0",IF(Calculator!A1832&lt;=KarvonenFormula!$M$3,"1",IF(Calculator!A1832&lt;=KarvonenFormula!$M$4,"2",IF(Calculator!A1832&lt;=KarvonenFormula!$M$5,"3",IF(Calculator!A1832&lt;=KarvonenFormula!$M$6,"4","5")))))</f>
        <v>0</v>
      </c>
      <c r="H1821" s="15"/>
    </row>
    <row r="1822" spans="7:8" x14ac:dyDescent="0.25">
      <c r="G1822" s="8" t="str">
        <f>IF(Calculator!A1833="","0",IF(Calculator!A1833&lt;=KarvonenFormula!$M$3,"1",IF(Calculator!A1833&lt;=KarvonenFormula!$M$4,"2",IF(Calculator!A1833&lt;=KarvonenFormula!$M$5,"3",IF(Calculator!A1833&lt;=KarvonenFormula!$M$6,"4","5")))))</f>
        <v>0</v>
      </c>
      <c r="H1822" s="15"/>
    </row>
    <row r="1823" spans="7:8" x14ac:dyDescent="0.25">
      <c r="G1823" s="8" t="str">
        <f>IF(Calculator!A1834="","0",IF(Calculator!A1834&lt;=KarvonenFormula!$M$3,"1",IF(Calculator!A1834&lt;=KarvonenFormula!$M$4,"2",IF(Calculator!A1834&lt;=KarvonenFormula!$M$5,"3",IF(Calculator!A1834&lt;=KarvonenFormula!$M$6,"4","5")))))</f>
        <v>0</v>
      </c>
      <c r="H1823" s="15"/>
    </row>
    <row r="1824" spans="7:8" x14ac:dyDescent="0.25">
      <c r="G1824" s="8" t="str">
        <f>IF(Calculator!A1835="","0",IF(Calculator!A1835&lt;=KarvonenFormula!$M$3,"1",IF(Calculator!A1835&lt;=KarvonenFormula!$M$4,"2",IF(Calculator!A1835&lt;=KarvonenFormula!$M$5,"3",IF(Calculator!A1835&lt;=KarvonenFormula!$M$6,"4","5")))))</f>
        <v>0</v>
      </c>
      <c r="H1824" s="15"/>
    </row>
    <row r="1825" spans="7:8" x14ac:dyDescent="0.25">
      <c r="G1825" s="8" t="str">
        <f>IF(Calculator!A1836="","0",IF(Calculator!A1836&lt;=KarvonenFormula!$M$3,"1",IF(Calculator!A1836&lt;=KarvonenFormula!$M$4,"2",IF(Calculator!A1836&lt;=KarvonenFormula!$M$5,"3",IF(Calculator!A1836&lt;=KarvonenFormula!$M$6,"4","5")))))</f>
        <v>0</v>
      </c>
      <c r="H1825" s="15"/>
    </row>
    <row r="1826" spans="7:8" x14ac:dyDescent="0.25">
      <c r="G1826" s="8" t="str">
        <f>IF(Calculator!A1837="","0",IF(Calculator!A1837&lt;=KarvonenFormula!$M$3,"1",IF(Calculator!A1837&lt;=KarvonenFormula!$M$4,"2",IF(Calculator!A1837&lt;=KarvonenFormula!$M$5,"3",IF(Calculator!A1837&lt;=KarvonenFormula!$M$6,"4","5")))))</f>
        <v>0</v>
      </c>
      <c r="H1826" s="15"/>
    </row>
    <row r="1827" spans="7:8" x14ac:dyDescent="0.25">
      <c r="G1827" s="8" t="str">
        <f>IF(Calculator!A1838="","0",IF(Calculator!A1838&lt;=KarvonenFormula!$M$3,"1",IF(Calculator!A1838&lt;=KarvonenFormula!$M$4,"2",IF(Calculator!A1838&lt;=KarvonenFormula!$M$5,"3",IF(Calculator!A1838&lt;=KarvonenFormula!$M$6,"4","5")))))</f>
        <v>0</v>
      </c>
      <c r="H1827" s="15"/>
    </row>
    <row r="1828" spans="7:8" x14ac:dyDescent="0.25">
      <c r="G1828" s="8" t="str">
        <f>IF(Calculator!A1839="","0",IF(Calculator!A1839&lt;=KarvonenFormula!$M$3,"1",IF(Calculator!A1839&lt;=KarvonenFormula!$M$4,"2",IF(Calculator!A1839&lt;=KarvonenFormula!$M$5,"3",IF(Calculator!A1839&lt;=KarvonenFormula!$M$6,"4","5")))))</f>
        <v>0</v>
      </c>
      <c r="H1828" s="15"/>
    </row>
    <row r="1829" spans="7:8" x14ac:dyDescent="0.25">
      <c r="G1829" s="8" t="str">
        <f>IF(Calculator!A1840="","0",IF(Calculator!A1840&lt;=KarvonenFormula!$M$3,"1",IF(Calculator!A1840&lt;=KarvonenFormula!$M$4,"2",IF(Calculator!A1840&lt;=KarvonenFormula!$M$5,"3",IF(Calculator!A1840&lt;=KarvonenFormula!$M$6,"4","5")))))</f>
        <v>0</v>
      </c>
      <c r="H1829" s="15"/>
    </row>
    <row r="1830" spans="7:8" x14ac:dyDescent="0.25">
      <c r="G1830" s="8" t="str">
        <f>IF(Calculator!A1841="","0",IF(Calculator!A1841&lt;=KarvonenFormula!$M$3,"1",IF(Calculator!A1841&lt;=KarvonenFormula!$M$4,"2",IF(Calculator!A1841&lt;=KarvonenFormula!$M$5,"3",IF(Calculator!A1841&lt;=KarvonenFormula!$M$6,"4","5")))))</f>
        <v>0</v>
      </c>
      <c r="H1830" s="15"/>
    </row>
    <row r="1831" spans="7:8" x14ac:dyDescent="0.25">
      <c r="G1831" s="8" t="str">
        <f>IF(Calculator!A1842="","0",IF(Calculator!A1842&lt;=KarvonenFormula!$M$3,"1",IF(Calculator!A1842&lt;=KarvonenFormula!$M$4,"2",IF(Calculator!A1842&lt;=KarvonenFormula!$M$5,"3",IF(Calculator!A1842&lt;=KarvonenFormula!$M$6,"4","5")))))</f>
        <v>0</v>
      </c>
      <c r="H1831" s="15"/>
    </row>
    <row r="1832" spans="7:8" x14ac:dyDescent="0.25">
      <c r="G1832" s="8" t="str">
        <f>IF(Calculator!A1843="","0",IF(Calculator!A1843&lt;=KarvonenFormula!$M$3,"1",IF(Calculator!A1843&lt;=KarvonenFormula!$M$4,"2",IF(Calculator!A1843&lt;=KarvonenFormula!$M$5,"3",IF(Calculator!A1843&lt;=KarvonenFormula!$M$6,"4","5")))))</f>
        <v>0</v>
      </c>
      <c r="H1832" s="15"/>
    </row>
    <row r="1833" spans="7:8" x14ac:dyDescent="0.25">
      <c r="G1833" s="8" t="str">
        <f>IF(Calculator!A1844="","0",IF(Calculator!A1844&lt;=KarvonenFormula!$M$3,"1",IF(Calculator!A1844&lt;=KarvonenFormula!$M$4,"2",IF(Calculator!A1844&lt;=KarvonenFormula!$M$5,"3",IF(Calculator!A1844&lt;=KarvonenFormula!$M$6,"4","5")))))</f>
        <v>0</v>
      </c>
      <c r="H1833" s="15"/>
    </row>
    <row r="1834" spans="7:8" x14ac:dyDescent="0.25">
      <c r="G1834" s="8" t="str">
        <f>IF(Calculator!A1845="","0",IF(Calculator!A1845&lt;=KarvonenFormula!$M$3,"1",IF(Calculator!A1845&lt;=KarvonenFormula!$M$4,"2",IF(Calculator!A1845&lt;=KarvonenFormula!$M$5,"3",IF(Calculator!A1845&lt;=KarvonenFormula!$M$6,"4","5")))))</f>
        <v>0</v>
      </c>
      <c r="H1834" s="15"/>
    </row>
    <row r="1835" spans="7:8" x14ac:dyDescent="0.25">
      <c r="G1835" s="8" t="str">
        <f>IF(Calculator!A1846="","0",IF(Calculator!A1846&lt;=KarvonenFormula!$M$3,"1",IF(Calculator!A1846&lt;=KarvonenFormula!$M$4,"2",IF(Calculator!A1846&lt;=KarvonenFormula!$M$5,"3",IF(Calculator!A1846&lt;=KarvonenFormula!$M$6,"4","5")))))</f>
        <v>0</v>
      </c>
      <c r="H1835" s="15"/>
    </row>
    <row r="1836" spans="7:8" x14ac:dyDescent="0.25">
      <c r="G1836" s="8" t="str">
        <f>IF(Calculator!A1847="","0",IF(Calculator!A1847&lt;=KarvonenFormula!$M$3,"1",IF(Calculator!A1847&lt;=KarvonenFormula!$M$4,"2",IF(Calculator!A1847&lt;=KarvonenFormula!$M$5,"3",IF(Calculator!A1847&lt;=KarvonenFormula!$M$6,"4","5")))))</f>
        <v>0</v>
      </c>
      <c r="H1836" s="15"/>
    </row>
    <row r="1837" spans="7:8" x14ac:dyDescent="0.25">
      <c r="G1837" s="8" t="str">
        <f>IF(Calculator!A1848="","0",IF(Calculator!A1848&lt;=KarvonenFormula!$M$3,"1",IF(Calculator!A1848&lt;=KarvonenFormula!$M$4,"2",IF(Calculator!A1848&lt;=KarvonenFormula!$M$5,"3",IF(Calculator!A1848&lt;=KarvonenFormula!$M$6,"4","5")))))</f>
        <v>0</v>
      </c>
      <c r="H1837" s="15"/>
    </row>
    <row r="1838" spans="7:8" x14ac:dyDescent="0.25">
      <c r="G1838" s="8" t="str">
        <f>IF(Calculator!A1849="","0",IF(Calculator!A1849&lt;=KarvonenFormula!$M$3,"1",IF(Calculator!A1849&lt;=KarvonenFormula!$M$4,"2",IF(Calculator!A1849&lt;=KarvonenFormula!$M$5,"3",IF(Calculator!A1849&lt;=KarvonenFormula!$M$6,"4","5")))))</f>
        <v>0</v>
      </c>
      <c r="H1838" s="15"/>
    </row>
    <row r="1839" spans="7:8" x14ac:dyDescent="0.25">
      <c r="G1839" s="8" t="str">
        <f>IF(Calculator!A1850="","0",IF(Calculator!A1850&lt;=KarvonenFormula!$M$3,"1",IF(Calculator!A1850&lt;=KarvonenFormula!$M$4,"2",IF(Calculator!A1850&lt;=KarvonenFormula!$M$5,"3",IF(Calculator!A1850&lt;=KarvonenFormula!$M$6,"4","5")))))</f>
        <v>0</v>
      </c>
      <c r="H1839" s="15"/>
    </row>
    <row r="1840" spans="7:8" x14ac:dyDescent="0.25">
      <c r="G1840" s="8" t="str">
        <f>IF(Calculator!A1851="","0",IF(Calculator!A1851&lt;=KarvonenFormula!$M$3,"1",IF(Calculator!A1851&lt;=KarvonenFormula!$M$4,"2",IF(Calculator!A1851&lt;=KarvonenFormula!$M$5,"3",IF(Calculator!A1851&lt;=KarvonenFormula!$M$6,"4","5")))))</f>
        <v>0</v>
      </c>
      <c r="H1840" s="15"/>
    </row>
    <row r="1841" spans="7:8" x14ac:dyDescent="0.25">
      <c r="G1841" s="8" t="str">
        <f>IF(Calculator!A1852="","0",IF(Calculator!A1852&lt;=KarvonenFormula!$M$3,"1",IF(Calculator!A1852&lt;=KarvonenFormula!$M$4,"2",IF(Calculator!A1852&lt;=KarvonenFormula!$M$5,"3",IF(Calculator!A1852&lt;=KarvonenFormula!$M$6,"4","5")))))</f>
        <v>0</v>
      </c>
      <c r="H1841" s="15"/>
    </row>
    <row r="1842" spans="7:8" x14ac:dyDescent="0.25">
      <c r="G1842" s="8" t="str">
        <f>IF(Calculator!A1853="","0",IF(Calculator!A1853&lt;=KarvonenFormula!$M$3,"1",IF(Calculator!A1853&lt;=KarvonenFormula!$M$4,"2",IF(Calculator!A1853&lt;=KarvonenFormula!$M$5,"3",IF(Calculator!A1853&lt;=KarvonenFormula!$M$6,"4","5")))))</f>
        <v>0</v>
      </c>
      <c r="H1842" s="15"/>
    </row>
    <row r="1843" spans="7:8" x14ac:dyDescent="0.25">
      <c r="G1843" s="8" t="str">
        <f>IF(Calculator!A1854="","0",IF(Calculator!A1854&lt;=KarvonenFormula!$M$3,"1",IF(Calculator!A1854&lt;=KarvonenFormula!$M$4,"2",IF(Calculator!A1854&lt;=KarvonenFormula!$M$5,"3",IF(Calculator!A1854&lt;=KarvonenFormula!$M$6,"4","5")))))</f>
        <v>0</v>
      </c>
      <c r="H1843" s="15"/>
    </row>
    <row r="1844" spans="7:8" x14ac:dyDescent="0.25">
      <c r="G1844" s="8" t="str">
        <f>IF(Calculator!A1855="","0",IF(Calculator!A1855&lt;=KarvonenFormula!$M$3,"1",IF(Calculator!A1855&lt;=KarvonenFormula!$M$4,"2",IF(Calculator!A1855&lt;=KarvonenFormula!$M$5,"3",IF(Calculator!A1855&lt;=KarvonenFormula!$M$6,"4","5")))))</f>
        <v>0</v>
      </c>
      <c r="H1844" s="15"/>
    </row>
    <row r="1845" spans="7:8" x14ac:dyDescent="0.25">
      <c r="G1845" s="8" t="str">
        <f>IF(Calculator!A1856="","0",IF(Calculator!A1856&lt;=KarvonenFormula!$M$3,"1",IF(Calculator!A1856&lt;=KarvonenFormula!$M$4,"2",IF(Calculator!A1856&lt;=KarvonenFormula!$M$5,"3",IF(Calculator!A1856&lt;=KarvonenFormula!$M$6,"4","5")))))</f>
        <v>0</v>
      </c>
      <c r="H1845" s="15"/>
    </row>
    <row r="1846" spans="7:8" x14ac:dyDescent="0.25">
      <c r="G1846" s="8" t="str">
        <f>IF(Calculator!A1857="","0",IF(Calculator!A1857&lt;=KarvonenFormula!$M$3,"1",IF(Calculator!A1857&lt;=KarvonenFormula!$M$4,"2",IF(Calculator!A1857&lt;=KarvonenFormula!$M$5,"3",IF(Calculator!A1857&lt;=KarvonenFormula!$M$6,"4","5")))))</f>
        <v>0</v>
      </c>
      <c r="H1846" s="15"/>
    </row>
    <row r="1847" spans="7:8" x14ac:dyDescent="0.25">
      <c r="G1847" s="8" t="str">
        <f>IF(Calculator!A1858="","0",IF(Calculator!A1858&lt;=KarvonenFormula!$M$3,"1",IF(Calculator!A1858&lt;=KarvonenFormula!$M$4,"2",IF(Calculator!A1858&lt;=KarvonenFormula!$M$5,"3",IF(Calculator!A1858&lt;=KarvonenFormula!$M$6,"4","5")))))</f>
        <v>0</v>
      </c>
      <c r="H1847" s="15"/>
    </row>
    <row r="1848" spans="7:8" x14ac:dyDescent="0.25">
      <c r="G1848" s="8" t="str">
        <f>IF(Calculator!A1859="","0",IF(Calculator!A1859&lt;=KarvonenFormula!$M$3,"1",IF(Calculator!A1859&lt;=KarvonenFormula!$M$4,"2",IF(Calculator!A1859&lt;=KarvonenFormula!$M$5,"3",IF(Calculator!A1859&lt;=KarvonenFormula!$M$6,"4","5")))))</f>
        <v>0</v>
      </c>
      <c r="H1848" s="15"/>
    </row>
    <row r="1849" spans="7:8" x14ac:dyDescent="0.25">
      <c r="G1849" s="8" t="str">
        <f>IF(Calculator!A1860="","0",IF(Calculator!A1860&lt;=KarvonenFormula!$M$3,"1",IF(Calculator!A1860&lt;=KarvonenFormula!$M$4,"2",IF(Calculator!A1860&lt;=KarvonenFormula!$M$5,"3",IF(Calculator!A1860&lt;=KarvonenFormula!$M$6,"4","5")))))</f>
        <v>0</v>
      </c>
      <c r="H1849" s="15"/>
    </row>
    <row r="1850" spans="7:8" x14ac:dyDescent="0.25">
      <c r="G1850" s="8" t="str">
        <f>IF(Calculator!A1861="","0",IF(Calculator!A1861&lt;=KarvonenFormula!$M$3,"1",IF(Calculator!A1861&lt;=KarvonenFormula!$M$4,"2",IF(Calculator!A1861&lt;=KarvonenFormula!$M$5,"3",IF(Calculator!A1861&lt;=KarvonenFormula!$M$6,"4","5")))))</f>
        <v>0</v>
      </c>
      <c r="H1850" s="15"/>
    </row>
    <row r="1851" spans="7:8" x14ac:dyDescent="0.25">
      <c r="G1851" s="8" t="str">
        <f>IF(Calculator!A1862="","0",IF(Calculator!A1862&lt;=KarvonenFormula!$M$3,"1",IF(Calculator!A1862&lt;=KarvonenFormula!$M$4,"2",IF(Calculator!A1862&lt;=KarvonenFormula!$M$5,"3",IF(Calculator!A1862&lt;=KarvonenFormula!$M$6,"4","5")))))</f>
        <v>0</v>
      </c>
      <c r="H1851" s="15"/>
    </row>
    <row r="1852" spans="7:8" x14ac:dyDescent="0.25">
      <c r="G1852" s="8" t="str">
        <f>IF(Calculator!A1863="","0",IF(Calculator!A1863&lt;=KarvonenFormula!$M$3,"1",IF(Calculator!A1863&lt;=KarvonenFormula!$M$4,"2",IF(Calculator!A1863&lt;=KarvonenFormula!$M$5,"3",IF(Calculator!A1863&lt;=KarvonenFormula!$M$6,"4","5")))))</f>
        <v>0</v>
      </c>
      <c r="H1852" s="15"/>
    </row>
    <row r="1853" spans="7:8" x14ac:dyDescent="0.25">
      <c r="G1853" s="8" t="str">
        <f>IF(Calculator!A1864="","0",IF(Calculator!A1864&lt;=KarvonenFormula!$M$3,"1",IF(Calculator!A1864&lt;=KarvonenFormula!$M$4,"2",IF(Calculator!A1864&lt;=KarvonenFormula!$M$5,"3",IF(Calculator!A1864&lt;=KarvonenFormula!$M$6,"4","5")))))</f>
        <v>0</v>
      </c>
      <c r="H1853" s="15"/>
    </row>
    <row r="1854" spans="7:8" x14ac:dyDescent="0.25">
      <c r="G1854" s="8" t="str">
        <f>IF(Calculator!A1865="","0",IF(Calculator!A1865&lt;=KarvonenFormula!$M$3,"1",IF(Calculator!A1865&lt;=KarvonenFormula!$M$4,"2",IF(Calculator!A1865&lt;=KarvonenFormula!$M$5,"3",IF(Calculator!A1865&lt;=KarvonenFormula!$M$6,"4","5")))))</f>
        <v>0</v>
      </c>
      <c r="H1854" s="15"/>
    </row>
    <row r="1855" spans="7:8" x14ac:dyDescent="0.25">
      <c r="G1855" s="8" t="str">
        <f>IF(Calculator!A1866="","0",IF(Calculator!A1866&lt;=KarvonenFormula!$M$3,"1",IF(Calculator!A1866&lt;=KarvonenFormula!$M$4,"2",IF(Calculator!A1866&lt;=KarvonenFormula!$M$5,"3",IF(Calculator!A1866&lt;=KarvonenFormula!$M$6,"4","5")))))</f>
        <v>0</v>
      </c>
      <c r="H1855" s="15"/>
    </row>
    <row r="1856" spans="7:8" x14ac:dyDescent="0.25">
      <c r="G1856" s="8" t="str">
        <f>IF(Calculator!A1867="","0",IF(Calculator!A1867&lt;=KarvonenFormula!$M$3,"1",IF(Calculator!A1867&lt;=KarvonenFormula!$M$4,"2",IF(Calculator!A1867&lt;=KarvonenFormula!$M$5,"3",IF(Calculator!A1867&lt;=KarvonenFormula!$M$6,"4","5")))))</f>
        <v>0</v>
      </c>
      <c r="H1856" s="15"/>
    </row>
    <row r="1857" spans="7:8" x14ac:dyDescent="0.25">
      <c r="G1857" s="8" t="str">
        <f>IF(Calculator!A1868="","0",IF(Calculator!A1868&lt;=KarvonenFormula!$M$3,"1",IF(Calculator!A1868&lt;=KarvonenFormula!$M$4,"2",IF(Calculator!A1868&lt;=KarvonenFormula!$M$5,"3",IF(Calculator!A1868&lt;=KarvonenFormula!$M$6,"4","5")))))</f>
        <v>0</v>
      </c>
      <c r="H1857" s="15"/>
    </row>
    <row r="1858" spans="7:8" x14ac:dyDescent="0.25">
      <c r="G1858" s="8" t="str">
        <f>IF(Calculator!A1869="","0",IF(Calculator!A1869&lt;=KarvonenFormula!$M$3,"1",IF(Calculator!A1869&lt;=KarvonenFormula!$M$4,"2",IF(Calculator!A1869&lt;=KarvonenFormula!$M$5,"3",IF(Calculator!A1869&lt;=KarvonenFormula!$M$6,"4","5")))))</f>
        <v>0</v>
      </c>
      <c r="H1858" s="15"/>
    </row>
    <row r="1859" spans="7:8" x14ac:dyDescent="0.25">
      <c r="G1859" s="8" t="str">
        <f>IF(Calculator!A1870="","0",IF(Calculator!A1870&lt;=KarvonenFormula!$M$3,"1",IF(Calculator!A1870&lt;=KarvonenFormula!$M$4,"2",IF(Calculator!A1870&lt;=KarvonenFormula!$M$5,"3",IF(Calculator!A1870&lt;=KarvonenFormula!$M$6,"4","5")))))</f>
        <v>0</v>
      </c>
      <c r="H1859" s="15"/>
    </row>
    <row r="1860" spans="7:8" x14ac:dyDescent="0.25">
      <c r="G1860" s="8" t="str">
        <f>IF(Calculator!A1871="","0",IF(Calculator!A1871&lt;=KarvonenFormula!$M$3,"1",IF(Calculator!A1871&lt;=KarvonenFormula!$M$4,"2",IF(Calculator!A1871&lt;=KarvonenFormula!$M$5,"3",IF(Calculator!A1871&lt;=KarvonenFormula!$M$6,"4","5")))))</f>
        <v>0</v>
      </c>
      <c r="H1860" s="15"/>
    </row>
    <row r="1861" spans="7:8" x14ac:dyDescent="0.25">
      <c r="G1861" s="8" t="str">
        <f>IF(Calculator!A1872="","0",IF(Calculator!A1872&lt;=KarvonenFormula!$M$3,"1",IF(Calculator!A1872&lt;=KarvonenFormula!$M$4,"2",IF(Calculator!A1872&lt;=KarvonenFormula!$M$5,"3",IF(Calculator!A1872&lt;=KarvonenFormula!$M$6,"4","5")))))</f>
        <v>0</v>
      </c>
      <c r="H1861" s="15"/>
    </row>
    <row r="1862" spans="7:8" x14ac:dyDescent="0.25">
      <c r="G1862" s="8" t="str">
        <f>IF(Calculator!A1873="","0",IF(Calculator!A1873&lt;=KarvonenFormula!$M$3,"1",IF(Calculator!A1873&lt;=KarvonenFormula!$M$4,"2",IF(Calculator!A1873&lt;=KarvonenFormula!$M$5,"3",IF(Calculator!A1873&lt;=KarvonenFormula!$M$6,"4","5")))))</f>
        <v>0</v>
      </c>
      <c r="H1862" s="15"/>
    </row>
    <row r="1863" spans="7:8" x14ac:dyDescent="0.25">
      <c r="G1863" s="8" t="str">
        <f>IF(Calculator!A1874="","0",IF(Calculator!A1874&lt;=KarvonenFormula!$M$3,"1",IF(Calculator!A1874&lt;=KarvonenFormula!$M$4,"2",IF(Calculator!A1874&lt;=KarvonenFormula!$M$5,"3",IF(Calculator!A1874&lt;=KarvonenFormula!$M$6,"4","5")))))</f>
        <v>0</v>
      </c>
      <c r="H1863" s="15"/>
    </row>
    <row r="1864" spans="7:8" x14ac:dyDescent="0.25">
      <c r="G1864" s="8" t="str">
        <f>IF(Calculator!A1875="","0",IF(Calculator!A1875&lt;=KarvonenFormula!$M$3,"1",IF(Calculator!A1875&lt;=KarvonenFormula!$M$4,"2",IF(Calculator!A1875&lt;=KarvonenFormula!$M$5,"3",IF(Calculator!A1875&lt;=KarvonenFormula!$M$6,"4","5")))))</f>
        <v>0</v>
      </c>
      <c r="H1864" s="15"/>
    </row>
    <row r="1865" spans="7:8" x14ac:dyDescent="0.25">
      <c r="G1865" s="8" t="str">
        <f>IF(Calculator!A1876="","0",IF(Calculator!A1876&lt;=KarvonenFormula!$M$3,"1",IF(Calculator!A1876&lt;=KarvonenFormula!$M$4,"2",IF(Calculator!A1876&lt;=KarvonenFormula!$M$5,"3",IF(Calculator!A1876&lt;=KarvonenFormula!$M$6,"4","5")))))</f>
        <v>0</v>
      </c>
      <c r="H1865" s="15"/>
    </row>
    <row r="1866" spans="7:8" x14ac:dyDescent="0.25">
      <c r="G1866" s="8" t="str">
        <f>IF(Calculator!A1877="","0",IF(Calculator!A1877&lt;=KarvonenFormula!$M$3,"1",IF(Calculator!A1877&lt;=KarvonenFormula!$M$4,"2",IF(Calculator!A1877&lt;=KarvonenFormula!$M$5,"3",IF(Calculator!A1877&lt;=KarvonenFormula!$M$6,"4","5")))))</f>
        <v>0</v>
      </c>
      <c r="H1866" s="15"/>
    </row>
    <row r="1867" spans="7:8" x14ac:dyDescent="0.25">
      <c r="G1867" s="8" t="str">
        <f>IF(Calculator!A1878="","0",IF(Calculator!A1878&lt;=KarvonenFormula!$M$3,"1",IF(Calculator!A1878&lt;=KarvonenFormula!$M$4,"2",IF(Calculator!A1878&lt;=KarvonenFormula!$M$5,"3",IF(Calculator!A1878&lt;=KarvonenFormula!$M$6,"4","5")))))</f>
        <v>0</v>
      </c>
      <c r="H1867" s="15"/>
    </row>
    <row r="1868" spans="7:8" x14ac:dyDescent="0.25">
      <c r="G1868" s="8" t="str">
        <f>IF(Calculator!A1879="","0",IF(Calculator!A1879&lt;=KarvonenFormula!$M$3,"1",IF(Calculator!A1879&lt;=KarvonenFormula!$M$4,"2",IF(Calculator!A1879&lt;=KarvonenFormula!$M$5,"3",IF(Calculator!A1879&lt;=KarvonenFormula!$M$6,"4","5")))))</f>
        <v>0</v>
      </c>
      <c r="H1868" s="15"/>
    </row>
    <row r="1869" spans="7:8" x14ac:dyDescent="0.25">
      <c r="G1869" s="8" t="str">
        <f>IF(Calculator!A1880="","0",IF(Calculator!A1880&lt;=KarvonenFormula!$M$3,"1",IF(Calculator!A1880&lt;=KarvonenFormula!$M$4,"2",IF(Calculator!A1880&lt;=KarvonenFormula!$M$5,"3",IF(Calculator!A1880&lt;=KarvonenFormula!$M$6,"4","5")))))</f>
        <v>0</v>
      </c>
      <c r="H1869" s="15"/>
    </row>
    <row r="1870" spans="7:8" x14ac:dyDescent="0.25">
      <c r="G1870" s="8" t="str">
        <f>IF(Calculator!A1881="","0",IF(Calculator!A1881&lt;=KarvonenFormula!$M$3,"1",IF(Calculator!A1881&lt;=KarvonenFormula!$M$4,"2",IF(Calculator!A1881&lt;=KarvonenFormula!$M$5,"3",IF(Calculator!A1881&lt;=KarvonenFormula!$M$6,"4","5")))))</f>
        <v>0</v>
      </c>
      <c r="H1870" s="15"/>
    </row>
    <row r="1871" spans="7:8" x14ac:dyDescent="0.25">
      <c r="G1871" s="8" t="str">
        <f>IF(Calculator!A1882="","0",IF(Calculator!A1882&lt;=KarvonenFormula!$M$3,"1",IF(Calculator!A1882&lt;=KarvonenFormula!$M$4,"2",IF(Calculator!A1882&lt;=KarvonenFormula!$M$5,"3",IF(Calculator!A1882&lt;=KarvonenFormula!$M$6,"4","5")))))</f>
        <v>0</v>
      </c>
      <c r="H1871" s="15"/>
    </row>
    <row r="1872" spans="7:8" x14ac:dyDescent="0.25">
      <c r="G1872" s="8" t="str">
        <f>IF(Calculator!A1883="","0",IF(Calculator!A1883&lt;=KarvonenFormula!$M$3,"1",IF(Calculator!A1883&lt;=KarvonenFormula!$M$4,"2",IF(Calculator!A1883&lt;=KarvonenFormula!$M$5,"3",IF(Calculator!A1883&lt;=KarvonenFormula!$M$6,"4","5")))))</f>
        <v>0</v>
      </c>
      <c r="H1872" s="15"/>
    </row>
    <row r="1873" spans="7:8" x14ac:dyDescent="0.25">
      <c r="G1873" s="8" t="str">
        <f>IF(Calculator!A1884="","0",IF(Calculator!A1884&lt;=KarvonenFormula!$M$3,"1",IF(Calculator!A1884&lt;=KarvonenFormula!$M$4,"2",IF(Calculator!A1884&lt;=KarvonenFormula!$M$5,"3",IF(Calculator!A1884&lt;=KarvonenFormula!$M$6,"4","5")))))</f>
        <v>0</v>
      </c>
      <c r="H1873" s="15"/>
    </row>
    <row r="1874" spans="7:8" x14ac:dyDescent="0.25">
      <c r="G1874" s="8" t="str">
        <f>IF(Calculator!A1885="","0",IF(Calculator!A1885&lt;=KarvonenFormula!$M$3,"1",IF(Calculator!A1885&lt;=KarvonenFormula!$M$4,"2",IF(Calculator!A1885&lt;=KarvonenFormula!$M$5,"3",IF(Calculator!A1885&lt;=KarvonenFormula!$M$6,"4","5")))))</f>
        <v>0</v>
      </c>
      <c r="H1874" s="15"/>
    </row>
    <row r="1875" spans="7:8" x14ac:dyDescent="0.25">
      <c r="G1875" s="8" t="str">
        <f>IF(Calculator!A1886="","0",IF(Calculator!A1886&lt;=KarvonenFormula!$M$3,"1",IF(Calculator!A1886&lt;=KarvonenFormula!$M$4,"2",IF(Calculator!A1886&lt;=KarvonenFormula!$M$5,"3",IF(Calculator!A1886&lt;=KarvonenFormula!$M$6,"4","5")))))</f>
        <v>0</v>
      </c>
      <c r="H1875" s="15"/>
    </row>
    <row r="1876" spans="7:8" x14ac:dyDescent="0.25">
      <c r="G1876" s="8" t="str">
        <f>IF(Calculator!A1887="","0",IF(Calculator!A1887&lt;=KarvonenFormula!$M$3,"1",IF(Calculator!A1887&lt;=KarvonenFormula!$M$4,"2",IF(Calculator!A1887&lt;=KarvonenFormula!$M$5,"3",IF(Calculator!A1887&lt;=KarvonenFormula!$M$6,"4","5")))))</f>
        <v>0</v>
      </c>
      <c r="H1876" s="15"/>
    </row>
    <row r="1877" spans="7:8" x14ac:dyDescent="0.25">
      <c r="G1877" s="8" t="str">
        <f>IF(Calculator!A1888="","0",IF(Calculator!A1888&lt;=KarvonenFormula!$M$3,"1",IF(Calculator!A1888&lt;=KarvonenFormula!$M$4,"2",IF(Calculator!A1888&lt;=KarvonenFormula!$M$5,"3",IF(Calculator!A1888&lt;=KarvonenFormula!$M$6,"4","5")))))</f>
        <v>0</v>
      </c>
      <c r="H1877" s="15"/>
    </row>
    <row r="1878" spans="7:8" x14ac:dyDescent="0.25">
      <c r="G1878" s="8" t="str">
        <f>IF(Calculator!A1889="","0",IF(Calculator!A1889&lt;=KarvonenFormula!$M$3,"1",IF(Calculator!A1889&lt;=KarvonenFormula!$M$4,"2",IF(Calculator!A1889&lt;=KarvonenFormula!$M$5,"3",IF(Calculator!A1889&lt;=KarvonenFormula!$M$6,"4","5")))))</f>
        <v>0</v>
      </c>
      <c r="H1878" s="15"/>
    </row>
    <row r="1879" spans="7:8" x14ac:dyDescent="0.25">
      <c r="G1879" s="8" t="str">
        <f>IF(Calculator!A1890="","0",IF(Calculator!A1890&lt;=KarvonenFormula!$M$3,"1",IF(Calculator!A1890&lt;=KarvonenFormula!$M$4,"2",IF(Calculator!A1890&lt;=KarvonenFormula!$M$5,"3",IF(Calculator!A1890&lt;=KarvonenFormula!$M$6,"4","5")))))</f>
        <v>0</v>
      </c>
      <c r="H1879" s="15"/>
    </row>
    <row r="1880" spans="7:8" x14ac:dyDescent="0.25">
      <c r="G1880" s="8" t="str">
        <f>IF(Calculator!A1891="","0",IF(Calculator!A1891&lt;=KarvonenFormula!$M$3,"1",IF(Calculator!A1891&lt;=KarvonenFormula!$M$4,"2",IF(Calculator!A1891&lt;=KarvonenFormula!$M$5,"3",IF(Calculator!A1891&lt;=KarvonenFormula!$M$6,"4","5")))))</f>
        <v>0</v>
      </c>
      <c r="H1880" s="15"/>
    </row>
    <row r="1881" spans="7:8" x14ac:dyDescent="0.25">
      <c r="G1881" s="8" t="str">
        <f>IF(Calculator!A1892="","0",IF(Calculator!A1892&lt;=KarvonenFormula!$M$3,"1",IF(Calculator!A1892&lt;=KarvonenFormula!$M$4,"2",IF(Calculator!A1892&lt;=KarvonenFormula!$M$5,"3",IF(Calculator!A1892&lt;=KarvonenFormula!$M$6,"4","5")))))</f>
        <v>0</v>
      </c>
      <c r="H1881" s="15"/>
    </row>
    <row r="1882" spans="7:8" x14ac:dyDescent="0.25">
      <c r="G1882" s="8" t="str">
        <f>IF(Calculator!A1893="","0",IF(Calculator!A1893&lt;=KarvonenFormula!$M$3,"1",IF(Calculator!A1893&lt;=KarvonenFormula!$M$4,"2",IF(Calculator!A1893&lt;=KarvonenFormula!$M$5,"3",IF(Calculator!A1893&lt;=KarvonenFormula!$M$6,"4","5")))))</f>
        <v>0</v>
      </c>
      <c r="H1882" s="15"/>
    </row>
    <row r="1883" spans="7:8" x14ac:dyDescent="0.25">
      <c r="G1883" s="8" t="str">
        <f>IF(Calculator!A1894="","0",IF(Calculator!A1894&lt;=KarvonenFormula!$M$3,"1",IF(Calculator!A1894&lt;=KarvonenFormula!$M$4,"2",IF(Calculator!A1894&lt;=KarvonenFormula!$M$5,"3",IF(Calculator!A1894&lt;=KarvonenFormula!$M$6,"4","5")))))</f>
        <v>0</v>
      </c>
      <c r="H1883" s="15"/>
    </row>
    <row r="1884" spans="7:8" x14ac:dyDescent="0.25">
      <c r="G1884" s="8" t="str">
        <f>IF(Calculator!A1895="","0",IF(Calculator!A1895&lt;=KarvonenFormula!$M$3,"1",IF(Calculator!A1895&lt;=KarvonenFormula!$M$4,"2",IF(Calculator!A1895&lt;=KarvonenFormula!$M$5,"3",IF(Calculator!A1895&lt;=KarvonenFormula!$M$6,"4","5")))))</f>
        <v>0</v>
      </c>
      <c r="H1884" s="15"/>
    </row>
    <row r="1885" spans="7:8" x14ac:dyDescent="0.25">
      <c r="G1885" s="8" t="str">
        <f>IF(Calculator!A1896="","0",IF(Calculator!A1896&lt;=KarvonenFormula!$M$3,"1",IF(Calculator!A1896&lt;=KarvonenFormula!$M$4,"2",IF(Calculator!A1896&lt;=KarvonenFormula!$M$5,"3",IF(Calculator!A1896&lt;=KarvonenFormula!$M$6,"4","5")))))</f>
        <v>0</v>
      </c>
      <c r="H1885" s="15"/>
    </row>
    <row r="1886" spans="7:8" x14ac:dyDescent="0.25">
      <c r="G1886" s="8" t="str">
        <f>IF(Calculator!A1897="","0",IF(Calculator!A1897&lt;=KarvonenFormula!$M$3,"1",IF(Calculator!A1897&lt;=KarvonenFormula!$M$4,"2",IF(Calculator!A1897&lt;=KarvonenFormula!$M$5,"3",IF(Calculator!A1897&lt;=KarvonenFormula!$M$6,"4","5")))))</f>
        <v>0</v>
      </c>
      <c r="H1886" s="15"/>
    </row>
    <row r="1887" spans="7:8" x14ac:dyDescent="0.25">
      <c r="G1887" s="8" t="str">
        <f>IF(Calculator!A1898="","0",IF(Calculator!A1898&lt;=KarvonenFormula!$M$3,"1",IF(Calculator!A1898&lt;=KarvonenFormula!$M$4,"2",IF(Calculator!A1898&lt;=KarvonenFormula!$M$5,"3",IF(Calculator!A1898&lt;=KarvonenFormula!$M$6,"4","5")))))</f>
        <v>0</v>
      </c>
      <c r="H1887" s="15"/>
    </row>
    <row r="1888" spans="7:8" x14ac:dyDescent="0.25">
      <c r="G1888" s="8" t="str">
        <f>IF(Calculator!A1899="","0",IF(Calculator!A1899&lt;=KarvonenFormula!$M$3,"1",IF(Calculator!A1899&lt;=KarvonenFormula!$M$4,"2",IF(Calculator!A1899&lt;=KarvonenFormula!$M$5,"3",IF(Calculator!A1899&lt;=KarvonenFormula!$M$6,"4","5")))))</f>
        <v>0</v>
      </c>
      <c r="H1888" s="15"/>
    </row>
    <row r="1889" spans="7:8" x14ac:dyDescent="0.25">
      <c r="G1889" s="8" t="str">
        <f>IF(Calculator!A1900="","0",IF(Calculator!A1900&lt;=KarvonenFormula!$M$3,"1",IF(Calculator!A1900&lt;=KarvonenFormula!$M$4,"2",IF(Calculator!A1900&lt;=KarvonenFormula!$M$5,"3",IF(Calculator!A1900&lt;=KarvonenFormula!$M$6,"4","5")))))</f>
        <v>0</v>
      </c>
      <c r="H1889" s="15"/>
    </row>
    <row r="1890" spans="7:8" x14ac:dyDescent="0.25">
      <c r="G1890" s="8" t="str">
        <f>IF(Calculator!A1901="","0",IF(Calculator!A1901&lt;=KarvonenFormula!$M$3,"1",IF(Calculator!A1901&lt;=KarvonenFormula!$M$4,"2",IF(Calculator!A1901&lt;=KarvonenFormula!$M$5,"3",IF(Calculator!A1901&lt;=KarvonenFormula!$M$6,"4","5")))))</f>
        <v>0</v>
      </c>
      <c r="H1890" s="15"/>
    </row>
    <row r="1891" spans="7:8" x14ac:dyDescent="0.25">
      <c r="G1891" s="8" t="str">
        <f>IF(Calculator!A1902="","0",IF(Calculator!A1902&lt;=KarvonenFormula!$M$3,"1",IF(Calculator!A1902&lt;=KarvonenFormula!$M$4,"2",IF(Calculator!A1902&lt;=KarvonenFormula!$M$5,"3",IF(Calculator!A1902&lt;=KarvonenFormula!$M$6,"4","5")))))</f>
        <v>0</v>
      </c>
      <c r="H1891" s="15"/>
    </row>
    <row r="1892" spans="7:8" x14ac:dyDescent="0.25">
      <c r="G1892" s="8" t="str">
        <f>IF(Calculator!A1903="","0",IF(Calculator!A1903&lt;=KarvonenFormula!$M$3,"1",IF(Calculator!A1903&lt;=KarvonenFormula!$M$4,"2",IF(Calculator!A1903&lt;=KarvonenFormula!$M$5,"3",IF(Calculator!A1903&lt;=KarvonenFormula!$M$6,"4","5")))))</f>
        <v>0</v>
      </c>
      <c r="H1892" s="15"/>
    </row>
    <row r="1893" spans="7:8" x14ac:dyDescent="0.25">
      <c r="G1893" s="8" t="str">
        <f>IF(Calculator!A1904="","0",IF(Calculator!A1904&lt;=KarvonenFormula!$M$3,"1",IF(Calculator!A1904&lt;=KarvonenFormula!$M$4,"2",IF(Calculator!A1904&lt;=KarvonenFormula!$M$5,"3",IF(Calculator!A1904&lt;=KarvonenFormula!$M$6,"4","5")))))</f>
        <v>0</v>
      </c>
      <c r="H1893" s="15"/>
    </row>
    <row r="1894" spans="7:8" x14ac:dyDescent="0.25">
      <c r="G1894" s="8" t="str">
        <f>IF(Calculator!A1905="","0",IF(Calculator!A1905&lt;=KarvonenFormula!$M$3,"1",IF(Calculator!A1905&lt;=KarvonenFormula!$M$4,"2",IF(Calculator!A1905&lt;=KarvonenFormula!$M$5,"3",IF(Calculator!A1905&lt;=KarvonenFormula!$M$6,"4","5")))))</f>
        <v>0</v>
      </c>
      <c r="H1894" s="15"/>
    </row>
    <row r="1895" spans="7:8" x14ac:dyDescent="0.25">
      <c r="G1895" s="8" t="str">
        <f>IF(Calculator!A1906="","0",IF(Calculator!A1906&lt;=KarvonenFormula!$M$3,"1",IF(Calculator!A1906&lt;=KarvonenFormula!$M$4,"2",IF(Calculator!A1906&lt;=KarvonenFormula!$M$5,"3",IF(Calculator!A1906&lt;=KarvonenFormula!$M$6,"4","5")))))</f>
        <v>0</v>
      </c>
      <c r="H1895" s="15"/>
    </row>
    <row r="1896" spans="7:8" x14ac:dyDescent="0.25">
      <c r="G1896" s="8" t="str">
        <f>IF(Calculator!A1907="","0",IF(Calculator!A1907&lt;=KarvonenFormula!$M$3,"1",IF(Calculator!A1907&lt;=KarvonenFormula!$M$4,"2",IF(Calculator!A1907&lt;=KarvonenFormula!$M$5,"3",IF(Calculator!A1907&lt;=KarvonenFormula!$M$6,"4","5")))))</f>
        <v>0</v>
      </c>
      <c r="H1896" s="15"/>
    </row>
    <row r="1897" spans="7:8" x14ac:dyDescent="0.25">
      <c r="G1897" s="8" t="str">
        <f>IF(Calculator!A1908="","0",IF(Calculator!A1908&lt;=KarvonenFormula!$M$3,"1",IF(Calculator!A1908&lt;=KarvonenFormula!$M$4,"2",IF(Calculator!A1908&lt;=KarvonenFormula!$M$5,"3",IF(Calculator!A1908&lt;=KarvonenFormula!$M$6,"4","5")))))</f>
        <v>0</v>
      </c>
      <c r="H1897" s="15"/>
    </row>
    <row r="1898" spans="7:8" x14ac:dyDescent="0.25">
      <c r="G1898" s="8" t="str">
        <f>IF(Calculator!A1909="","0",IF(Calculator!A1909&lt;=KarvonenFormula!$M$3,"1",IF(Calculator!A1909&lt;=KarvonenFormula!$M$4,"2",IF(Calculator!A1909&lt;=KarvonenFormula!$M$5,"3",IF(Calculator!A1909&lt;=KarvonenFormula!$M$6,"4","5")))))</f>
        <v>0</v>
      </c>
      <c r="H1898" s="15"/>
    </row>
    <row r="1899" spans="7:8" x14ac:dyDescent="0.25">
      <c r="G1899" s="8" t="str">
        <f>IF(Calculator!A1910="","0",IF(Calculator!A1910&lt;=KarvonenFormula!$M$3,"1",IF(Calculator!A1910&lt;=KarvonenFormula!$M$4,"2",IF(Calculator!A1910&lt;=KarvonenFormula!$M$5,"3",IF(Calculator!A1910&lt;=KarvonenFormula!$M$6,"4","5")))))</f>
        <v>0</v>
      </c>
      <c r="H1899" s="15"/>
    </row>
    <row r="1900" spans="7:8" x14ac:dyDescent="0.25">
      <c r="G1900" s="8" t="str">
        <f>IF(Calculator!A1911="","0",IF(Calculator!A1911&lt;=KarvonenFormula!$M$3,"1",IF(Calculator!A1911&lt;=KarvonenFormula!$M$4,"2",IF(Calculator!A1911&lt;=KarvonenFormula!$M$5,"3",IF(Calculator!A1911&lt;=KarvonenFormula!$M$6,"4","5")))))</f>
        <v>0</v>
      </c>
      <c r="H1900" s="15"/>
    </row>
    <row r="1901" spans="7:8" x14ac:dyDescent="0.25">
      <c r="G1901" s="8" t="str">
        <f>IF(Calculator!A1912="","0",IF(Calculator!A1912&lt;=KarvonenFormula!$M$3,"1",IF(Calculator!A1912&lt;=KarvonenFormula!$M$4,"2",IF(Calculator!A1912&lt;=KarvonenFormula!$M$5,"3",IF(Calculator!A1912&lt;=KarvonenFormula!$M$6,"4","5")))))</f>
        <v>0</v>
      </c>
      <c r="H1901" s="15"/>
    </row>
    <row r="1902" spans="7:8" x14ac:dyDescent="0.25">
      <c r="G1902" s="8" t="str">
        <f>IF(Calculator!A1913="","0",IF(Calculator!A1913&lt;=KarvonenFormula!$M$3,"1",IF(Calculator!A1913&lt;=KarvonenFormula!$M$4,"2",IF(Calculator!A1913&lt;=KarvonenFormula!$M$5,"3",IF(Calculator!A1913&lt;=KarvonenFormula!$M$6,"4","5")))))</f>
        <v>0</v>
      </c>
      <c r="H1902" s="15"/>
    </row>
    <row r="1903" spans="7:8" x14ac:dyDescent="0.25">
      <c r="G1903" s="8" t="str">
        <f>IF(Calculator!A1914="","0",IF(Calculator!A1914&lt;=KarvonenFormula!$M$3,"1",IF(Calculator!A1914&lt;=KarvonenFormula!$M$4,"2",IF(Calculator!A1914&lt;=KarvonenFormula!$M$5,"3",IF(Calculator!A1914&lt;=KarvonenFormula!$M$6,"4","5")))))</f>
        <v>0</v>
      </c>
      <c r="H1903" s="15"/>
    </row>
    <row r="1904" spans="7:8" x14ac:dyDescent="0.25">
      <c r="G1904" s="8" t="str">
        <f>IF(Calculator!A1915="","0",IF(Calculator!A1915&lt;=KarvonenFormula!$M$3,"1",IF(Calculator!A1915&lt;=KarvonenFormula!$M$4,"2",IF(Calculator!A1915&lt;=KarvonenFormula!$M$5,"3",IF(Calculator!A1915&lt;=KarvonenFormula!$M$6,"4","5")))))</f>
        <v>0</v>
      </c>
      <c r="H1904" s="15"/>
    </row>
    <row r="1905" spans="7:8" x14ac:dyDescent="0.25">
      <c r="G1905" s="8" t="str">
        <f>IF(Calculator!A1916="","0",IF(Calculator!A1916&lt;=KarvonenFormula!$M$3,"1",IF(Calculator!A1916&lt;=KarvonenFormula!$M$4,"2",IF(Calculator!A1916&lt;=KarvonenFormula!$M$5,"3",IF(Calculator!A1916&lt;=KarvonenFormula!$M$6,"4","5")))))</f>
        <v>0</v>
      </c>
      <c r="H1905" s="15"/>
    </row>
    <row r="1906" spans="7:8" x14ac:dyDescent="0.25">
      <c r="G1906" s="8" t="str">
        <f>IF(Calculator!A1917="","0",IF(Calculator!A1917&lt;=KarvonenFormula!$M$3,"1",IF(Calculator!A1917&lt;=KarvonenFormula!$M$4,"2",IF(Calculator!A1917&lt;=KarvonenFormula!$M$5,"3",IF(Calculator!A1917&lt;=KarvonenFormula!$M$6,"4","5")))))</f>
        <v>0</v>
      </c>
      <c r="H1906" s="15"/>
    </row>
    <row r="1907" spans="7:8" x14ac:dyDescent="0.25">
      <c r="G1907" s="8" t="str">
        <f>IF(Calculator!A1918="","0",IF(Calculator!A1918&lt;=KarvonenFormula!$M$3,"1",IF(Calculator!A1918&lt;=KarvonenFormula!$M$4,"2",IF(Calculator!A1918&lt;=KarvonenFormula!$M$5,"3",IF(Calculator!A1918&lt;=KarvonenFormula!$M$6,"4","5")))))</f>
        <v>0</v>
      </c>
      <c r="H1907" s="15"/>
    </row>
    <row r="1908" spans="7:8" x14ac:dyDescent="0.25">
      <c r="G1908" s="8" t="str">
        <f>IF(Calculator!A1919="","0",IF(Calculator!A1919&lt;=KarvonenFormula!$M$3,"1",IF(Calculator!A1919&lt;=KarvonenFormula!$M$4,"2",IF(Calculator!A1919&lt;=KarvonenFormula!$M$5,"3",IF(Calculator!A1919&lt;=KarvonenFormula!$M$6,"4","5")))))</f>
        <v>0</v>
      </c>
      <c r="H1908" s="15"/>
    </row>
    <row r="1909" spans="7:8" x14ac:dyDescent="0.25">
      <c r="G1909" s="8" t="str">
        <f>IF(Calculator!A1920="","0",IF(Calculator!A1920&lt;=KarvonenFormula!$M$3,"1",IF(Calculator!A1920&lt;=KarvonenFormula!$M$4,"2",IF(Calculator!A1920&lt;=KarvonenFormula!$M$5,"3",IF(Calculator!A1920&lt;=KarvonenFormula!$M$6,"4","5")))))</f>
        <v>0</v>
      </c>
      <c r="H1909" s="15"/>
    </row>
    <row r="1910" spans="7:8" x14ac:dyDescent="0.25">
      <c r="G1910" s="8" t="str">
        <f>IF(Calculator!A1921="","0",IF(Calculator!A1921&lt;=KarvonenFormula!$M$3,"1",IF(Calculator!A1921&lt;=KarvonenFormula!$M$4,"2",IF(Calculator!A1921&lt;=KarvonenFormula!$M$5,"3",IF(Calculator!A1921&lt;=KarvonenFormula!$M$6,"4","5")))))</f>
        <v>0</v>
      </c>
      <c r="H1910" s="15"/>
    </row>
    <row r="1911" spans="7:8" x14ac:dyDescent="0.25">
      <c r="G1911" s="8" t="str">
        <f>IF(Calculator!A1922="","0",IF(Calculator!A1922&lt;=KarvonenFormula!$M$3,"1",IF(Calculator!A1922&lt;=KarvonenFormula!$M$4,"2",IF(Calculator!A1922&lt;=KarvonenFormula!$M$5,"3",IF(Calculator!A1922&lt;=KarvonenFormula!$M$6,"4","5")))))</f>
        <v>0</v>
      </c>
      <c r="H1911" s="15"/>
    </row>
    <row r="1912" spans="7:8" x14ac:dyDescent="0.25">
      <c r="G1912" s="8" t="str">
        <f>IF(Calculator!A1923="","0",IF(Calculator!A1923&lt;=KarvonenFormula!$M$3,"1",IF(Calculator!A1923&lt;=KarvonenFormula!$M$4,"2",IF(Calculator!A1923&lt;=KarvonenFormula!$M$5,"3",IF(Calculator!A1923&lt;=KarvonenFormula!$M$6,"4","5")))))</f>
        <v>0</v>
      </c>
      <c r="H1912" s="15"/>
    </row>
    <row r="1913" spans="7:8" x14ac:dyDescent="0.25">
      <c r="G1913" s="8" t="str">
        <f>IF(Calculator!A1924="","0",IF(Calculator!A1924&lt;=KarvonenFormula!$M$3,"1",IF(Calculator!A1924&lt;=KarvonenFormula!$M$4,"2",IF(Calculator!A1924&lt;=KarvonenFormula!$M$5,"3",IF(Calculator!A1924&lt;=KarvonenFormula!$M$6,"4","5")))))</f>
        <v>0</v>
      </c>
      <c r="H1913" s="15"/>
    </row>
    <row r="1914" spans="7:8" x14ac:dyDescent="0.25">
      <c r="G1914" s="8" t="str">
        <f>IF(Calculator!A1925="","0",IF(Calculator!A1925&lt;=KarvonenFormula!$M$3,"1",IF(Calculator!A1925&lt;=KarvonenFormula!$M$4,"2",IF(Calculator!A1925&lt;=KarvonenFormula!$M$5,"3",IF(Calculator!A1925&lt;=KarvonenFormula!$M$6,"4","5")))))</f>
        <v>0</v>
      </c>
      <c r="H1914" s="15"/>
    </row>
    <row r="1915" spans="7:8" x14ac:dyDescent="0.25">
      <c r="G1915" s="8" t="str">
        <f>IF(Calculator!A1926="","0",IF(Calculator!A1926&lt;=KarvonenFormula!$M$3,"1",IF(Calculator!A1926&lt;=KarvonenFormula!$M$4,"2",IF(Calculator!A1926&lt;=KarvonenFormula!$M$5,"3",IF(Calculator!A1926&lt;=KarvonenFormula!$M$6,"4","5")))))</f>
        <v>0</v>
      </c>
      <c r="H1915" s="15"/>
    </row>
    <row r="1916" spans="7:8" x14ac:dyDescent="0.25">
      <c r="G1916" s="8" t="str">
        <f>IF(Calculator!A1927="","0",IF(Calculator!A1927&lt;=KarvonenFormula!$M$3,"1",IF(Calculator!A1927&lt;=KarvonenFormula!$M$4,"2",IF(Calculator!A1927&lt;=KarvonenFormula!$M$5,"3",IF(Calculator!A1927&lt;=KarvonenFormula!$M$6,"4","5")))))</f>
        <v>0</v>
      </c>
      <c r="H1916" s="15"/>
    </row>
    <row r="1917" spans="7:8" x14ac:dyDescent="0.25">
      <c r="G1917" s="8" t="str">
        <f>IF(Calculator!A1928="","0",IF(Calculator!A1928&lt;=KarvonenFormula!$M$3,"1",IF(Calculator!A1928&lt;=KarvonenFormula!$M$4,"2",IF(Calculator!A1928&lt;=KarvonenFormula!$M$5,"3",IF(Calculator!A1928&lt;=KarvonenFormula!$M$6,"4","5")))))</f>
        <v>0</v>
      </c>
      <c r="H1917" s="15"/>
    </row>
    <row r="1918" spans="7:8" x14ac:dyDescent="0.25">
      <c r="G1918" s="8" t="str">
        <f>IF(Calculator!A1929="","0",IF(Calculator!A1929&lt;=KarvonenFormula!$M$3,"1",IF(Calculator!A1929&lt;=KarvonenFormula!$M$4,"2",IF(Calculator!A1929&lt;=KarvonenFormula!$M$5,"3",IF(Calculator!A1929&lt;=KarvonenFormula!$M$6,"4","5")))))</f>
        <v>0</v>
      </c>
      <c r="H1918" s="15"/>
    </row>
    <row r="1919" spans="7:8" x14ac:dyDescent="0.25">
      <c r="G1919" s="8" t="str">
        <f>IF(Calculator!A1930="","0",IF(Calculator!A1930&lt;=KarvonenFormula!$M$3,"1",IF(Calculator!A1930&lt;=KarvonenFormula!$M$4,"2",IF(Calculator!A1930&lt;=KarvonenFormula!$M$5,"3",IF(Calculator!A1930&lt;=KarvonenFormula!$M$6,"4","5")))))</f>
        <v>0</v>
      </c>
      <c r="H1919" s="15"/>
    </row>
    <row r="1920" spans="7:8" x14ac:dyDescent="0.25">
      <c r="G1920" s="8" t="str">
        <f>IF(Calculator!A1931="","0",IF(Calculator!A1931&lt;=KarvonenFormula!$M$3,"1",IF(Calculator!A1931&lt;=KarvonenFormula!$M$4,"2",IF(Calculator!A1931&lt;=KarvonenFormula!$M$5,"3",IF(Calculator!A1931&lt;=KarvonenFormula!$M$6,"4","5")))))</f>
        <v>0</v>
      </c>
      <c r="H1920" s="15"/>
    </row>
    <row r="1921" spans="7:8" x14ac:dyDescent="0.25">
      <c r="G1921" s="8" t="str">
        <f>IF(Calculator!A1932="","0",IF(Calculator!A1932&lt;=KarvonenFormula!$M$3,"1",IF(Calculator!A1932&lt;=KarvonenFormula!$M$4,"2",IF(Calculator!A1932&lt;=KarvonenFormula!$M$5,"3",IF(Calculator!A1932&lt;=KarvonenFormula!$M$6,"4","5")))))</f>
        <v>0</v>
      </c>
      <c r="H1921" s="15"/>
    </row>
    <row r="1922" spans="7:8" x14ac:dyDescent="0.25">
      <c r="G1922" s="8" t="str">
        <f>IF(Calculator!A1933="","0",IF(Calculator!A1933&lt;=KarvonenFormula!$M$3,"1",IF(Calculator!A1933&lt;=KarvonenFormula!$M$4,"2",IF(Calculator!A1933&lt;=KarvonenFormula!$M$5,"3",IF(Calculator!A1933&lt;=KarvonenFormula!$M$6,"4","5")))))</f>
        <v>0</v>
      </c>
      <c r="H1922" s="15"/>
    </row>
    <row r="1923" spans="7:8" x14ac:dyDescent="0.25">
      <c r="G1923" s="8" t="str">
        <f>IF(Calculator!A1934="","0",IF(Calculator!A1934&lt;=KarvonenFormula!$M$3,"1",IF(Calculator!A1934&lt;=KarvonenFormula!$M$4,"2",IF(Calculator!A1934&lt;=KarvonenFormula!$M$5,"3",IF(Calculator!A1934&lt;=KarvonenFormula!$M$6,"4","5")))))</f>
        <v>0</v>
      </c>
      <c r="H1923" s="15"/>
    </row>
    <row r="1924" spans="7:8" x14ac:dyDescent="0.25">
      <c r="G1924" s="8" t="str">
        <f>IF(Calculator!A1935="","0",IF(Calculator!A1935&lt;=KarvonenFormula!$M$3,"1",IF(Calculator!A1935&lt;=KarvonenFormula!$M$4,"2",IF(Calculator!A1935&lt;=KarvonenFormula!$M$5,"3",IF(Calculator!A1935&lt;=KarvonenFormula!$M$6,"4","5")))))</f>
        <v>0</v>
      </c>
      <c r="H1924" s="15"/>
    </row>
    <row r="1925" spans="7:8" x14ac:dyDescent="0.25">
      <c r="G1925" s="8" t="str">
        <f>IF(Calculator!A1936="","0",IF(Calculator!A1936&lt;=KarvonenFormula!$M$3,"1",IF(Calculator!A1936&lt;=KarvonenFormula!$M$4,"2",IF(Calculator!A1936&lt;=KarvonenFormula!$M$5,"3",IF(Calculator!A1936&lt;=KarvonenFormula!$M$6,"4","5")))))</f>
        <v>0</v>
      </c>
      <c r="H1925" s="15"/>
    </row>
    <row r="1926" spans="7:8" x14ac:dyDescent="0.25">
      <c r="G1926" s="8" t="str">
        <f>IF(Calculator!A1937="","0",IF(Calculator!A1937&lt;=KarvonenFormula!$M$3,"1",IF(Calculator!A1937&lt;=KarvonenFormula!$M$4,"2",IF(Calculator!A1937&lt;=KarvonenFormula!$M$5,"3",IF(Calculator!A1937&lt;=KarvonenFormula!$M$6,"4","5")))))</f>
        <v>0</v>
      </c>
      <c r="H1926" s="15"/>
    </row>
    <row r="1927" spans="7:8" x14ac:dyDescent="0.25">
      <c r="G1927" s="8" t="str">
        <f>IF(Calculator!A1938="","0",IF(Calculator!A1938&lt;=KarvonenFormula!$M$3,"1",IF(Calculator!A1938&lt;=KarvonenFormula!$M$4,"2",IF(Calculator!A1938&lt;=KarvonenFormula!$M$5,"3",IF(Calculator!A1938&lt;=KarvonenFormula!$M$6,"4","5")))))</f>
        <v>0</v>
      </c>
      <c r="H1927" s="15"/>
    </row>
    <row r="1928" spans="7:8" x14ac:dyDescent="0.25">
      <c r="G1928" s="8" t="str">
        <f>IF(Calculator!A1939="","0",IF(Calculator!A1939&lt;=KarvonenFormula!$M$3,"1",IF(Calculator!A1939&lt;=KarvonenFormula!$M$4,"2",IF(Calculator!A1939&lt;=KarvonenFormula!$M$5,"3",IF(Calculator!A1939&lt;=KarvonenFormula!$M$6,"4","5")))))</f>
        <v>0</v>
      </c>
      <c r="H1928" s="15"/>
    </row>
    <row r="1929" spans="7:8" x14ac:dyDescent="0.25">
      <c r="G1929" s="8" t="str">
        <f>IF(Calculator!A1940="","0",IF(Calculator!A1940&lt;=KarvonenFormula!$M$3,"1",IF(Calculator!A1940&lt;=KarvonenFormula!$M$4,"2",IF(Calculator!A1940&lt;=KarvonenFormula!$M$5,"3",IF(Calculator!A1940&lt;=KarvonenFormula!$M$6,"4","5")))))</f>
        <v>0</v>
      </c>
      <c r="H1929" s="15"/>
    </row>
    <row r="1930" spans="7:8" x14ac:dyDescent="0.25">
      <c r="G1930" s="8" t="str">
        <f>IF(Calculator!A1941="","0",IF(Calculator!A1941&lt;=KarvonenFormula!$M$3,"1",IF(Calculator!A1941&lt;=KarvonenFormula!$M$4,"2",IF(Calculator!A1941&lt;=KarvonenFormula!$M$5,"3",IF(Calculator!A1941&lt;=KarvonenFormula!$M$6,"4","5")))))</f>
        <v>0</v>
      </c>
      <c r="H1930" s="15"/>
    </row>
    <row r="1931" spans="7:8" x14ac:dyDescent="0.25">
      <c r="G1931" s="8" t="str">
        <f>IF(Calculator!A1942="","0",IF(Calculator!A1942&lt;=KarvonenFormula!$M$3,"1",IF(Calculator!A1942&lt;=KarvonenFormula!$M$4,"2",IF(Calculator!A1942&lt;=KarvonenFormula!$M$5,"3",IF(Calculator!A1942&lt;=KarvonenFormula!$M$6,"4","5")))))</f>
        <v>0</v>
      </c>
      <c r="H1931" s="15"/>
    </row>
    <row r="1932" spans="7:8" x14ac:dyDescent="0.25">
      <c r="G1932" s="8" t="str">
        <f>IF(Calculator!A1943="","0",IF(Calculator!A1943&lt;=KarvonenFormula!$M$3,"1",IF(Calculator!A1943&lt;=KarvonenFormula!$M$4,"2",IF(Calculator!A1943&lt;=KarvonenFormula!$M$5,"3",IF(Calculator!A1943&lt;=KarvonenFormula!$M$6,"4","5")))))</f>
        <v>0</v>
      </c>
      <c r="H1932" s="15"/>
    </row>
    <row r="1933" spans="7:8" x14ac:dyDescent="0.25">
      <c r="G1933" s="8" t="str">
        <f>IF(Calculator!A1944="","0",IF(Calculator!A1944&lt;=KarvonenFormula!$M$3,"1",IF(Calculator!A1944&lt;=KarvonenFormula!$M$4,"2",IF(Calculator!A1944&lt;=KarvonenFormula!$M$5,"3",IF(Calculator!A1944&lt;=KarvonenFormula!$M$6,"4","5")))))</f>
        <v>0</v>
      </c>
      <c r="H1933" s="15"/>
    </row>
    <row r="1934" spans="7:8" x14ac:dyDescent="0.25">
      <c r="G1934" s="8" t="str">
        <f>IF(Calculator!A1945="","0",IF(Calculator!A1945&lt;=KarvonenFormula!$M$3,"1",IF(Calculator!A1945&lt;=KarvonenFormula!$M$4,"2",IF(Calculator!A1945&lt;=KarvonenFormula!$M$5,"3",IF(Calculator!A1945&lt;=KarvonenFormula!$M$6,"4","5")))))</f>
        <v>0</v>
      </c>
      <c r="H1934" s="15"/>
    </row>
    <row r="1935" spans="7:8" x14ac:dyDescent="0.25">
      <c r="G1935" s="8" t="str">
        <f>IF(Calculator!A1946="","0",IF(Calculator!A1946&lt;=KarvonenFormula!$M$3,"1",IF(Calculator!A1946&lt;=KarvonenFormula!$M$4,"2",IF(Calculator!A1946&lt;=KarvonenFormula!$M$5,"3",IF(Calculator!A1946&lt;=KarvonenFormula!$M$6,"4","5")))))</f>
        <v>0</v>
      </c>
      <c r="H1935" s="15"/>
    </row>
    <row r="1936" spans="7:8" x14ac:dyDescent="0.25">
      <c r="G1936" s="8" t="str">
        <f>IF(Calculator!A1947="","0",IF(Calculator!A1947&lt;=KarvonenFormula!$M$3,"1",IF(Calculator!A1947&lt;=KarvonenFormula!$M$4,"2",IF(Calculator!A1947&lt;=KarvonenFormula!$M$5,"3",IF(Calculator!A1947&lt;=KarvonenFormula!$M$6,"4","5")))))</f>
        <v>0</v>
      </c>
      <c r="H1936" s="15"/>
    </row>
    <row r="1937" spans="7:8" x14ac:dyDescent="0.25">
      <c r="G1937" s="8" t="str">
        <f>IF(Calculator!A1948="","0",IF(Calculator!A1948&lt;=KarvonenFormula!$M$3,"1",IF(Calculator!A1948&lt;=KarvonenFormula!$M$4,"2",IF(Calculator!A1948&lt;=KarvonenFormula!$M$5,"3",IF(Calculator!A1948&lt;=KarvonenFormula!$M$6,"4","5")))))</f>
        <v>0</v>
      </c>
      <c r="H1937" s="15"/>
    </row>
    <row r="1938" spans="7:8" x14ac:dyDescent="0.25">
      <c r="G1938" s="8" t="str">
        <f>IF(Calculator!A1949="","0",IF(Calculator!A1949&lt;=KarvonenFormula!$M$3,"1",IF(Calculator!A1949&lt;=KarvonenFormula!$M$4,"2",IF(Calculator!A1949&lt;=KarvonenFormula!$M$5,"3",IF(Calculator!A1949&lt;=KarvonenFormula!$M$6,"4","5")))))</f>
        <v>0</v>
      </c>
      <c r="H1938" s="15"/>
    </row>
    <row r="1939" spans="7:8" x14ac:dyDescent="0.25">
      <c r="G1939" s="8" t="str">
        <f>IF(Calculator!A1950="","0",IF(Calculator!A1950&lt;=KarvonenFormula!$M$3,"1",IF(Calculator!A1950&lt;=KarvonenFormula!$M$4,"2",IF(Calculator!A1950&lt;=KarvonenFormula!$M$5,"3",IF(Calculator!A1950&lt;=KarvonenFormula!$M$6,"4","5")))))</f>
        <v>0</v>
      </c>
      <c r="H1939" s="15"/>
    </row>
    <row r="1940" spans="7:8" x14ac:dyDescent="0.25">
      <c r="G1940" s="8" t="str">
        <f>IF(Calculator!A1951="","0",IF(Calculator!A1951&lt;=KarvonenFormula!$M$3,"1",IF(Calculator!A1951&lt;=KarvonenFormula!$M$4,"2",IF(Calculator!A1951&lt;=KarvonenFormula!$M$5,"3",IF(Calculator!A1951&lt;=KarvonenFormula!$M$6,"4","5")))))</f>
        <v>0</v>
      </c>
      <c r="H1940" s="15"/>
    </row>
    <row r="1941" spans="7:8" x14ac:dyDescent="0.25">
      <c r="G1941" s="8" t="str">
        <f>IF(Calculator!A1952="","0",IF(Calculator!A1952&lt;=KarvonenFormula!$M$3,"1",IF(Calculator!A1952&lt;=KarvonenFormula!$M$4,"2",IF(Calculator!A1952&lt;=KarvonenFormula!$M$5,"3",IF(Calculator!A1952&lt;=KarvonenFormula!$M$6,"4","5")))))</f>
        <v>0</v>
      </c>
      <c r="H1941" s="15"/>
    </row>
    <row r="1942" spans="7:8" x14ac:dyDescent="0.25">
      <c r="G1942" s="8" t="str">
        <f>IF(Calculator!A1953="","0",IF(Calculator!A1953&lt;=KarvonenFormula!$M$3,"1",IF(Calculator!A1953&lt;=KarvonenFormula!$M$4,"2",IF(Calculator!A1953&lt;=KarvonenFormula!$M$5,"3",IF(Calculator!A1953&lt;=KarvonenFormula!$M$6,"4","5")))))</f>
        <v>0</v>
      </c>
      <c r="H1942" s="15"/>
    </row>
    <row r="1943" spans="7:8" x14ac:dyDescent="0.25">
      <c r="G1943" s="8" t="str">
        <f>IF(Calculator!A1954="","0",IF(Calculator!A1954&lt;=KarvonenFormula!$M$3,"1",IF(Calculator!A1954&lt;=KarvonenFormula!$M$4,"2",IF(Calculator!A1954&lt;=KarvonenFormula!$M$5,"3",IF(Calculator!A1954&lt;=KarvonenFormula!$M$6,"4","5")))))</f>
        <v>0</v>
      </c>
      <c r="H1943" s="15"/>
    </row>
    <row r="1944" spans="7:8" x14ac:dyDescent="0.25">
      <c r="G1944" s="8" t="str">
        <f>IF(Calculator!A1955="","0",IF(Calculator!A1955&lt;=KarvonenFormula!$M$3,"1",IF(Calculator!A1955&lt;=KarvonenFormula!$M$4,"2",IF(Calculator!A1955&lt;=KarvonenFormula!$M$5,"3",IF(Calculator!A1955&lt;=KarvonenFormula!$M$6,"4","5")))))</f>
        <v>0</v>
      </c>
      <c r="H1944" s="15"/>
    </row>
    <row r="1945" spans="7:8" x14ac:dyDescent="0.25">
      <c r="G1945" s="8" t="str">
        <f>IF(Calculator!A1956="","0",IF(Calculator!A1956&lt;=KarvonenFormula!$M$3,"1",IF(Calculator!A1956&lt;=KarvonenFormula!$M$4,"2",IF(Calculator!A1956&lt;=KarvonenFormula!$M$5,"3",IF(Calculator!A1956&lt;=KarvonenFormula!$M$6,"4","5")))))</f>
        <v>0</v>
      </c>
      <c r="H1945" s="15"/>
    </row>
    <row r="1946" spans="7:8" x14ac:dyDescent="0.25">
      <c r="G1946" s="8" t="str">
        <f>IF(Calculator!A1957="","0",IF(Calculator!A1957&lt;=KarvonenFormula!$M$3,"1",IF(Calculator!A1957&lt;=KarvonenFormula!$M$4,"2",IF(Calculator!A1957&lt;=KarvonenFormula!$M$5,"3",IF(Calculator!A1957&lt;=KarvonenFormula!$M$6,"4","5")))))</f>
        <v>0</v>
      </c>
      <c r="H1946" s="15"/>
    </row>
    <row r="1947" spans="7:8" x14ac:dyDescent="0.25">
      <c r="G1947" s="8" t="str">
        <f>IF(Calculator!A1958="","0",IF(Calculator!A1958&lt;=KarvonenFormula!$M$3,"1",IF(Calculator!A1958&lt;=KarvonenFormula!$M$4,"2",IF(Calculator!A1958&lt;=KarvonenFormula!$M$5,"3",IF(Calculator!A1958&lt;=KarvonenFormula!$M$6,"4","5")))))</f>
        <v>0</v>
      </c>
      <c r="H1947" s="15"/>
    </row>
    <row r="1948" spans="7:8" x14ac:dyDescent="0.25">
      <c r="G1948" s="8" t="str">
        <f>IF(Calculator!A1959="","0",IF(Calculator!A1959&lt;=KarvonenFormula!$M$3,"1",IF(Calculator!A1959&lt;=KarvonenFormula!$M$4,"2",IF(Calculator!A1959&lt;=KarvonenFormula!$M$5,"3",IF(Calculator!A1959&lt;=KarvonenFormula!$M$6,"4","5")))))</f>
        <v>0</v>
      </c>
      <c r="H1948" s="15"/>
    </row>
    <row r="1949" spans="7:8" x14ac:dyDescent="0.25">
      <c r="G1949" s="8" t="str">
        <f>IF(Calculator!A1960="","0",IF(Calculator!A1960&lt;=KarvonenFormula!$M$3,"1",IF(Calculator!A1960&lt;=KarvonenFormula!$M$4,"2",IF(Calculator!A1960&lt;=KarvonenFormula!$M$5,"3",IF(Calculator!A1960&lt;=KarvonenFormula!$M$6,"4","5")))))</f>
        <v>0</v>
      </c>
      <c r="H1949" s="15"/>
    </row>
    <row r="1950" spans="7:8" x14ac:dyDescent="0.25">
      <c r="G1950" s="8" t="str">
        <f>IF(Calculator!A1961="","0",IF(Calculator!A1961&lt;=KarvonenFormula!$M$3,"1",IF(Calculator!A1961&lt;=KarvonenFormula!$M$4,"2",IF(Calculator!A1961&lt;=KarvonenFormula!$M$5,"3",IF(Calculator!A1961&lt;=KarvonenFormula!$M$6,"4","5")))))</f>
        <v>0</v>
      </c>
      <c r="H1950" s="15"/>
    </row>
    <row r="1951" spans="7:8" x14ac:dyDescent="0.25">
      <c r="G1951" s="8" t="str">
        <f>IF(Calculator!A1962="","0",IF(Calculator!A1962&lt;=KarvonenFormula!$M$3,"1",IF(Calculator!A1962&lt;=KarvonenFormula!$M$4,"2",IF(Calculator!A1962&lt;=KarvonenFormula!$M$5,"3",IF(Calculator!A1962&lt;=KarvonenFormula!$M$6,"4","5")))))</f>
        <v>0</v>
      </c>
      <c r="H1951" s="15"/>
    </row>
    <row r="1952" spans="7:8" x14ac:dyDescent="0.25">
      <c r="G1952" s="8" t="str">
        <f>IF(Calculator!A1963="","0",IF(Calculator!A1963&lt;=KarvonenFormula!$M$3,"1",IF(Calculator!A1963&lt;=KarvonenFormula!$M$4,"2",IF(Calculator!A1963&lt;=KarvonenFormula!$M$5,"3",IF(Calculator!A1963&lt;=KarvonenFormula!$M$6,"4","5")))))</f>
        <v>0</v>
      </c>
      <c r="H1952" s="15"/>
    </row>
    <row r="1953" spans="7:8" x14ac:dyDescent="0.25">
      <c r="G1953" s="8" t="str">
        <f>IF(Calculator!A1964="","0",IF(Calculator!A1964&lt;=KarvonenFormula!$M$3,"1",IF(Calculator!A1964&lt;=KarvonenFormula!$M$4,"2",IF(Calculator!A1964&lt;=KarvonenFormula!$M$5,"3",IF(Calculator!A1964&lt;=KarvonenFormula!$M$6,"4","5")))))</f>
        <v>0</v>
      </c>
      <c r="H1953" s="15"/>
    </row>
    <row r="1954" spans="7:8" x14ac:dyDescent="0.25">
      <c r="G1954" s="8" t="str">
        <f>IF(Calculator!A1965="","0",IF(Calculator!A1965&lt;=KarvonenFormula!$M$3,"1",IF(Calculator!A1965&lt;=KarvonenFormula!$M$4,"2",IF(Calculator!A1965&lt;=KarvonenFormula!$M$5,"3",IF(Calculator!A1965&lt;=KarvonenFormula!$M$6,"4","5")))))</f>
        <v>0</v>
      </c>
      <c r="H1954" s="15"/>
    </row>
    <row r="1955" spans="7:8" x14ac:dyDescent="0.25">
      <c r="G1955" s="8" t="str">
        <f>IF(Calculator!A1966="","0",IF(Calculator!A1966&lt;=KarvonenFormula!$M$3,"1",IF(Calculator!A1966&lt;=KarvonenFormula!$M$4,"2",IF(Calculator!A1966&lt;=KarvonenFormula!$M$5,"3",IF(Calculator!A1966&lt;=KarvonenFormula!$M$6,"4","5")))))</f>
        <v>0</v>
      </c>
      <c r="H1955" s="15"/>
    </row>
    <row r="1956" spans="7:8" x14ac:dyDescent="0.25">
      <c r="G1956" s="8" t="str">
        <f>IF(Calculator!A1967="","0",IF(Calculator!A1967&lt;=KarvonenFormula!$M$3,"1",IF(Calculator!A1967&lt;=KarvonenFormula!$M$4,"2",IF(Calculator!A1967&lt;=KarvonenFormula!$M$5,"3",IF(Calculator!A1967&lt;=KarvonenFormula!$M$6,"4","5")))))</f>
        <v>0</v>
      </c>
      <c r="H1956" s="15"/>
    </row>
    <row r="1957" spans="7:8" x14ac:dyDescent="0.25">
      <c r="G1957" s="8" t="str">
        <f>IF(Calculator!A1968="","0",IF(Calculator!A1968&lt;=KarvonenFormula!$M$3,"1",IF(Calculator!A1968&lt;=KarvonenFormula!$M$4,"2",IF(Calculator!A1968&lt;=KarvonenFormula!$M$5,"3",IF(Calculator!A1968&lt;=KarvonenFormula!$M$6,"4","5")))))</f>
        <v>0</v>
      </c>
      <c r="H1957" s="15"/>
    </row>
    <row r="1958" spans="7:8" x14ac:dyDescent="0.25">
      <c r="G1958" s="8" t="str">
        <f>IF(Calculator!A1969="","0",IF(Calculator!A1969&lt;=KarvonenFormula!$M$3,"1",IF(Calculator!A1969&lt;=KarvonenFormula!$M$4,"2",IF(Calculator!A1969&lt;=KarvonenFormula!$M$5,"3",IF(Calculator!A1969&lt;=KarvonenFormula!$M$6,"4","5")))))</f>
        <v>0</v>
      </c>
      <c r="H1958" s="15"/>
    </row>
    <row r="1959" spans="7:8" x14ac:dyDescent="0.25">
      <c r="G1959" s="8" t="str">
        <f>IF(Calculator!A1970="","0",IF(Calculator!A1970&lt;=KarvonenFormula!$M$3,"1",IF(Calculator!A1970&lt;=KarvonenFormula!$M$4,"2",IF(Calculator!A1970&lt;=KarvonenFormula!$M$5,"3",IF(Calculator!A1970&lt;=KarvonenFormula!$M$6,"4","5")))))</f>
        <v>0</v>
      </c>
      <c r="H1959" s="15"/>
    </row>
    <row r="1960" spans="7:8" x14ac:dyDescent="0.25">
      <c r="G1960" s="8" t="str">
        <f>IF(Calculator!A1971="","0",IF(Calculator!A1971&lt;=KarvonenFormula!$M$3,"1",IF(Calculator!A1971&lt;=KarvonenFormula!$M$4,"2",IF(Calculator!A1971&lt;=KarvonenFormula!$M$5,"3",IF(Calculator!A1971&lt;=KarvonenFormula!$M$6,"4","5")))))</f>
        <v>0</v>
      </c>
      <c r="H1960" s="15"/>
    </row>
    <row r="1961" spans="7:8" x14ac:dyDescent="0.25">
      <c r="G1961" s="8" t="str">
        <f>IF(Calculator!A1972="","0",IF(Calculator!A1972&lt;=KarvonenFormula!$M$3,"1",IF(Calculator!A1972&lt;=KarvonenFormula!$M$4,"2",IF(Calculator!A1972&lt;=KarvonenFormula!$M$5,"3",IF(Calculator!A1972&lt;=KarvonenFormula!$M$6,"4","5")))))</f>
        <v>0</v>
      </c>
      <c r="H1961" s="15"/>
    </row>
    <row r="1962" spans="7:8" x14ac:dyDescent="0.25">
      <c r="G1962" s="8" t="str">
        <f>IF(Calculator!A1973="","0",IF(Calculator!A1973&lt;=KarvonenFormula!$M$3,"1",IF(Calculator!A1973&lt;=KarvonenFormula!$M$4,"2",IF(Calculator!A1973&lt;=KarvonenFormula!$M$5,"3",IF(Calculator!A1973&lt;=KarvonenFormula!$M$6,"4","5")))))</f>
        <v>0</v>
      </c>
      <c r="H1962" s="15"/>
    </row>
    <row r="1963" spans="7:8" x14ac:dyDescent="0.25">
      <c r="G1963" s="8" t="str">
        <f>IF(Calculator!A1974="","0",IF(Calculator!A1974&lt;=KarvonenFormula!$M$3,"1",IF(Calculator!A1974&lt;=KarvonenFormula!$M$4,"2",IF(Calculator!A1974&lt;=KarvonenFormula!$M$5,"3",IF(Calculator!A1974&lt;=KarvonenFormula!$M$6,"4","5")))))</f>
        <v>0</v>
      </c>
      <c r="H1963" s="15"/>
    </row>
    <row r="1964" spans="7:8" x14ac:dyDescent="0.25">
      <c r="G1964" s="8" t="str">
        <f>IF(Calculator!A1975="","0",IF(Calculator!A1975&lt;=KarvonenFormula!$M$3,"1",IF(Calculator!A1975&lt;=KarvonenFormula!$M$4,"2",IF(Calculator!A1975&lt;=KarvonenFormula!$M$5,"3",IF(Calculator!A1975&lt;=KarvonenFormula!$M$6,"4","5")))))</f>
        <v>0</v>
      </c>
      <c r="H1964" s="15"/>
    </row>
    <row r="1965" spans="7:8" x14ac:dyDescent="0.25">
      <c r="G1965" s="8" t="str">
        <f>IF(Calculator!A1976="","0",IF(Calculator!A1976&lt;=KarvonenFormula!$M$3,"1",IF(Calculator!A1976&lt;=KarvonenFormula!$M$4,"2",IF(Calculator!A1976&lt;=KarvonenFormula!$M$5,"3",IF(Calculator!A1976&lt;=KarvonenFormula!$M$6,"4","5")))))</f>
        <v>0</v>
      </c>
      <c r="H1965" s="15"/>
    </row>
    <row r="1966" spans="7:8" x14ac:dyDescent="0.25">
      <c r="G1966" s="8" t="str">
        <f>IF(Calculator!A1977="","0",IF(Calculator!A1977&lt;=KarvonenFormula!$M$3,"1",IF(Calculator!A1977&lt;=KarvonenFormula!$M$4,"2",IF(Calculator!A1977&lt;=KarvonenFormula!$M$5,"3",IF(Calculator!A1977&lt;=KarvonenFormula!$M$6,"4","5")))))</f>
        <v>0</v>
      </c>
      <c r="H1966" s="15"/>
    </row>
    <row r="1967" spans="7:8" x14ac:dyDescent="0.25">
      <c r="G1967" s="8" t="str">
        <f>IF(Calculator!A1978="","0",IF(Calculator!A1978&lt;=KarvonenFormula!$M$3,"1",IF(Calculator!A1978&lt;=KarvonenFormula!$M$4,"2",IF(Calculator!A1978&lt;=KarvonenFormula!$M$5,"3",IF(Calculator!A1978&lt;=KarvonenFormula!$M$6,"4","5")))))</f>
        <v>0</v>
      </c>
      <c r="H1967" s="15"/>
    </row>
    <row r="1968" spans="7:8" x14ac:dyDescent="0.25">
      <c r="G1968" s="8" t="str">
        <f>IF(Calculator!A1979="","0",IF(Calculator!A1979&lt;=KarvonenFormula!$M$3,"1",IF(Calculator!A1979&lt;=KarvonenFormula!$M$4,"2",IF(Calculator!A1979&lt;=KarvonenFormula!$M$5,"3",IF(Calculator!A1979&lt;=KarvonenFormula!$M$6,"4","5")))))</f>
        <v>0</v>
      </c>
      <c r="H1968" s="15"/>
    </row>
    <row r="1969" spans="7:8" x14ac:dyDescent="0.25">
      <c r="G1969" s="8" t="str">
        <f>IF(Calculator!A1980="","0",IF(Calculator!A1980&lt;=KarvonenFormula!$M$3,"1",IF(Calculator!A1980&lt;=KarvonenFormula!$M$4,"2",IF(Calculator!A1980&lt;=KarvonenFormula!$M$5,"3",IF(Calculator!A1980&lt;=KarvonenFormula!$M$6,"4","5")))))</f>
        <v>0</v>
      </c>
      <c r="H1969" s="15"/>
    </row>
    <row r="1970" spans="7:8" x14ac:dyDescent="0.25">
      <c r="G1970" s="8" t="str">
        <f>IF(Calculator!A1981="","0",IF(Calculator!A1981&lt;=KarvonenFormula!$M$3,"1",IF(Calculator!A1981&lt;=KarvonenFormula!$M$4,"2",IF(Calculator!A1981&lt;=KarvonenFormula!$M$5,"3",IF(Calculator!A1981&lt;=KarvonenFormula!$M$6,"4","5")))))</f>
        <v>0</v>
      </c>
      <c r="H1970" s="15"/>
    </row>
    <row r="1971" spans="7:8" x14ac:dyDescent="0.25">
      <c r="G1971" s="8" t="str">
        <f>IF(Calculator!A1982="","0",IF(Calculator!A1982&lt;=KarvonenFormula!$M$3,"1",IF(Calculator!A1982&lt;=KarvonenFormula!$M$4,"2",IF(Calculator!A1982&lt;=KarvonenFormula!$M$5,"3",IF(Calculator!A1982&lt;=KarvonenFormula!$M$6,"4","5")))))</f>
        <v>0</v>
      </c>
      <c r="H1971" s="15"/>
    </row>
    <row r="1972" spans="7:8" x14ac:dyDescent="0.25">
      <c r="G1972" s="8" t="str">
        <f>IF(Calculator!A1983="","0",IF(Calculator!A1983&lt;=KarvonenFormula!$M$3,"1",IF(Calculator!A1983&lt;=KarvonenFormula!$M$4,"2",IF(Calculator!A1983&lt;=KarvonenFormula!$M$5,"3",IF(Calculator!A1983&lt;=KarvonenFormula!$M$6,"4","5")))))</f>
        <v>0</v>
      </c>
      <c r="H1972" s="15"/>
    </row>
    <row r="1973" spans="7:8" x14ac:dyDescent="0.25">
      <c r="G1973" s="8" t="str">
        <f>IF(Calculator!A1984="","0",IF(Calculator!A1984&lt;=KarvonenFormula!$M$3,"1",IF(Calculator!A1984&lt;=KarvonenFormula!$M$4,"2",IF(Calculator!A1984&lt;=KarvonenFormula!$M$5,"3",IF(Calculator!A1984&lt;=KarvonenFormula!$M$6,"4","5")))))</f>
        <v>0</v>
      </c>
      <c r="H1973" s="15"/>
    </row>
    <row r="1974" spans="7:8" x14ac:dyDescent="0.25">
      <c r="G1974" s="8" t="str">
        <f>IF(Calculator!A1985="","0",IF(Calculator!A1985&lt;=KarvonenFormula!$M$3,"1",IF(Calculator!A1985&lt;=KarvonenFormula!$M$4,"2",IF(Calculator!A1985&lt;=KarvonenFormula!$M$5,"3",IF(Calculator!A1985&lt;=KarvonenFormula!$M$6,"4","5")))))</f>
        <v>0</v>
      </c>
      <c r="H1974" s="15"/>
    </row>
    <row r="1975" spans="7:8" x14ac:dyDescent="0.25">
      <c r="G1975" s="8" t="str">
        <f>IF(Calculator!A1986="","0",IF(Calculator!A1986&lt;=KarvonenFormula!$M$3,"1",IF(Calculator!A1986&lt;=KarvonenFormula!$M$4,"2",IF(Calculator!A1986&lt;=KarvonenFormula!$M$5,"3",IF(Calculator!A1986&lt;=KarvonenFormula!$M$6,"4","5")))))</f>
        <v>0</v>
      </c>
      <c r="H1975" s="15"/>
    </row>
    <row r="1976" spans="7:8" x14ac:dyDescent="0.25">
      <c r="G1976" s="8" t="str">
        <f>IF(Calculator!A1987="","0",IF(Calculator!A1987&lt;=KarvonenFormula!$M$3,"1",IF(Calculator!A1987&lt;=KarvonenFormula!$M$4,"2",IF(Calculator!A1987&lt;=KarvonenFormula!$M$5,"3",IF(Calculator!A1987&lt;=KarvonenFormula!$M$6,"4","5")))))</f>
        <v>0</v>
      </c>
      <c r="H1976" s="15"/>
    </row>
    <row r="1977" spans="7:8" x14ac:dyDescent="0.25">
      <c r="G1977" s="8" t="str">
        <f>IF(Calculator!A1988="","0",IF(Calculator!A1988&lt;=KarvonenFormula!$M$3,"1",IF(Calculator!A1988&lt;=KarvonenFormula!$M$4,"2",IF(Calculator!A1988&lt;=KarvonenFormula!$M$5,"3",IF(Calculator!A1988&lt;=KarvonenFormula!$M$6,"4","5")))))</f>
        <v>0</v>
      </c>
      <c r="H1977" s="15"/>
    </row>
    <row r="1978" spans="7:8" x14ac:dyDescent="0.25">
      <c r="G1978" s="8" t="str">
        <f>IF(Calculator!A1989="","0",IF(Calculator!A1989&lt;=KarvonenFormula!$M$3,"1",IF(Calculator!A1989&lt;=KarvonenFormula!$M$4,"2",IF(Calculator!A1989&lt;=KarvonenFormula!$M$5,"3",IF(Calculator!A1989&lt;=KarvonenFormula!$M$6,"4","5")))))</f>
        <v>0</v>
      </c>
      <c r="H1978" s="15"/>
    </row>
    <row r="1979" spans="7:8" x14ac:dyDescent="0.25">
      <c r="G1979" s="8" t="str">
        <f>IF(Calculator!A1990="","0",IF(Calculator!A1990&lt;=KarvonenFormula!$M$3,"1",IF(Calculator!A1990&lt;=KarvonenFormula!$M$4,"2",IF(Calculator!A1990&lt;=KarvonenFormula!$M$5,"3",IF(Calculator!A1990&lt;=KarvonenFormula!$M$6,"4","5")))))</f>
        <v>0</v>
      </c>
      <c r="H1979" s="15"/>
    </row>
    <row r="1980" spans="7:8" x14ac:dyDescent="0.25">
      <c r="G1980" s="8" t="str">
        <f>IF(Calculator!A1991="","0",IF(Calculator!A1991&lt;=KarvonenFormula!$M$3,"1",IF(Calculator!A1991&lt;=KarvonenFormula!$M$4,"2",IF(Calculator!A1991&lt;=KarvonenFormula!$M$5,"3",IF(Calculator!A1991&lt;=KarvonenFormula!$M$6,"4","5")))))</f>
        <v>0</v>
      </c>
      <c r="H1980" s="15"/>
    </row>
    <row r="1981" spans="7:8" x14ac:dyDescent="0.25">
      <c r="G1981" s="8" t="str">
        <f>IF(Calculator!A1992="","0",IF(Calculator!A1992&lt;=KarvonenFormula!$M$3,"1",IF(Calculator!A1992&lt;=KarvonenFormula!$M$4,"2",IF(Calculator!A1992&lt;=KarvonenFormula!$M$5,"3",IF(Calculator!A1992&lt;=KarvonenFormula!$M$6,"4","5")))))</f>
        <v>0</v>
      </c>
      <c r="H1981" s="15"/>
    </row>
    <row r="1982" spans="7:8" x14ac:dyDescent="0.25">
      <c r="G1982" s="8" t="str">
        <f>IF(Calculator!A1993="","0",IF(Calculator!A1993&lt;=KarvonenFormula!$M$3,"1",IF(Calculator!A1993&lt;=KarvonenFormula!$M$4,"2",IF(Calculator!A1993&lt;=KarvonenFormula!$M$5,"3",IF(Calculator!A1993&lt;=KarvonenFormula!$M$6,"4","5")))))</f>
        <v>0</v>
      </c>
      <c r="H1982" s="15"/>
    </row>
    <row r="1983" spans="7:8" x14ac:dyDescent="0.25">
      <c r="G1983" s="8" t="str">
        <f>IF(Calculator!A1994="","0",IF(Calculator!A1994&lt;=KarvonenFormula!$M$3,"1",IF(Calculator!A1994&lt;=KarvonenFormula!$M$4,"2",IF(Calculator!A1994&lt;=KarvonenFormula!$M$5,"3",IF(Calculator!A1994&lt;=KarvonenFormula!$M$6,"4","5")))))</f>
        <v>0</v>
      </c>
      <c r="H1983" s="15"/>
    </row>
    <row r="1984" spans="7:8" x14ac:dyDescent="0.25">
      <c r="G1984" s="8" t="str">
        <f>IF(Calculator!A1995="","0",IF(Calculator!A1995&lt;=KarvonenFormula!$M$3,"1",IF(Calculator!A1995&lt;=KarvonenFormula!$M$4,"2",IF(Calculator!A1995&lt;=KarvonenFormula!$M$5,"3",IF(Calculator!A1995&lt;=KarvonenFormula!$M$6,"4","5")))))</f>
        <v>0</v>
      </c>
      <c r="H1984" s="15"/>
    </row>
    <row r="1985" spans="7:8" x14ac:dyDescent="0.25">
      <c r="G1985" s="8" t="str">
        <f>IF(Calculator!A1996="","0",IF(Calculator!A1996&lt;=KarvonenFormula!$M$3,"1",IF(Calculator!A1996&lt;=KarvonenFormula!$M$4,"2",IF(Calculator!A1996&lt;=KarvonenFormula!$M$5,"3",IF(Calculator!A1996&lt;=KarvonenFormula!$M$6,"4","5")))))</f>
        <v>0</v>
      </c>
      <c r="H1985" s="15"/>
    </row>
    <row r="1986" spans="7:8" x14ac:dyDescent="0.25">
      <c r="G1986" s="8" t="str">
        <f>IF(Calculator!A1997="","0",IF(Calculator!A1997&lt;=KarvonenFormula!$M$3,"1",IF(Calculator!A1997&lt;=KarvonenFormula!$M$4,"2",IF(Calculator!A1997&lt;=KarvonenFormula!$M$5,"3",IF(Calculator!A1997&lt;=KarvonenFormula!$M$6,"4","5")))))</f>
        <v>0</v>
      </c>
      <c r="H1986" s="15"/>
    </row>
    <row r="1987" spans="7:8" x14ac:dyDescent="0.25">
      <c r="G1987" s="8" t="str">
        <f>IF(Calculator!A1998="","0",IF(Calculator!A1998&lt;=KarvonenFormula!$M$3,"1",IF(Calculator!A1998&lt;=KarvonenFormula!$M$4,"2",IF(Calculator!A1998&lt;=KarvonenFormula!$M$5,"3",IF(Calculator!A1998&lt;=KarvonenFormula!$M$6,"4","5")))))</f>
        <v>0</v>
      </c>
      <c r="H1987" s="15"/>
    </row>
    <row r="1988" spans="7:8" x14ac:dyDescent="0.25">
      <c r="G1988" s="8" t="str">
        <f>IF(Calculator!A1999="","0",IF(Calculator!A1999&lt;=KarvonenFormula!$M$3,"1",IF(Calculator!A1999&lt;=KarvonenFormula!$M$4,"2",IF(Calculator!A1999&lt;=KarvonenFormula!$M$5,"3",IF(Calculator!A1999&lt;=KarvonenFormula!$M$6,"4","5")))))</f>
        <v>0</v>
      </c>
      <c r="H1988" s="15"/>
    </row>
    <row r="1989" spans="7:8" x14ac:dyDescent="0.25">
      <c r="G1989" s="8" t="str">
        <f>IF(Calculator!A2000="","0",IF(Calculator!A2000&lt;=KarvonenFormula!$M$3,"1",IF(Calculator!A2000&lt;=KarvonenFormula!$M$4,"2",IF(Calculator!A2000&lt;=KarvonenFormula!$M$5,"3",IF(Calculator!A2000&lt;=KarvonenFormula!$M$6,"4","5")))))</f>
        <v>0</v>
      </c>
      <c r="H1989" s="15"/>
    </row>
    <row r="1990" spans="7:8" x14ac:dyDescent="0.25">
      <c r="G1990" s="8" t="str">
        <f>IF(Calculator!A2001="","0",IF(Calculator!A2001&lt;=KarvonenFormula!$M$3,"1",IF(Calculator!A2001&lt;=KarvonenFormula!$M$4,"2",IF(Calculator!A2001&lt;=KarvonenFormula!$M$5,"3",IF(Calculator!A2001&lt;=KarvonenFormula!$M$6,"4","5")))))</f>
        <v>0</v>
      </c>
      <c r="H1990" s="15"/>
    </row>
    <row r="1991" spans="7:8" x14ac:dyDescent="0.25">
      <c r="G1991" s="8" t="str">
        <f>IF(Calculator!A2002="","0",IF(Calculator!A2002&lt;=KarvonenFormula!$M$3,"1",IF(Calculator!A2002&lt;=KarvonenFormula!$M$4,"2",IF(Calculator!A2002&lt;=KarvonenFormula!$M$5,"3",IF(Calculator!A2002&lt;=KarvonenFormula!$M$6,"4","5")))))</f>
        <v>0</v>
      </c>
      <c r="H1991" s="15"/>
    </row>
    <row r="1992" spans="7:8" x14ac:dyDescent="0.25">
      <c r="G1992" s="8" t="str">
        <f>IF(Calculator!A2003="","0",IF(Calculator!A2003&lt;=KarvonenFormula!$M$3,"1",IF(Calculator!A2003&lt;=KarvonenFormula!$M$4,"2",IF(Calculator!A2003&lt;=KarvonenFormula!$M$5,"3",IF(Calculator!A2003&lt;=KarvonenFormula!$M$6,"4","5")))))</f>
        <v>0</v>
      </c>
      <c r="H1992" s="15"/>
    </row>
    <row r="1993" spans="7:8" x14ac:dyDescent="0.25">
      <c r="G1993" s="8" t="str">
        <f>IF(Calculator!A2004="","0",IF(Calculator!A2004&lt;=KarvonenFormula!$M$3,"1",IF(Calculator!A2004&lt;=KarvonenFormula!$M$4,"2",IF(Calculator!A2004&lt;=KarvonenFormula!$M$5,"3",IF(Calculator!A2004&lt;=KarvonenFormula!$M$6,"4","5")))))</f>
        <v>0</v>
      </c>
      <c r="H1993" s="15"/>
    </row>
    <row r="1994" spans="7:8" x14ac:dyDescent="0.25">
      <c r="G1994" s="8" t="str">
        <f>IF(Calculator!A2005="","0",IF(Calculator!A2005&lt;=KarvonenFormula!$M$3,"1",IF(Calculator!A2005&lt;=KarvonenFormula!$M$4,"2",IF(Calculator!A2005&lt;=KarvonenFormula!$M$5,"3",IF(Calculator!A2005&lt;=KarvonenFormula!$M$6,"4","5")))))</f>
        <v>0</v>
      </c>
      <c r="H1994" s="15"/>
    </row>
    <row r="1995" spans="7:8" x14ac:dyDescent="0.25">
      <c r="G1995" s="8" t="str">
        <f>IF(Calculator!A2006="","0",IF(Calculator!A2006&lt;=KarvonenFormula!$M$3,"1",IF(Calculator!A2006&lt;=KarvonenFormula!$M$4,"2",IF(Calculator!A2006&lt;=KarvonenFormula!$M$5,"3",IF(Calculator!A2006&lt;=KarvonenFormula!$M$6,"4","5")))))</f>
        <v>0</v>
      </c>
      <c r="H1995" s="15"/>
    </row>
    <row r="1996" spans="7:8" x14ac:dyDescent="0.25">
      <c r="G1996" s="8" t="str">
        <f>IF(Calculator!A2007="","0",IF(Calculator!A2007&lt;=KarvonenFormula!$M$3,"1",IF(Calculator!A2007&lt;=KarvonenFormula!$M$4,"2",IF(Calculator!A2007&lt;=KarvonenFormula!$M$5,"3",IF(Calculator!A2007&lt;=KarvonenFormula!$M$6,"4","5")))))</f>
        <v>0</v>
      </c>
      <c r="H1996" s="15"/>
    </row>
    <row r="1997" spans="7:8" x14ac:dyDescent="0.25">
      <c r="G1997" s="8" t="str">
        <f>IF(Calculator!A2008="","0",IF(Calculator!A2008&lt;=KarvonenFormula!$M$3,"1",IF(Calculator!A2008&lt;=KarvonenFormula!$M$4,"2",IF(Calculator!A2008&lt;=KarvonenFormula!$M$5,"3",IF(Calculator!A2008&lt;=KarvonenFormula!$M$6,"4","5")))))</f>
        <v>0</v>
      </c>
      <c r="H1997" s="15"/>
    </row>
    <row r="1998" spans="7:8" x14ac:dyDescent="0.25">
      <c r="G1998" s="8" t="str">
        <f>IF(Calculator!A2009="","0",IF(Calculator!A2009&lt;=KarvonenFormula!$M$3,"1",IF(Calculator!A2009&lt;=KarvonenFormula!$M$4,"2",IF(Calculator!A2009&lt;=KarvonenFormula!$M$5,"3",IF(Calculator!A2009&lt;=KarvonenFormula!$M$6,"4","5")))))</f>
        <v>0</v>
      </c>
      <c r="H1998" s="15"/>
    </row>
    <row r="1999" spans="7:8" x14ac:dyDescent="0.25">
      <c r="G1999" s="8" t="str">
        <f>IF(Calculator!A2010="","0",IF(Calculator!A2010&lt;=KarvonenFormula!$M$3,"1",IF(Calculator!A2010&lt;=KarvonenFormula!$M$4,"2",IF(Calculator!A2010&lt;=KarvonenFormula!$M$5,"3",IF(Calculator!A2010&lt;=KarvonenFormula!$M$6,"4","5")))))</f>
        <v>0</v>
      </c>
      <c r="H1999" s="15"/>
    </row>
    <row r="2000" spans="7:8" x14ac:dyDescent="0.25">
      <c r="G2000" s="8" t="str">
        <f>IF(Calculator!A2011="","0",IF(Calculator!A2011&lt;=KarvonenFormula!$M$3,"1",IF(Calculator!A2011&lt;=KarvonenFormula!$M$4,"2",IF(Calculator!A2011&lt;=KarvonenFormula!$M$5,"3",IF(Calculator!A2011&lt;=KarvonenFormula!$M$6,"4","5")))))</f>
        <v>0</v>
      </c>
      <c r="H2000" s="15"/>
    </row>
    <row r="2001" spans="7:8" x14ac:dyDescent="0.25">
      <c r="G2001" s="8" t="str">
        <f>IF(Calculator!A2012="","0",IF(Calculator!A2012&lt;=KarvonenFormula!$M$3,"1",IF(Calculator!A2012&lt;=KarvonenFormula!$M$4,"2",IF(Calculator!A2012&lt;=KarvonenFormula!$M$5,"3",IF(Calculator!A2012&lt;=KarvonenFormula!$M$6,"4","5")))))</f>
        <v>0</v>
      </c>
      <c r="H2001" s="15"/>
    </row>
    <row r="2002" spans="7:8" x14ac:dyDescent="0.25">
      <c r="G2002" s="8" t="str">
        <f>IF(Calculator!A2013="","0",IF(Calculator!A2013&lt;=KarvonenFormula!$M$3,"1",IF(Calculator!A2013&lt;=KarvonenFormula!$M$4,"2",IF(Calculator!A2013&lt;=KarvonenFormula!$M$5,"3",IF(Calculator!A2013&lt;=KarvonenFormula!$M$6,"4","5")))))</f>
        <v>0</v>
      </c>
      <c r="H2002" s="15"/>
    </row>
    <row r="2003" spans="7:8" x14ac:dyDescent="0.25">
      <c r="G2003" s="8" t="str">
        <f>IF(Calculator!A2014="","0",IF(Calculator!A2014&lt;=KarvonenFormula!$M$3,"1",IF(Calculator!A2014&lt;=KarvonenFormula!$M$4,"2",IF(Calculator!A2014&lt;=KarvonenFormula!$M$5,"3",IF(Calculator!A2014&lt;=KarvonenFormula!$M$6,"4","5")))))</f>
        <v>0</v>
      </c>
      <c r="H2003" s="15"/>
    </row>
    <row r="2004" spans="7:8" x14ac:dyDescent="0.25">
      <c r="G2004" s="8" t="str">
        <f>IF(Calculator!A2015="","0",IF(Calculator!A2015&lt;=KarvonenFormula!$M$3,"1",IF(Calculator!A2015&lt;=KarvonenFormula!$M$4,"2",IF(Calculator!A2015&lt;=KarvonenFormula!$M$5,"3",IF(Calculator!A2015&lt;=KarvonenFormula!$M$6,"4","5")))))</f>
        <v>0</v>
      </c>
      <c r="H2004" s="15"/>
    </row>
    <row r="2005" spans="7:8" x14ac:dyDescent="0.25">
      <c r="G2005" s="8" t="str">
        <f>IF(Calculator!A2016="","0",IF(Calculator!A2016&lt;=KarvonenFormula!$M$3,"1",IF(Calculator!A2016&lt;=KarvonenFormula!$M$4,"2",IF(Calculator!A2016&lt;=KarvonenFormula!$M$5,"3",IF(Calculator!A2016&lt;=KarvonenFormula!$M$6,"4","5")))))</f>
        <v>0</v>
      </c>
      <c r="H2005" s="15"/>
    </row>
    <row r="2006" spans="7:8" x14ac:dyDescent="0.25">
      <c r="G2006" s="8" t="str">
        <f>IF(Calculator!A2017="","0",IF(Calculator!A2017&lt;=KarvonenFormula!$M$3,"1",IF(Calculator!A2017&lt;=KarvonenFormula!$M$4,"2",IF(Calculator!A2017&lt;=KarvonenFormula!$M$5,"3",IF(Calculator!A2017&lt;=KarvonenFormula!$M$6,"4","5")))))</f>
        <v>0</v>
      </c>
      <c r="H2006" s="15"/>
    </row>
    <row r="2007" spans="7:8" x14ac:dyDescent="0.25">
      <c r="G2007" s="8" t="str">
        <f>IF(Calculator!A2018="","0",IF(Calculator!A2018&lt;=KarvonenFormula!$M$3,"1",IF(Calculator!A2018&lt;=KarvonenFormula!$M$4,"2",IF(Calculator!A2018&lt;=KarvonenFormula!$M$5,"3",IF(Calculator!A2018&lt;=KarvonenFormula!$M$6,"4","5")))))</f>
        <v>0</v>
      </c>
      <c r="H2007" s="15"/>
    </row>
    <row r="2008" spans="7:8" x14ac:dyDescent="0.25">
      <c r="G2008" s="8" t="str">
        <f>IF(Calculator!A2019="","0",IF(Calculator!A2019&lt;=KarvonenFormula!$M$3,"1",IF(Calculator!A2019&lt;=KarvonenFormula!$M$4,"2",IF(Calculator!A2019&lt;=KarvonenFormula!$M$5,"3",IF(Calculator!A2019&lt;=KarvonenFormula!$M$6,"4","5")))))</f>
        <v>0</v>
      </c>
      <c r="H2008" s="15"/>
    </row>
    <row r="2009" spans="7:8" x14ac:dyDescent="0.25">
      <c r="G2009" s="8" t="str">
        <f>IF(Calculator!A2020="","0",IF(Calculator!A2020&lt;=KarvonenFormula!$M$3,"1",IF(Calculator!A2020&lt;=KarvonenFormula!$M$4,"2",IF(Calculator!A2020&lt;=KarvonenFormula!$M$5,"3",IF(Calculator!A2020&lt;=KarvonenFormula!$M$6,"4","5")))))</f>
        <v>0</v>
      </c>
      <c r="H2009" s="15"/>
    </row>
    <row r="2010" spans="7:8" x14ac:dyDescent="0.25">
      <c r="G2010" s="8" t="str">
        <f>IF(Calculator!A2021="","0",IF(Calculator!A2021&lt;=KarvonenFormula!$M$3,"1",IF(Calculator!A2021&lt;=KarvonenFormula!$M$4,"2",IF(Calculator!A2021&lt;=KarvonenFormula!$M$5,"3",IF(Calculator!A2021&lt;=KarvonenFormula!$M$6,"4","5")))))</f>
        <v>0</v>
      </c>
      <c r="H2010" s="15"/>
    </row>
    <row r="2011" spans="7:8" x14ac:dyDescent="0.25">
      <c r="G2011" s="8" t="str">
        <f>IF(Calculator!A2022="","0",IF(Calculator!A2022&lt;=KarvonenFormula!$M$3,"1",IF(Calculator!A2022&lt;=KarvonenFormula!$M$4,"2",IF(Calculator!A2022&lt;=KarvonenFormula!$M$5,"3",IF(Calculator!A2022&lt;=KarvonenFormula!$M$6,"4","5")))))</f>
        <v>0</v>
      </c>
      <c r="H2011" s="15"/>
    </row>
    <row r="2012" spans="7:8" x14ac:dyDescent="0.25">
      <c r="G2012" s="8" t="str">
        <f>IF(Calculator!A2023="","0",IF(Calculator!A2023&lt;=KarvonenFormula!$M$3,"1",IF(Calculator!A2023&lt;=KarvonenFormula!$M$4,"2",IF(Calculator!A2023&lt;=KarvonenFormula!$M$5,"3",IF(Calculator!A2023&lt;=KarvonenFormula!$M$6,"4","5")))))</f>
        <v>0</v>
      </c>
      <c r="H2012" s="15"/>
    </row>
    <row r="2013" spans="7:8" x14ac:dyDescent="0.25">
      <c r="G2013" s="8" t="str">
        <f>IF(Calculator!A2024="","0",IF(Calculator!A2024&lt;=KarvonenFormula!$M$3,"1",IF(Calculator!A2024&lt;=KarvonenFormula!$M$4,"2",IF(Calculator!A2024&lt;=KarvonenFormula!$M$5,"3",IF(Calculator!A2024&lt;=KarvonenFormula!$M$6,"4","5")))))</f>
        <v>0</v>
      </c>
      <c r="H2013" s="15"/>
    </row>
    <row r="2014" spans="7:8" x14ac:dyDescent="0.25">
      <c r="G2014" s="8" t="str">
        <f>IF(Calculator!A2025="","0",IF(Calculator!A2025&lt;=KarvonenFormula!$M$3,"1",IF(Calculator!A2025&lt;=KarvonenFormula!$M$4,"2",IF(Calculator!A2025&lt;=KarvonenFormula!$M$5,"3",IF(Calculator!A2025&lt;=KarvonenFormula!$M$6,"4","5")))))</f>
        <v>0</v>
      </c>
      <c r="H2014" s="15"/>
    </row>
    <row r="2015" spans="7:8" x14ac:dyDescent="0.25">
      <c r="G2015" s="8" t="str">
        <f>IF(Calculator!A2026="","0",IF(Calculator!A2026&lt;=KarvonenFormula!$M$3,"1",IF(Calculator!A2026&lt;=KarvonenFormula!$M$4,"2",IF(Calculator!A2026&lt;=KarvonenFormula!$M$5,"3",IF(Calculator!A2026&lt;=KarvonenFormula!$M$6,"4","5")))))</f>
        <v>0</v>
      </c>
      <c r="H2015" s="15"/>
    </row>
    <row r="2016" spans="7:8" x14ac:dyDescent="0.25">
      <c r="G2016" s="8" t="str">
        <f>IF(Calculator!A2027="","0",IF(Calculator!A2027&lt;=KarvonenFormula!$M$3,"1",IF(Calculator!A2027&lt;=KarvonenFormula!$M$4,"2",IF(Calculator!A2027&lt;=KarvonenFormula!$M$5,"3",IF(Calculator!A2027&lt;=KarvonenFormula!$M$6,"4","5")))))</f>
        <v>0</v>
      </c>
      <c r="H2016" s="15"/>
    </row>
    <row r="2017" spans="7:8" x14ac:dyDescent="0.25">
      <c r="G2017" s="8" t="str">
        <f>IF(Calculator!A2028="","0",IF(Calculator!A2028&lt;=KarvonenFormula!$M$3,"1",IF(Calculator!A2028&lt;=KarvonenFormula!$M$4,"2",IF(Calculator!A2028&lt;=KarvonenFormula!$M$5,"3",IF(Calculator!A2028&lt;=KarvonenFormula!$M$6,"4","5")))))</f>
        <v>0</v>
      </c>
      <c r="H2017" s="15"/>
    </row>
    <row r="2018" spans="7:8" x14ac:dyDescent="0.25">
      <c r="G2018" s="8" t="str">
        <f>IF(Calculator!A2029="","0",IF(Calculator!A2029&lt;=KarvonenFormula!$M$3,"1",IF(Calculator!A2029&lt;=KarvonenFormula!$M$4,"2",IF(Calculator!A2029&lt;=KarvonenFormula!$M$5,"3",IF(Calculator!A2029&lt;=KarvonenFormula!$M$6,"4","5")))))</f>
        <v>0</v>
      </c>
      <c r="H2018" s="15"/>
    </row>
    <row r="2019" spans="7:8" x14ac:dyDescent="0.25">
      <c r="G2019" s="8" t="str">
        <f>IF(Calculator!A2030="","0",IF(Calculator!A2030&lt;=KarvonenFormula!$M$3,"1",IF(Calculator!A2030&lt;=KarvonenFormula!$M$4,"2",IF(Calculator!A2030&lt;=KarvonenFormula!$M$5,"3",IF(Calculator!A2030&lt;=KarvonenFormula!$M$6,"4","5")))))</f>
        <v>0</v>
      </c>
      <c r="H2019" s="15"/>
    </row>
    <row r="2020" spans="7:8" x14ac:dyDescent="0.25">
      <c r="G2020" s="8" t="str">
        <f>IF(Calculator!A2031="","0",IF(Calculator!A2031&lt;=KarvonenFormula!$M$3,"1",IF(Calculator!A2031&lt;=KarvonenFormula!$M$4,"2",IF(Calculator!A2031&lt;=KarvonenFormula!$M$5,"3",IF(Calculator!A2031&lt;=KarvonenFormula!$M$6,"4","5")))))</f>
        <v>0</v>
      </c>
      <c r="H2020" s="15"/>
    </row>
    <row r="2021" spans="7:8" x14ac:dyDescent="0.25">
      <c r="G2021" s="8" t="str">
        <f>IF(Calculator!A2032="","0",IF(Calculator!A2032&lt;=KarvonenFormula!$M$3,"1",IF(Calculator!A2032&lt;=KarvonenFormula!$M$4,"2",IF(Calculator!A2032&lt;=KarvonenFormula!$M$5,"3",IF(Calculator!A2032&lt;=KarvonenFormula!$M$6,"4","5")))))</f>
        <v>0</v>
      </c>
      <c r="H2021" s="15"/>
    </row>
    <row r="2022" spans="7:8" x14ac:dyDescent="0.25">
      <c r="G2022" s="8" t="str">
        <f>IF(Calculator!A2033="","0",IF(Calculator!A2033&lt;=KarvonenFormula!$M$3,"1",IF(Calculator!A2033&lt;=KarvonenFormula!$M$4,"2",IF(Calculator!A2033&lt;=KarvonenFormula!$M$5,"3",IF(Calculator!A2033&lt;=KarvonenFormula!$M$6,"4","5")))))</f>
        <v>0</v>
      </c>
      <c r="H2022" s="15"/>
    </row>
    <row r="2023" spans="7:8" x14ac:dyDescent="0.25">
      <c r="G2023" s="8" t="str">
        <f>IF(Calculator!A2034="","0",IF(Calculator!A2034&lt;=KarvonenFormula!$M$3,"1",IF(Calculator!A2034&lt;=KarvonenFormula!$M$4,"2",IF(Calculator!A2034&lt;=KarvonenFormula!$M$5,"3",IF(Calculator!A2034&lt;=KarvonenFormula!$M$6,"4","5")))))</f>
        <v>0</v>
      </c>
      <c r="H2023" s="15"/>
    </row>
    <row r="2024" spans="7:8" x14ac:dyDescent="0.25">
      <c r="G2024" s="8" t="str">
        <f>IF(Calculator!A2035="","0",IF(Calculator!A2035&lt;=KarvonenFormula!$M$3,"1",IF(Calculator!A2035&lt;=KarvonenFormula!$M$4,"2",IF(Calculator!A2035&lt;=KarvonenFormula!$M$5,"3",IF(Calculator!A2035&lt;=KarvonenFormula!$M$6,"4","5")))))</f>
        <v>0</v>
      </c>
      <c r="H2024" s="15"/>
    </row>
    <row r="2025" spans="7:8" x14ac:dyDescent="0.25">
      <c r="G2025" s="8" t="str">
        <f>IF(Calculator!A2036="","0",IF(Calculator!A2036&lt;=KarvonenFormula!$M$3,"1",IF(Calculator!A2036&lt;=KarvonenFormula!$M$4,"2",IF(Calculator!A2036&lt;=KarvonenFormula!$M$5,"3",IF(Calculator!A2036&lt;=KarvonenFormula!$M$6,"4","5")))))</f>
        <v>0</v>
      </c>
      <c r="H2025" s="15"/>
    </row>
    <row r="2026" spans="7:8" x14ac:dyDescent="0.25">
      <c r="G2026" s="8" t="str">
        <f>IF(Calculator!A2037="","0",IF(Calculator!A2037&lt;=KarvonenFormula!$M$3,"1",IF(Calculator!A2037&lt;=KarvonenFormula!$M$4,"2",IF(Calculator!A2037&lt;=KarvonenFormula!$M$5,"3",IF(Calculator!A2037&lt;=KarvonenFormula!$M$6,"4","5")))))</f>
        <v>0</v>
      </c>
      <c r="H2026" s="15"/>
    </row>
    <row r="2027" spans="7:8" x14ac:dyDescent="0.25">
      <c r="G2027" s="8" t="str">
        <f>IF(Calculator!A2038="","0",IF(Calculator!A2038&lt;=KarvonenFormula!$M$3,"1",IF(Calculator!A2038&lt;=KarvonenFormula!$M$4,"2",IF(Calculator!A2038&lt;=KarvonenFormula!$M$5,"3",IF(Calculator!A2038&lt;=KarvonenFormula!$M$6,"4","5")))))</f>
        <v>0</v>
      </c>
      <c r="H2027" s="15"/>
    </row>
    <row r="2028" spans="7:8" x14ac:dyDescent="0.25">
      <c r="G2028" s="8" t="str">
        <f>IF(Calculator!A2039="","0",IF(Calculator!A2039&lt;=KarvonenFormula!$M$3,"1",IF(Calculator!A2039&lt;=KarvonenFormula!$M$4,"2",IF(Calculator!A2039&lt;=KarvonenFormula!$M$5,"3",IF(Calculator!A2039&lt;=KarvonenFormula!$M$6,"4","5")))))</f>
        <v>0</v>
      </c>
      <c r="H2028" s="15"/>
    </row>
    <row r="2029" spans="7:8" x14ac:dyDescent="0.25">
      <c r="G2029" s="8" t="str">
        <f>IF(Calculator!A2040="","0",IF(Calculator!A2040&lt;=KarvonenFormula!$M$3,"1",IF(Calculator!A2040&lt;=KarvonenFormula!$M$4,"2",IF(Calculator!A2040&lt;=KarvonenFormula!$M$5,"3",IF(Calculator!A2040&lt;=KarvonenFormula!$M$6,"4","5")))))</f>
        <v>0</v>
      </c>
      <c r="H2029" s="15"/>
    </row>
    <row r="2030" spans="7:8" x14ac:dyDescent="0.25">
      <c r="G2030" s="8" t="str">
        <f>IF(Calculator!A2041="","0",IF(Calculator!A2041&lt;=KarvonenFormula!$M$3,"1",IF(Calculator!A2041&lt;=KarvonenFormula!$M$4,"2",IF(Calculator!A2041&lt;=KarvonenFormula!$M$5,"3",IF(Calculator!A2041&lt;=KarvonenFormula!$M$6,"4","5")))))</f>
        <v>0</v>
      </c>
      <c r="H2030" s="15"/>
    </row>
    <row r="2031" spans="7:8" x14ac:dyDescent="0.25">
      <c r="G2031" s="8" t="str">
        <f>IF(Calculator!A2042="","0",IF(Calculator!A2042&lt;=KarvonenFormula!$M$3,"1",IF(Calculator!A2042&lt;=KarvonenFormula!$M$4,"2",IF(Calculator!A2042&lt;=KarvonenFormula!$M$5,"3",IF(Calculator!A2042&lt;=KarvonenFormula!$M$6,"4","5")))))</f>
        <v>0</v>
      </c>
      <c r="H2031" s="15"/>
    </row>
    <row r="2032" spans="7:8" x14ac:dyDescent="0.25">
      <c r="G2032" s="8" t="str">
        <f>IF(Calculator!A2043="","0",IF(Calculator!A2043&lt;=KarvonenFormula!$M$3,"1",IF(Calculator!A2043&lt;=KarvonenFormula!$M$4,"2",IF(Calculator!A2043&lt;=KarvonenFormula!$M$5,"3",IF(Calculator!A2043&lt;=KarvonenFormula!$M$6,"4","5")))))</f>
        <v>0</v>
      </c>
      <c r="H2032" s="15"/>
    </row>
    <row r="2033" spans="7:8" x14ac:dyDescent="0.25">
      <c r="G2033" s="8" t="str">
        <f>IF(Calculator!A2044="","0",IF(Calculator!A2044&lt;=KarvonenFormula!$M$3,"1",IF(Calculator!A2044&lt;=KarvonenFormula!$M$4,"2",IF(Calculator!A2044&lt;=KarvonenFormula!$M$5,"3",IF(Calculator!A2044&lt;=KarvonenFormula!$M$6,"4","5")))))</f>
        <v>0</v>
      </c>
      <c r="H2033" s="15"/>
    </row>
    <row r="2034" spans="7:8" x14ac:dyDescent="0.25">
      <c r="G2034" s="8" t="str">
        <f>IF(Calculator!A2045="","0",IF(Calculator!A2045&lt;=KarvonenFormula!$M$3,"1",IF(Calculator!A2045&lt;=KarvonenFormula!$M$4,"2",IF(Calculator!A2045&lt;=KarvonenFormula!$M$5,"3",IF(Calculator!A2045&lt;=KarvonenFormula!$M$6,"4","5")))))</f>
        <v>0</v>
      </c>
      <c r="H2034" s="15"/>
    </row>
    <row r="2035" spans="7:8" x14ac:dyDescent="0.25">
      <c r="G2035" s="8" t="str">
        <f>IF(Calculator!A2046="","0",IF(Calculator!A2046&lt;=KarvonenFormula!$M$3,"1",IF(Calculator!A2046&lt;=KarvonenFormula!$M$4,"2",IF(Calculator!A2046&lt;=KarvonenFormula!$M$5,"3",IF(Calculator!A2046&lt;=KarvonenFormula!$M$6,"4","5")))))</f>
        <v>0</v>
      </c>
      <c r="H2035" s="15"/>
    </row>
    <row r="2036" spans="7:8" x14ac:dyDescent="0.25">
      <c r="G2036" s="8" t="str">
        <f>IF(Calculator!A2047="","0",IF(Calculator!A2047&lt;=KarvonenFormula!$M$3,"1",IF(Calculator!A2047&lt;=KarvonenFormula!$M$4,"2",IF(Calculator!A2047&lt;=KarvonenFormula!$M$5,"3",IF(Calculator!A2047&lt;=KarvonenFormula!$M$6,"4","5")))))</f>
        <v>0</v>
      </c>
      <c r="H2036" s="15"/>
    </row>
    <row r="2037" spans="7:8" x14ac:dyDescent="0.25">
      <c r="G2037" s="8" t="str">
        <f>IF(Calculator!A2048="","0",IF(Calculator!A2048&lt;=KarvonenFormula!$M$3,"1",IF(Calculator!A2048&lt;=KarvonenFormula!$M$4,"2",IF(Calculator!A2048&lt;=KarvonenFormula!$M$5,"3",IF(Calculator!A2048&lt;=KarvonenFormula!$M$6,"4","5")))))</f>
        <v>0</v>
      </c>
      <c r="H2037" s="15"/>
    </row>
    <row r="2038" spans="7:8" x14ac:dyDescent="0.25">
      <c r="G2038" s="8" t="str">
        <f>IF(Calculator!A2049="","0",IF(Calculator!A2049&lt;=KarvonenFormula!$M$3,"1",IF(Calculator!A2049&lt;=KarvonenFormula!$M$4,"2",IF(Calculator!A2049&lt;=KarvonenFormula!$M$5,"3",IF(Calculator!A2049&lt;=KarvonenFormula!$M$6,"4","5")))))</f>
        <v>0</v>
      </c>
      <c r="H2038" s="15"/>
    </row>
    <row r="2039" spans="7:8" x14ac:dyDescent="0.25">
      <c r="G2039" s="8" t="str">
        <f>IF(Calculator!A2050="","0",IF(Calculator!A2050&lt;=KarvonenFormula!$M$3,"1",IF(Calculator!A2050&lt;=KarvonenFormula!$M$4,"2",IF(Calculator!A2050&lt;=KarvonenFormula!$M$5,"3",IF(Calculator!A2050&lt;=KarvonenFormula!$M$6,"4","5")))))</f>
        <v>0</v>
      </c>
      <c r="H2039" s="15"/>
    </row>
    <row r="2040" spans="7:8" x14ac:dyDescent="0.25">
      <c r="G2040" s="8" t="str">
        <f>IF(Calculator!A2051="","0",IF(Calculator!A2051&lt;=KarvonenFormula!$M$3,"1",IF(Calculator!A2051&lt;=KarvonenFormula!$M$4,"2",IF(Calculator!A2051&lt;=KarvonenFormula!$M$5,"3",IF(Calculator!A2051&lt;=KarvonenFormula!$M$6,"4","5")))))</f>
        <v>0</v>
      </c>
      <c r="H2040" s="15"/>
    </row>
    <row r="2041" spans="7:8" x14ac:dyDescent="0.25">
      <c r="G2041" s="8" t="str">
        <f>IF(Calculator!A2052="","0",IF(Calculator!A2052&lt;=KarvonenFormula!$M$3,"1",IF(Calculator!A2052&lt;=KarvonenFormula!$M$4,"2",IF(Calculator!A2052&lt;=KarvonenFormula!$M$5,"3",IF(Calculator!A2052&lt;=KarvonenFormula!$M$6,"4","5")))))</f>
        <v>0</v>
      </c>
      <c r="H2041" s="15"/>
    </row>
    <row r="2042" spans="7:8" x14ac:dyDescent="0.25">
      <c r="G2042" s="8" t="str">
        <f>IF(Calculator!A2053="","0",IF(Calculator!A2053&lt;=KarvonenFormula!$M$3,"1",IF(Calculator!A2053&lt;=KarvonenFormula!$M$4,"2",IF(Calculator!A2053&lt;=KarvonenFormula!$M$5,"3",IF(Calculator!A2053&lt;=KarvonenFormula!$M$6,"4","5")))))</f>
        <v>0</v>
      </c>
      <c r="H2042" s="15"/>
    </row>
    <row r="2043" spans="7:8" x14ac:dyDescent="0.25">
      <c r="G2043" s="8" t="str">
        <f>IF(Calculator!A2054="","0",IF(Calculator!A2054&lt;=KarvonenFormula!$M$3,"1",IF(Calculator!A2054&lt;=KarvonenFormula!$M$4,"2",IF(Calculator!A2054&lt;=KarvonenFormula!$M$5,"3",IF(Calculator!A2054&lt;=KarvonenFormula!$M$6,"4","5")))))</f>
        <v>0</v>
      </c>
      <c r="H2043" s="15"/>
    </row>
    <row r="2044" spans="7:8" x14ac:dyDescent="0.25">
      <c r="G2044" s="8" t="str">
        <f>IF(Calculator!A2055="","0",IF(Calculator!A2055&lt;=KarvonenFormula!$M$3,"1",IF(Calculator!A2055&lt;=KarvonenFormula!$M$4,"2",IF(Calculator!A2055&lt;=KarvonenFormula!$M$5,"3",IF(Calculator!A2055&lt;=KarvonenFormula!$M$6,"4","5")))))</f>
        <v>0</v>
      </c>
      <c r="H2044" s="15"/>
    </row>
    <row r="2045" spans="7:8" x14ac:dyDescent="0.25">
      <c r="G2045" s="8" t="str">
        <f>IF(Calculator!A2056="","0",IF(Calculator!A2056&lt;=KarvonenFormula!$M$3,"1",IF(Calculator!A2056&lt;=KarvonenFormula!$M$4,"2",IF(Calculator!A2056&lt;=KarvonenFormula!$M$5,"3",IF(Calculator!A2056&lt;=KarvonenFormula!$M$6,"4","5")))))</f>
        <v>0</v>
      </c>
      <c r="H2045" s="15"/>
    </row>
    <row r="2046" spans="7:8" x14ac:dyDescent="0.25">
      <c r="G2046" s="8" t="str">
        <f>IF(Calculator!A2057="","0",IF(Calculator!A2057&lt;=KarvonenFormula!$M$3,"1",IF(Calculator!A2057&lt;=KarvonenFormula!$M$4,"2",IF(Calculator!A2057&lt;=KarvonenFormula!$M$5,"3",IF(Calculator!A2057&lt;=KarvonenFormula!$M$6,"4","5")))))</f>
        <v>0</v>
      </c>
      <c r="H2046" s="15"/>
    </row>
    <row r="2047" spans="7:8" x14ac:dyDescent="0.25">
      <c r="G2047" s="8" t="str">
        <f>IF(Calculator!A2058="","0",IF(Calculator!A2058&lt;=KarvonenFormula!$M$3,"1",IF(Calculator!A2058&lt;=KarvonenFormula!$M$4,"2",IF(Calculator!A2058&lt;=KarvonenFormula!$M$5,"3",IF(Calculator!A2058&lt;=KarvonenFormula!$M$6,"4","5")))))</f>
        <v>0</v>
      </c>
      <c r="H2047" s="15"/>
    </row>
    <row r="2048" spans="7:8" x14ac:dyDescent="0.25">
      <c r="G2048" s="8" t="str">
        <f>IF(Calculator!A2059="","0",IF(Calculator!A2059&lt;=KarvonenFormula!$M$3,"1",IF(Calculator!A2059&lt;=KarvonenFormula!$M$4,"2",IF(Calculator!A2059&lt;=KarvonenFormula!$M$5,"3",IF(Calculator!A2059&lt;=KarvonenFormula!$M$6,"4","5")))))</f>
        <v>0</v>
      </c>
      <c r="H2048" s="15"/>
    </row>
    <row r="2049" spans="7:8" x14ac:dyDescent="0.25">
      <c r="G2049" s="8" t="str">
        <f>IF(Calculator!A2060="","0",IF(Calculator!A2060&lt;=KarvonenFormula!$M$3,"1",IF(Calculator!A2060&lt;=KarvonenFormula!$M$4,"2",IF(Calculator!A2060&lt;=KarvonenFormula!$M$5,"3",IF(Calculator!A2060&lt;=KarvonenFormula!$M$6,"4","5")))))</f>
        <v>0</v>
      </c>
      <c r="H2049" s="15"/>
    </row>
    <row r="2050" spans="7:8" x14ac:dyDescent="0.25">
      <c r="G2050" s="8" t="str">
        <f>IF(Calculator!A2061="","0",IF(Calculator!A2061&lt;=KarvonenFormula!$M$3,"1",IF(Calculator!A2061&lt;=KarvonenFormula!$M$4,"2",IF(Calculator!A2061&lt;=KarvonenFormula!$M$5,"3",IF(Calculator!A2061&lt;=KarvonenFormula!$M$6,"4","5")))))</f>
        <v>0</v>
      </c>
      <c r="H2050" s="15"/>
    </row>
    <row r="2051" spans="7:8" x14ac:dyDescent="0.25">
      <c r="G2051" s="8" t="str">
        <f>IF(Calculator!A2062="","0",IF(Calculator!A2062&lt;=KarvonenFormula!$M$3,"1",IF(Calculator!A2062&lt;=KarvonenFormula!$M$4,"2",IF(Calculator!A2062&lt;=KarvonenFormula!$M$5,"3",IF(Calculator!A2062&lt;=KarvonenFormula!$M$6,"4","5")))))</f>
        <v>0</v>
      </c>
      <c r="H2051" s="15"/>
    </row>
    <row r="2052" spans="7:8" x14ac:dyDescent="0.25">
      <c r="G2052" s="8" t="str">
        <f>IF(Calculator!A2063="","0",IF(Calculator!A2063&lt;=KarvonenFormula!$M$3,"1",IF(Calculator!A2063&lt;=KarvonenFormula!$M$4,"2",IF(Calculator!A2063&lt;=KarvonenFormula!$M$5,"3",IF(Calculator!A2063&lt;=KarvonenFormula!$M$6,"4","5")))))</f>
        <v>0</v>
      </c>
      <c r="H2052" s="15"/>
    </row>
    <row r="2053" spans="7:8" x14ac:dyDescent="0.25">
      <c r="G2053" s="8" t="str">
        <f>IF(Calculator!A2064="","0",IF(Calculator!A2064&lt;=KarvonenFormula!$M$3,"1",IF(Calculator!A2064&lt;=KarvonenFormula!$M$4,"2",IF(Calculator!A2064&lt;=KarvonenFormula!$M$5,"3",IF(Calculator!A2064&lt;=KarvonenFormula!$M$6,"4","5")))))</f>
        <v>0</v>
      </c>
      <c r="H2053" s="15"/>
    </row>
    <row r="2054" spans="7:8" x14ac:dyDescent="0.25">
      <c r="G2054" s="8" t="str">
        <f>IF(Calculator!A2065="","0",IF(Calculator!A2065&lt;=KarvonenFormula!$M$3,"1",IF(Calculator!A2065&lt;=KarvonenFormula!$M$4,"2",IF(Calculator!A2065&lt;=KarvonenFormula!$M$5,"3",IF(Calculator!A2065&lt;=KarvonenFormula!$M$6,"4","5")))))</f>
        <v>0</v>
      </c>
      <c r="H2054" s="15"/>
    </row>
    <row r="2055" spans="7:8" x14ac:dyDescent="0.25">
      <c r="G2055" s="8" t="str">
        <f>IF(Calculator!A2066="","0",IF(Calculator!A2066&lt;=KarvonenFormula!$M$3,"1",IF(Calculator!A2066&lt;=KarvonenFormula!$M$4,"2",IF(Calculator!A2066&lt;=KarvonenFormula!$M$5,"3",IF(Calculator!A2066&lt;=KarvonenFormula!$M$6,"4","5")))))</f>
        <v>0</v>
      </c>
      <c r="H2055" s="15"/>
    </row>
    <row r="2056" spans="7:8" x14ac:dyDescent="0.25">
      <c r="G2056" s="8" t="str">
        <f>IF(Calculator!A2067="","0",IF(Calculator!A2067&lt;=KarvonenFormula!$M$3,"1",IF(Calculator!A2067&lt;=KarvonenFormula!$M$4,"2",IF(Calculator!A2067&lt;=KarvonenFormula!$M$5,"3",IF(Calculator!A2067&lt;=KarvonenFormula!$M$6,"4","5")))))</f>
        <v>0</v>
      </c>
      <c r="H2056" s="15"/>
    </row>
    <row r="2057" spans="7:8" x14ac:dyDescent="0.25">
      <c r="G2057" s="8" t="str">
        <f>IF(Calculator!A2068="","0",IF(Calculator!A2068&lt;=KarvonenFormula!$M$3,"1",IF(Calculator!A2068&lt;=KarvonenFormula!$M$4,"2",IF(Calculator!A2068&lt;=KarvonenFormula!$M$5,"3",IF(Calculator!A2068&lt;=KarvonenFormula!$M$6,"4","5")))))</f>
        <v>0</v>
      </c>
      <c r="H2057" s="15"/>
    </row>
    <row r="2058" spans="7:8" x14ac:dyDescent="0.25">
      <c r="G2058" s="8" t="str">
        <f>IF(Calculator!A2069="","0",IF(Calculator!A2069&lt;=KarvonenFormula!$M$3,"1",IF(Calculator!A2069&lt;=KarvonenFormula!$M$4,"2",IF(Calculator!A2069&lt;=KarvonenFormula!$M$5,"3",IF(Calculator!A2069&lt;=KarvonenFormula!$M$6,"4","5")))))</f>
        <v>0</v>
      </c>
      <c r="H2058" s="15"/>
    </row>
    <row r="2059" spans="7:8" x14ac:dyDescent="0.25">
      <c r="G2059" s="8" t="str">
        <f>IF(Calculator!A2070="","0",IF(Calculator!A2070&lt;=KarvonenFormula!$M$3,"1",IF(Calculator!A2070&lt;=KarvonenFormula!$M$4,"2",IF(Calculator!A2070&lt;=KarvonenFormula!$M$5,"3",IF(Calculator!A2070&lt;=KarvonenFormula!$M$6,"4","5")))))</f>
        <v>0</v>
      </c>
      <c r="H2059" s="15"/>
    </row>
    <row r="2060" spans="7:8" x14ac:dyDescent="0.25">
      <c r="G2060" s="8" t="str">
        <f>IF(Calculator!A2071="","0",IF(Calculator!A2071&lt;=KarvonenFormula!$M$3,"1",IF(Calculator!A2071&lt;=KarvonenFormula!$M$4,"2",IF(Calculator!A2071&lt;=KarvonenFormula!$M$5,"3",IF(Calculator!A2071&lt;=KarvonenFormula!$M$6,"4","5")))))</f>
        <v>0</v>
      </c>
      <c r="H2060" s="15"/>
    </row>
    <row r="2061" spans="7:8" x14ac:dyDescent="0.25">
      <c r="G2061" s="8" t="str">
        <f>IF(Calculator!A2072="","0",IF(Calculator!A2072&lt;=KarvonenFormula!$M$3,"1",IF(Calculator!A2072&lt;=KarvonenFormula!$M$4,"2",IF(Calculator!A2072&lt;=KarvonenFormula!$M$5,"3",IF(Calculator!A2072&lt;=KarvonenFormula!$M$6,"4","5")))))</f>
        <v>0</v>
      </c>
      <c r="H2061" s="15"/>
    </row>
    <row r="2062" spans="7:8" x14ac:dyDescent="0.25">
      <c r="G2062" s="8" t="str">
        <f>IF(Calculator!A2073="","0",IF(Calculator!A2073&lt;=KarvonenFormula!$M$3,"1",IF(Calculator!A2073&lt;=KarvonenFormula!$M$4,"2",IF(Calculator!A2073&lt;=KarvonenFormula!$M$5,"3",IF(Calculator!A2073&lt;=KarvonenFormula!$M$6,"4","5")))))</f>
        <v>0</v>
      </c>
      <c r="H2062" s="15"/>
    </row>
    <row r="2063" spans="7:8" x14ac:dyDescent="0.25">
      <c r="G2063" s="8" t="str">
        <f>IF(Calculator!A2074="","0",IF(Calculator!A2074&lt;=KarvonenFormula!$M$3,"1",IF(Calculator!A2074&lt;=KarvonenFormula!$M$4,"2",IF(Calculator!A2074&lt;=KarvonenFormula!$M$5,"3",IF(Calculator!A2074&lt;=KarvonenFormula!$M$6,"4","5")))))</f>
        <v>0</v>
      </c>
      <c r="H2063" s="15"/>
    </row>
    <row r="2064" spans="7:8" x14ac:dyDescent="0.25">
      <c r="G2064" s="8" t="str">
        <f>IF(Calculator!A2075="","0",IF(Calculator!A2075&lt;=KarvonenFormula!$M$3,"1",IF(Calculator!A2075&lt;=KarvonenFormula!$M$4,"2",IF(Calculator!A2075&lt;=KarvonenFormula!$M$5,"3",IF(Calculator!A2075&lt;=KarvonenFormula!$M$6,"4","5")))))</f>
        <v>0</v>
      </c>
      <c r="H2064" s="15"/>
    </row>
    <row r="2065" spans="7:8" x14ac:dyDescent="0.25">
      <c r="G2065" s="8" t="str">
        <f>IF(Calculator!A2076="","0",IF(Calculator!A2076&lt;=KarvonenFormula!$M$3,"1",IF(Calculator!A2076&lt;=KarvonenFormula!$M$4,"2",IF(Calculator!A2076&lt;=KarvonenFormula!$M$5,"3",IF(Calculator!A2076&lt;=KarvonenFormula!$M$6,"4","5")))))</f>
        <v>0</v>
      </c>
      <c r="H2065" s="15"/>
    </row>
    <row r="2066" spans="7:8" x14ac:dyDescent="0.25">
      <c r="G2066" s="8" t="str">
        <f>IF(Calculator!A2077="","0",IF(Calculator!A2077&lt;=KarvonenFormula!$M$3,"1",IF(Calculator!A2077&lt;=KarvonenFormula!$M$4,"2",IF(Calculator!A2077&lt;=KarvonenFormula!$M$5,"3",IF(Calculator!A2077&lt;=KarvonenFormula!$M$6,"4","5")))))</f>
        <v>0</v>
      </c>
      <c r="H2066" s="15"/>
    </row>
    <row r="2067" spans="7:8" x14ac:dyDescent="0.25">
      <c r="G2067" s="8" t="str">
        <f>IF(Calculator!A2078="","0",IF(Calculator!A2078&lt;=KarvonenFormula!$M$3,"1",IF(Calculator!A2078&lt;=KarvonenFormula!$M$4,"2",IF(Calculator!A2078&lt;=KarvonenFormula!$M$5,"3",IF(Calculator!A2078&lt;=KarvonenFormula!$M$6,"4","5")))))</f>
        <v>0</v>
      </c>
      <c r="H2067" s="15"/>
    </row>
    <row r="2068" spans="7:8" x14ac:dyDescent="0.25">
      <c r="G2068" s="8" t="str">
        <f>IF(Calculator!A2079="","0",IF(Calculator!A2079&lt;=KarvonenFormula!$M$3,"1",IF(Calculator!A2079&lt;=KarvonenFormula!$M$4,"2",IF(Calculator!A2079&lt;=KarvonenFormula!$M$5,"3",IF(Calculator!A2079&lt;=KarvonenFormula!$M$6,"4","5")))))</f>
        <v>0</v>
      </c>
      <c r="H2068" s="15"/>
    </row>
    <row r="2069" spans="7:8" x14ac:dyDescent="0.25">
      <c r="G2069" s="8" t="str">
        <f>IF(Calculator!A2080="","0",IF(Calculator!A2080&lt;=KarvonenFormula!$M$3,"1",IF(Calculator!A2080&lt;=KarvonenFormula!$M$4,"2",IF(Calculator!A2080&lt;=KarvonenFormula!$M$5,"3",IF(Calculator!A2080&lt;=KarvonenFormula!$M$6,"4","5")))))</f>
        <v>0</v>
      </c>
      <c r="H2069" s="15"/>
    </row>
    <row r="2070" spans="7:8" x14ac:dyDescent="0.25">
      <c r="G2070" s="8" t="str">
        <f>IF(Calculator!A2081="","0",IF(Calculator!A2081&lt;=KarvonenFormula!$M$3,"1",IF(Calculator!A2081&lt;=KarvonenFormula!$M$4,"2",IF(Calculator!A2081&lt;=KarvonenFormula!$M$5,"3",IF(Calculator!A2081&lt;=KarvonenFormula!$M$6,"4","5")))))</f>
        <v>0</v>
      </c>
      <c r="H2070" s="15"/>
    </row>
    <row r="2071" spans="7:8" x14ac:dyDescent="0.25">
      <c r="G2071" s="8" t="str">
        <f>IF(Calculator!A2082="","0",IF(Calculator!A2082&lt;=KarvonenFormula!$M$3,"1",IF(Calculator!A2082&lt;=KarvonenFormula!$M$4,"2",IF(Calculator!A2082&lt;=KarvonenFormula!$M$5,"3",IF(Calculator!A2082&lt;=KarvonenFormula!$M$6,"4","5")))))</f>
        <v>0</v>
      </c>
      <c r="H2071" s="15"/>
    </row>
    <row r="2072" spans="7:8" x14ac:dyDescent="0.25">
      <c r="G2072" s="8" t="str">
        <f>IF(Calculator!A2083="","0",IF(Calculator!A2083&lt;=KarvonenFormula!$M$3,"1",IF(Calculator!A2083&lt;=KarvonenFormula!$M$4,"2",IF(Calculator!A2083&lt;=KarvonenFormula!$M$5,"3",IF(Calculator!A2083&lt;=KarvonenFormula!$M$6,"4","5")))))</f>
        <v>0</v>
      </c>
      <c r="H2072" s="15"/>
    </row>
    <row r="2073" spans="7:8" x14ac:dyDescent="0.25">
      <c r="G2073" s="8" t="str">
        <f>IF(Calculator!A2084="","0",IF(Calculator!A2084&lt;=KarvonenFormula!$M$3,"1",IF(Calculator!A2084&lt;=KarvonenFormula!$M$4,"2",IF(Calculator!A2084&lt;=KarvonenFormula!$M$5,"3",IF(Calculator!A2084&lt;=KarvonenFormula!$M$6,"4","5")))))</f>
        <v>0</v>
      </c>
      <c r="H2073" s="15"/>
    </row>
    <row r="2074" spans="7:8" x14ac:dyDescent="0.25">
      <c r="G2074" s="8" t="str">
        <f>IF(Calculator!A2085="","0",IF(Calculator!A2085&lt;=KarvonenFormula!$M$3,"1",IF(Calculator!A2085&lt;=KarvonenFormula!$M$4,"2",IF(Calculator!A2085&lt;=KarvonenFormula!$M$5,"3",IF(Calculator!A2085&lt;=KarvonenFormula!$M$6,"4","5")))))</f>
        <v>0</v>
      </c>
      <c r="H2074" s="15"/>
    </row>
    <row r="2075" spans="7:8" x14ac:dyDescent="0.25">
      <c r="G2075" s="8" t="str">
        <f>IF(Calculator!A2086="","0",IF(Calculator!A2086&lt;=KarvonenFormula!$M$3,"1",IF(Calculator!A2086&lt;=KarvonenFormula!$M$4,"2",IF(Calculator!A2086&lt;=KarvonenFormula!$M$5,"3",IF(Calculator!A2086&lt;=KarvonenFormula!$M$6,"4","5")))))</f>
        <v>0</v>
      </c>
      <c r="H2075" s="15"/>
    </row>
    <row r="2076" spans="7:8" x14ac:dyDescent="0.25">
      <c r="G2076" s="8" t="str">
        <f>IF(Calculator!A2087="","0",IF(Calculator!A2087&lt;=KarvonenFormula!$M$3,"1",IF(Calculator!A2087&lt;=KarvonenFormula!$M$4,"2",IF(Calculator!A2087&lt;=KarvonenFormula!$M$5,"3",IF(Calculator!A2087&lt;=KarvonenFormula!$M$6,"4","5")))))</f>
        <v>0</v>
      </c>
      <c r="H2076" s="15"/>
    </row>
    <row r="2077" spans="7:8" x14ac:dyDescent="0.25">
      <c r="G2077" s="8" t="str">
        <f>IF(Calculator!A2088="","0",IF(Calculator!A2088&lt;=KarvonenFormula!$M$3,"1",IF(Calculator!A2088&lt;=KarvonenFormula!$M$4,"2",IF(Calculator!A2088&lt;=KarvonenFormula!$M$5,"3",IF(Calculator!A2088&lt;=KarvonenFormula!$M$6,"4","5")))))</f>
        <v>0</v>
      </c>
      <c r="H2077" s="15"/>
    </row>
    <row r="2078" spans="7:8" x14ac:dyDescent="0.25">
      <c r="G2078" s="8" t="str">
        <f>IF(Calculator!A2089="","0",IF(Calculator!A2089&lt;=KarvonenFormula!$M$3,"1",IF(Calculator!A2089&lt;=KarvonenFormula!$M$4,"2",IF(Calculator!A2089&lt;=KarvonenFormula!$M$5,"3",IF(Calculator!A2089&lt;=KarvonenFormula!$M$6,"4","5")))))</f>
        <v>0</v>
      </c>
      <c r="H2078" s="15"/>
    </row>
    <row r="2079" spans="7:8" x14ac:dyDescent="0.25">
      <c r="G2079" s="8" t="str">
        <f>IF(Calculator!A2090="","0",IF(Calculator!A2090&lt;=KarvonenFormula!$M$3,"1",IF(Calculator!A2090&lt;=KarvonenFormula!$M$4,"2",IF(Calculator!A2090&lt;=KarvonenFormula!$M$5,"3",IF(Calculator!A2090&lt;=KarvonenFormula!$M$6,"4","5")))))</f>
        <v>0</v>
      </c>
      <c r="H2079" s="15"/>
    </row>
    <row r="2080" spans="7:8" x14ac:dyDescent="0.25">
      <c r="G2080" s="8" t="str">
        <f>IF(Calculator!A2091="","0",IF(Calculator!A2091&lt;=KarvonenFormula!$M$3,"1",IF(Calculator!A2091&lt;=KarvonenFormula!$M$4,"2",IF(Calculator!A2091&lt;=KarvonenFormula!$M$5,"3",IF(Calculator!A2091&lt;=KarvonenFormula!$M$6,"4","5")))))</f>
        <v>0</v>
      </c>
      <c r="H2080" s="15"/>
    </row>
    <row r="2081" spans="7:8" x14ac:dyDescent="0.25">
      <c r="G2081" s="8" t="str">
        <f>IF(Calculator!A2092="","0",IF(Calculator!A2092&lt;=KarvonenFormula!$M$3,"1",IF(Calculator!A2092&lt;=KarvonenFormula!$M$4,"2",IF(Calculator!A2092&lt;=KarvonenFormula!$M$5,"3",IF(Calculator!A2092&lt;=KarvonenFormula!$M$6,"4","5")))))</f>
        <v>0</v>
      </c>
      <c r="H2081" s="15"/>
    </row>
    <row r="2082" spans="7:8" x14ac:dyDescent="0.25">
      <c r="G2082" s="8" t="str">
        <f>IF(Calculator!A2093="","0",IF(Calculator!A2093&lt;=KarvonenFormula!$M$3,"1",IF(Calculator!A2093&lt;=KarvonenFormula!$M$4,"2",IF(Calculator!A2093&lt;=KarvonenFormula!$M$5,"3",IF(Calculator!A2093&lt;=KarvonenFormula!$M$6,"4","5")))))</f>
        <v>0</v>
      </c>
      <c r="H2082" s="15"/>
    </row>
    <row r="2083" spans="7:8" x14ac:dyDescent="0.25">
      <c r="G2083" s="8" t="str">
        <f>IF(Calculator!A2094="","0",IF(Calculator!A2094&lt;=KarvonenFormula!$M$3,"1",IF(Calculator!A2094&lt;=KarvonenFormula!$M$4,"2",IF(Calculator!A2094&lt;=KarvonenFormula!$M$5,"3",IF(Calculator!A2094&lt;=KarvonenFormula!$M$6,"4","5")))))</f>
        <v>0</v>
      </c>
      <c r="H2083" s="15"/>
    </row>
    <row r="2084" spans="7:8" x14ac:dyDescent="0.25">
      <c r="G2084" s="8" t="str">
        <f>IF(Calculator!A2095="","0",IF(Calculator!A2095&lt;=KarvonenFormula!$M$3,"1",IF(Calculator!A2095&lt;=KarvonenFormula!$M$4,"2",IF(Calculator!A2095&lt;=KarvonenFormula!$M$5,"3",IF(Calculator!A2095&lt;=KarvonenFormula!$M$6,"4","5")))))</f>
        <v>0</v>
      </c>
      <c r="H2084" s="15"/>
    </row>
    <row r="2085" spans="7:8" x14ac:dyDescent="0.25">
      <c r="G2085" s="8" t="str">
        <f>IF(Calculator!A2096="","0",IF(Calculator!A2096&lt;=KarvonenFormula!$M$3,"1",IF(Calculator!A2096&lt;=KarvonenFormula!$M$4,"2",IF(Calculator!A2096&lt;=KarvonenFormula!$M$5,"3",IF(Calculator!A2096&lt;=KarvonenFormula!$M$6,"4","5")))))</f>
        <v>0</v>
      </c>
      <c r="H2085" s="15"/>
    </row>
    <row r="2086" spans="7:8" x14ac:dyDescent="0.25">
      <c r="G2086" s="8" t="str">
        <f>IF(Calculator!A2097="","0",IF(Calculator!A2097&lt;=KarvonenFormula!$M$3,"1",IF(Calculator!A2097&lt;=KarvonenFormula!$M$4,"2",IF(Calculator!A2097&lt;=KarvonenFormula!$M$5,"3",IF(Calculator!A2097&lt;=KarvonenFormula!$M$6,"4","5")))))</f>
        <v>0</v>
      </c>
      <c r="H2086" s="15"/>
    </row>
    <row r="2087" spans="7:8" x14ac:dyDescent="0.25">
      <c r="G2087" s="8" t="str">
        <f>IF(Calculator!A2098="","0",IF(Calculator!A2098&lt;=KarvonenFormula!$M$3,"1",IF(Calculator!A2098&lt;=KarvonenFormula!$M$4,"2",IF(Calculator!A2098&lt;=KarvonenFormula!$M$5,"3",IF(Calculator!A2098&lt;=KarvonenFormula!$M$6,"4","5")))))</f>
        <v>0</v>
      </c>
      <c r="H2087" s="15"/>
    </row>
    <row r="2088" spans="7:8" x14ac:dyDescent="0.25">
      <c r="G2088" s="8" t="str">
        <f>IF(Calculator!A2099="","0",IF(Calculator!A2099&lt;=KarvonenFormula!$M$3,"1",IF(Calculator!A2099&lt;=KarvonenFormula!$M$4,"2",IF(Calculator!A2099&lt;=KarvonenFormula!$M$5,"3",IF(Calculator!A2099&lt;=KarvonenFormula!$M$6,"4","5")))))</f>
        <v>0</v>
      </c>
      <c r="H2088" s="15"/>
    </row>
    <row r="2089" spans="7:8" x14ac:dyDescent="0.25">
      <c r="G2089" s="8" t="str">
        <f>IF(Calculator!A2100="","0",IF(Calculator!A2100&lt;=KarvonenFormula!$M$3,"1",IF(Calculator!A2100&lt;=KarvonenFormula!$M$4,"2",IF(Calculator!A2100&lt;=KarvonenFormula!$M$5,"3",IF(Calculator!A2100&lt;=KarvonenFormula!$M$6,"4","5")))))</f>
        <v>0</v>
      </c>
      <c r="H2089" s="15"/>
    </row>
    <row r="2090" spans="7:8" x14ac:dyDescent="0.25">
      <c r="G2090" s="8" t="str">
        <f>IF(Calculator!A2101="","0",IF(Calculator!A2101&lt;=KarvonenFormula!$M$3,"1",IF(Calculator!A2101&lt;=KarvonenFormula!$M$4,"2",IF(Calculator!A2101&lt;=KarvonenFormula!$M$5,"3",IF(Calculator!A2101&lt;=KarvonenFormula!$M$6,"4","5")))))</f>
        <v>0</v>
      </c>
      <c r="H2090" s="15"/>
    </row>
    <row r="2091" spans="7:8" x14ac:dyDescent="0.25">
      <c r="G2091" s="8" t="str">
        <f>IF(Calculator!A2102="","0",IF(Calculator!A2102&lt;=KarvonenFormula!$M$3,"1",IF(Calculator!A2102&lt;=KarvonenFormula!$M$4,"2",IF(Calculator!A2102&lt;=KarvonenFormula!$M$5,"3",IF(Calculator!A2102&lt;=KarvonenFormula!$M$6,"4","5")))))</f>
        <v>0</v>
      </c>
      <c r="H2091" s="15"/>
    </row>
    <row r="2092" spans="7:8" x14ac:dyDescent="0.25">
      <c r="G2092" s="8" t="str">
        <f>IF(Calculator!A2103="","0",IF(Calculator!A2103&lt;=KarvonenFormula!$M$3,"1",IF(Calculator!A2103&lt;=KarvonenFormula!$M$4,"2",IF(Calculator!A2103&lt;=KarvonenFormula!$M$5,"3",IF(Calculator!A2103&lt;=KarvonenFormula!$M$6,"4","5")))))</f>
        <v>0</v>
      </c>
      <c r="H2092" s="15"/>
    </row>
    <row r="2093" spans="7:8" x14ac:dyDescent="0.25">
      <c r="G2093" s="8" t="str">
        <f>IF(Calculator!A2104="","0",IF(Calculator!A2104&lt;=KarvonenFormula!$M$3,"1",IF(Calculator!A2104&lt;=KarvonenFormula!$M$4,"2",IF(Calculator!A2104&lt;=KarvonenFormula!$M$5,"3",IF(Calculator!A2104&lt;=KarvonenFormula!$M$6,"4","5")))))</f>
        <v>0</v>
      </c>
      <c r="H2093" s="15"/>
    </row>
    <row r="2094" spans="7:8" x14ac:dyDescent="0.25">
      <c r="G2094" s="8" t="str">
        <f>IF(Calculator!A2105="","0",IF(Calculator!A2105&lt;=KarvonenFormula!$M$3,"1",IF(Calculator!A2105&lt;=KarvonenFormula!$M$4,"2",IF(Calculator!A2105&lt;=KarvonenFormula!$M$5,"3",IF(Calculator!A2105&lt;=KarvonenFormula!$M$6,"4","5")))))</f>
        <v>0</v>
      </c>
      <c r="H2094" s="15"/>
    </row>
    <row r="2095" spans="7:8" x14ac:dyDescent="0.25">
      <c r="G2095" s="8" t="str">
        <f>IF(Calculator!A2106="","0",IF(Calculator!A2106&lt;=KarvonenFormula!$M$3,"1",IF(Calculator!A2106&lt;=KarvonenFormula!$M$4,"2",IF(Calculator!A2106&lt;=KarvonenFormula!$M$5,"3",IF(Calculator!A2106&lt;=KarvonenFormula!$M$6,"4","5")))))</f>
        <v>0</v>
      </c>
      <c r="H2095" s="15"/>
    </row>
    <row r="2096" spans="7:8" x14ac:dyDescent="0.25">
      <c r="G2096" s="8" t="str">
        <f>IF(Calculator!A2107="","0",IF(Calculator!A2107&lt;=KarvonenFormula!$M$3,"1",IF(Calculator!A2107&lt;=KarvonenFormula!$M$4,"2",IF(Calculator!A2107&lt;=KarvonenFormula!$M$5,"3",IF(Calculator!A2107&lt;=KarvonenFormula!$M$6,"4","5")))))</f>
        <v>0</v>
      </c>
      <c r="H2096" s="15"/>
    </row>
    <row r="2097" spans="7:8" x14ac:dyDescent="0.25">
      <c r="G2097" s="8" t="str">
        <f>IF(Calculator!A2108="","0",IF(Calculator!A2108&lt;=KarvonenFormula!$M$3,"1",IF(Calculator!A2108&lt;=KarvonenFormula!$M$4,"2",IF(Calculator!A2108&lt;=KarvonenFormula!$M$5,"3",IF(Calculator!A2108&lt;=KarvonenFormula!$M$6,"4","5")))))</f>
        <v>0</v>
      </c>
      <c r="H2097" s="15"/>
    </row>
    <row r="2098" spans="7:8" x14ac:dyDescent="0.25">
      <c r="G2098" s="8" t="str">
        <f>IF(Calculator!A2109="","0",IF(Calculator!A2109&lt;=KarvonenFormula!$M$3,"1",IF(Calculator!A2109&lt;=KarvonenFormula!$M$4,"2",IF(Calculator!A2109&lt;=KarvonenFormula!$M$5,"3",IF(Calculator!A2109&lt;=KarvonenFormula!$M$6,"4","5")))))</f>
        <v>0</v>
      </c>
      <c r="H2098" s="15"/>
    </row>
    <row r="2099" spans="7:8" x14ac:dyDescent="0.25">
      <c r="G2099" s="8" t="str">
        <f>IF(Calculator!A2110="","0",IF(Calculator!A2110&lt;=KarvonenFormula!$M$3,"1",IF(Calculator!A2110&lt;=KarvonenFormula!$M$4,"2",IF(Calculator!A2110&lt;=KarvonenFormula!$M$5,"3",IF(Calculator!A2110&lt;=KarvonenFormula!$M$6,"4","5")))))</f>
        <v>0</v>
      </c>
      <c r="H2099" s="15"/>
    </row>
    <row r="2100" spans="7:8" x14ac:dyDescent="0.25">
      <c r="G2100" s="8" t="str">
        <f>IF(Calculator!A2111="","0",IF(Calculator!A2111&lt;=KarvonenFormula!$M$3,"1",IF(Calculator!A2111&lt;=KarvonenFormula!$M$4,"2",IF(Calculator!A2111&lt;=KarvonenFormula!$M$5,"3",IF(Calculator!A2111&lt;=KarvonenFormula!$M$6,"4","5")))))</f>
        <v>0</v>
      </c>
      <c r="H2100" s="15"/>
    </row>
    <row r="2101" spans="7:8" x14ac:dyDescent="0.25">
      <c r="G2101" s="8" t="str">
        <f>IF(Calculator!A2112="","0",IF(Calculator!A2112&lt;=KarvonenFormula!$M$3,"1",IF(Calculator!A2112&lt;=KarvonenFormula!$M$4,"2",IF(Calculator!A2112&lt;=KarvonenFormula!$M$5,"3",IF(Calculator!A2112&lt;=KarvonenFormula!$M$6,"4","5")))))</f>
        <v>0</v>
      </c>
      <c r="H2101" s="15"/>
    </row>
    <row r="2102" spans="7:8" x14ac:dyDescent="0.25">
      <c r="G2102" s="8" t="str">
        <f>IF(Calculator!A2113="","0",IF(Calculator!A2113&lt;=KarvonenFormula!$M$3,"1",IF(Calculator!A2113&lt;=KarvonenFormula!$M$4,"2",IF(Calculator!A2113&lt;=KarvonenFormula!$M$5,"3",IF(Calculator!A2113&lt;=KarvonenFormula!$M$6,"4","5")))))</f>
        <v>0</v>
      </c>
      <c r="H2102" s="15"/>
    </row>
    <row r="2103" spans="7:8" x14ac:dyDescent="0.25">
      <c r="G2103" s="8" t="str">
        <f>IF(Calculator!A2114="","0",IF(Calculator!A2114&lt;=KarvonenFormula!$M$3,"1",IF(Calculator!A2114&lt;=KarvonenFormula!$M$4,"2",IF(Calculator!A2114&lt;=KarvonenFormula!$M$5,"3",IF(Calculator!A2114&lt;=KarvonenFormula!$M$6,"4","5")))))</f>
        <v>0</v>
      </c>
      <c r="H2103" s="15"/>
    </row>
    <row r="2104" spans="7:8" x14ac:dyDescent="0.25">
      <c r="G2104" s="8" t="str">
        <f>IF(Calculator!A2115="","0",IF(Calculator!A2115&lt;=KarvonenFormula!$M$3,"1",IF(Calculator!A2115&lt;=KarvonenFormula!$M$4,"2",IF(Calculator!A2115&lt;=KarvonenFormula!$M$5,"3",IF(Calculator!A2115&lt;=KarvonenFormula!$M$6,"4","5")))))</f>
        <v>0</v>
      </c>
      <c r="H2104" s="15"/>
    </row>
    <row r="2105" spans="7:8" x14ac:dyDescent="0.25">
      <c r="G2105" s="8" t="str">
        <f>IF(Calculator!A2116="","0",IF(Calculator!A2116&lt;=KarvonenFormula!$M$3,"1",IF(Calculator!A2116&lt;=KarvonenFormula!$M$4,"2",IF(Calculator!A2116&lt;=KarvonenFormula!$M$5,"3",IF(Calculator!A2116&lt;=KarvonenFormula!$M$6,"4","5")))))</f>
        <v>0</v>
      </c>
      <c r="H2105" s="15"/>
    </row>
    <row r="2106" spans="7:8" x14ac:dyDescent="0.25">
      <c r="G2106" s="8" t="str">
        <f>IF(Calculator!A2117="","0",IF(Calculator!A2117&lt;=KarvonenFormula!$M$3,"1",IF(Calculator!A2117&lt;=KarvonenFormula!$M$4,"2",IF(Calculator!A2117&lt;=KarvonenFormula!$M$5,"3",IF(Calculator!A2117&lt;=KarvonenFormula!$M$6,"4","5")))))</f>
        <v>0</v>
      </c>
      <c r="H2106" s="15"/>
    </row>
    <row r="2107" spans="7:8" x14ac:dyDescent="0.25">
      <c r="G2107" s="8" t="str">
        <f>IF(Calculator!A2118="","0",IF(Calculator!A2118&lt;=KarvonenFormula!$M$3,"1",IF(Calculator!A2118&lt;=KarvonenFormula!$M$4,"2",IF(Calculator!A2118&lt;=KarvonenFormula!$M$5,"3",IF(Calculator!A2118&lt;=KarvonenFormula!$M$6,"4","5")))))</f>
        <v>0</v>
      </c>
      <c r="H2107" s="15"/>
    </row>
    <row r="2108" spans="7:8" x14ac:dyDescent="0.25">
      <c r="G2108" s="8" t="str">
        <f>IF(Calculator!A2119="","0",IF(Calculator!A2119&lt;=KarvonenFormula!$M$3,"1",IF(Calculator!A2119&lt;=KarvonenFormula!$M$4,"2",IF(Calculator!A2119&lt;=KarvonenFormula!$M$5,"3",IF(Calculator!A2119&lt;=KarvonenFormula!$M$6,"4","5")))))</f>
        <v>0</v>
      </c>
      <c r="H2108" s="15"/>
    </row>
    <row r="2109" spans="7:8" x14ac:dyDescent="0.25">
      <c r="G2109" s="8" t="str">
        <f>IF(Calculator!A2120="","0",IF(Calculator!A2120&lt;=KarvonenFormula!$M$3,"1",IF(Calculator!A2120&lt;=KarvonenFormula!$M$4,"2",IF(Calculator!A2120&lt;=KarvonenFormula!$M$5,"3",IF(Calculator!A2120&lt;=KarvonenFormula!$M$6,"4","5")))))</f>
        <v>0</v>
      </c>
      <c r="H2109" s="15"/>
    </row>
    <row r="2110" spans="7:8" x14ac:dyDescent="0.25">
      <c r="G2110" s="8" t="str">
        <f>IF(Calculator!A2121="","0",IF(Calculator!A2121&lt;=KarvonenFormula!$M$3,"1",IF(Calculator!A2121&lt;=KarvonenFormula!$M$4,"2",IF(Calculator!A2121&lt;=KarvonenFormula!$M$5,"3",IF(Calculator!A2121&lt;=KarvonenFormula!$M$6,"4","5")))))</f>
        <v>0</v>
      </c>
      <c r="H2110" s="15"/>
    </row>
    <row r="2111" spans="7:8" x14ac:dyDescent="0.25">
      <c r="G2111" s="8" t="str">
        <f>IF(Calculator!A2122="","0",IF(Calculator!A2122&lt;=KarvonenFormula!$M$3,"1",IF(Calculator!A2122&lt;=KarvonenFormula!$M$4,"2",IF(Calculator!A2122&lt;=KarvonenFormula!$M$5,"3",IF(Calculator!A2122&lt;=KarvonenFormula!$M$6,"4","5")))))</f>
        <v>0</v>
      </c>
      <c r="H2111" s="15"/>
    </row>
    <row r="2112" spans="7:8" x14ac:dyDescent="0.25">
      <c r="G2112" s="8" t="str">
        <f>IF(Calculator!A2123="","0",IF(Calculator!A2123&lt;=KarvonenFormula!$M$3,"1",IF(Calculator!A2123&lt;=KarvonenFormula!$M$4,"2",IF(Calculator!A2123&lt;=KarvonenFormula!$M$5,"3",IF(Calculator!A2123&lt;=KarvonenFormula!$M$6,"4","5")))))</f>
        <v>0</v>
      </c>
      <c r="H2112" s="15"/>
    </row>
    <row r="2113" spans="7:8" x14ac:dyDescent="0.25">
      <c r="G2113" s="8" t="str">
        <f>IF(Calculator!A2124="","0",IF(Calculator!A2124&lt;=KarvonenFormula!$M$3,"1",IF(Calculator!A2124&lt;=KarvonenFormula!$M$4,"2",IF(Calculator!A2124&lt;=KarvonenFormula!$M$5,"3",IF(Calculator!A2124&lt;=KarvonenFormula!$M$6,"4","5")))))</f>
        <v>0</v>
      </c>
      <c r="H2113" s="15"/>
    </row>
    <row r="2114" spans="7:8" x14ac:dyDescent="0.25">
      <c r="G2114" s="8" t="str">
        <f>IF(Calculator!A2125="","0",IF(Calculator!A2125&lt;=KarvonenFormula!$M$3,"1",IF(Calculator!A2125&lt;=KarvonenFormula!$M$4,"2",IF(Calculator!A2125&lt;=KarvonenFormula!$M$5,"3",IF(Calculator!A2125&lt;=KarvonenFormula!$M$6,"4","5")))))</f>
        <v>0</v>
      </c>
      <c r="H2114" s="15"/>
    </row>
    <row r="2115" spans="7:8" x14ac:dyDescent="0.25">
      <c r="G2115" s="8" t="str">
        <f>IF(Calculator!A2126="","0",IF(Calculator!A2126&lt;=KarvonenFormula!$M$3,"1",IF(Calculator!A2126&lt;=KarvonenFormula!$M$4,"2",IF(Calculator!A2126&lt;=KarvonenFormula!$M$5,"3",IF(Calculator!A2126&lt;=KarvonenFormula!$M$6,"4","5")))))</f>
        <v>0</v>
      </c>
      <c r="H2115" s="15"/>
    </row>
    <row r="2116" spans="7:8" x14ac:dyDescent="0.25">
      <c r="G2116" s="8" t="str">
        <f>IF(Calculator!A2127="","0",IF(Calculator!A2127&lt;=KarvonenFormula!$M$3,"1",IF(Calculator!A2127&lt;=KarvonenFormula!$M$4,"2",IF(Calculator!A2127&lt;=KarvonenFormula!$M$5,"3",IF(Calculator!A2127&lt;=KarvonenFormula!$M$6,"4","5")))))</f>
        <v>0</v>
      </c>
      <c r="H2116" s="15"/>
    </row>
    <row r="2117" spans="7:8" x14ac:dyDescent="0.25">
      <c r="G2117" s="8" t="str">
        <f>IF(Calculator!A2128="","0",IF(Calculator!A2128&lt;=KarvonenFormula!$M$3,"1",IF(Calculator!A2128&lt;=KarvonenFormula!$M$4,"2",IF(Calculator!A2128&lt;=KarvonenFormula!$M$5,"3",IF(Calculator!A2128&lt;=KarvonenFormula!$M$6,"4","5")))))</f>
        <v>0</v>
      </c>
      <c r="H2117" s="15"/>
    </row>
    <row r="2118" spans="7:8" x14ac:dyDescent="0.25">
      <c r="G2118" s="8" t="str">
        <f>IF(Calculator!A2129="","0",IF(Calculator!A2129&lt;=KarvonenFormula!$M$3,"1",IF(Calculator!A2129&lt;=KarvonenFormula!$M$4,"2",IF(Calculator!A2129&lt;=KarvonenFormula!$M$5,"3",IF(Calculator!A2129&lt;=KarvonenFormula!$M$6,"4","5")))))</f>
        <v>0</v>
      </c>
      <c r="H2118" s="15"/>
    </row>
    <row r="2119" spans="7:8" x14ac:dyDescent="0.25">
      <c r="G2119" s="8" t="str">
        <f>IF(Calculator!A2130="","0",IF(Calculator!A2130&lt;=KarvonenFormula!$M$3,"1",IF(Calculator!A2130&lt;=KarvonenFormula!$M$4,"2",IF(Calculator!A2130&lt;=KarvonenFormula!$M$5,"3",IF(Calculator!A2130&lt;=KarvonenFormula!$M$6,"4","5")))))</f>
        <v>0</v>
      </c>
      <c r="H2119" s="15"/>
    </row>
    <row r="2120" spans="7:8" x14ac:dyDescent="0.25">
      <c r="G2120" s="8" t="str">
        <f>IF(Calculator!A2131="","0",IF(Calculator!A2131&lt;=KarvonenFormula!$M$3,"1",IF(Calculator!A2131&lt;=KarvonenFormula!$M$4,"2",IF(Calculator!A2131&lt;=KarvonenFormula!$M$5,"3",IF(Calculator!A2131&lt;=KarvonenFormula!$M$6,"4","5")))))</f>
        <v>0</v>
      </c>
      <c r="H2120" s="15"/>
    </row>
    <row r="2121" spans="7:8" x14ac:dyDescent="0.25">
      <c r="G2121" s="8" t="str">
        <f>IF(Calculator!A2132="","0",IF(Calculator!A2132&lt;=KarvonenFormula!$M$3,"1",IF(Calculator!A2132&lt;=KarvonenFormula!$M$4,"2",IF(Calculator!A2132&lt;=KarvonenFormula!$M$5,"3",IF(Calculator!A2132&lt;=KarvonenFormula!$M$6,"4","5")))))</f>
        <v>0</v>
      </c>
      <c r="H2121" s="15"/>
    </row>
    <row r="2122" spans="7:8" x14ac:dyDescent="0.25">
      <c r="G2122" s="8" t="str">
        <f>IF(Calculator!A2133="","0",IF(Calculator!A2133&lt;=KarvonenFormula!$M$3,"1",IF(Calculator!A2133&lt;=KarvonenFormula!$M$4,"2",IF(Calculator!A2133&lt;=KarvonenFormula!$M$5,"3",IF(Calculator!A2133&lt;=KarvonenFormula!$M$6,"4","5")))))</f>
        <v>0</v>
      </c>
      <c r="H2122" s="15"/>
    </row>
    <row r="2123" spans="7:8" x14ac:dyDescent="0.25">
      <c r="G2123" s="8" t="str">
        <f>IF(Calculator!A2134="","0",IF(Calculator!A2134&lt;=KarvonenFormula!$M$3,"1",IF(Calculator!A2134&lt;=KarvonenFormula!$M$4,"2",IF(Calculator!A2134&lt;=KarvonenFormula!$M$5,"3",IF(Calculator!A2134&lt;=KarvonenFormula!$M$6,"4","5")))))</f>
        <v>0</v>
      </c>
      <c r="H2123" s="15"/>
    </row>
    <row r="2124" spans="7:8" x14ac:dyDescent="0.25">
      <c r="G2124" s="8" t="str">
        <f>IF(Calculator!A2135="","0",IF(Calculator!A2135&lt;=KarvonenFormula!$M$3,"1",IF(Calculator!A2135&lt;=KarvonenFormula!$M$4,"2",IF(Calculator!A2135&lt;=KarvonenFormula!$M$5,"3",IF(Calculator!A2135&lt;=KarvonenFormula!$M$6,"4","5")))))</f>
        <v>0</v>
      </c>
      <c r="H2124" s="15"/>
    </row>
    <row r="2125" spans="7:8" x14ac:dyDescent="0.25">
      <c r="G2125" s="8" t="str">
        <f>IF(Calculator!A2136="","0",IF(Calculator!A2136&lt;=KarvonenFormula!$M$3,"1",IF(Calculator!A2136&lt;=KarvonenFormula!$M$4,"2",IF(Calculator!A2136&lt;=KarvonenFormula!$M$5,"3",IF(Calculator!A2136&lt;=KarvonenFormula!$M$6,"4","5")))))</f>
        <v>0</v>
      </c>
      <c r="H2125" s="15"/>
    </row>
    <row r="2126" spans="7:8" x14ac:dyDescent="0.25">
      <c r="G2126" s="8" t="str">
        <f>IF(Calculator!A2137="","0",IF(Calculator!A2137&lt;=KarvonenFormula!$M$3,"1",IF(Calculator!A2137&lt;=KarvonenFormula!$M$4,"2",IF(Calculator!A2137&lt;=KarvonenFormula!$M$5,"3",IF(Calculator!A2137&lt;=KarvonenFormula!$M$6,"4","5")))))</f>
        <v>0</v>
      </c>
      <c r="H2126" s="15"/>
    </row>
    <row r="2127" spans="7:8" x14ac:dyDescent="0.25">
      <c r="G2127" s="8" t="str">
        <f>IF(Calculator!A2138="","0",IF(Calculator!A2138&lt;=KarvonenFormula!$M$3,"1",IF(Calculator!A2138&lt;=KarvonenFormula!$M$4,"2",IF(Calculator!A2138&lt;=KarvonenFormula!$M$5,"3",IF(Calculator!A2138&lt;=KarvonenFormula!$M$6,"4","5")))))</f>
        <v>0</v>
      </c>
      <c r="H2127" s="15"/>
    </row>
    <row r="2128" spans="7:8" x14ac:dyDescent="0.25">
      <c r="G2128" s="8" t="str">
        <f>IF(Calculator!A2139="","0",IF(Calculator!A2139&lt;=KarvonenFormula!$M$3,"1",IF(Calculator!A2139&lt;=KarvonenFormula!$M$4,"2",IF(Calculator!A2139&lt;=KarvonenFormula!$M$5,"3",IF(Calculator!A2139&lt;=KarvonenFormula!$M$6,"4","5")))))</f>
        <v>0</v>
      </c>
      <c r="H2128" s="15"/>
    </row>
    <row r="2129" spans="7:8" x14ac:dyDescent="0.25">
      <c r="G2129" s="8" t="str">
        <f>IF(Calculator!A2140="","0",IF(Calculator!A2140&lt;=KarvonenFormula!$M$3,"1",IF(Calculator!A2140&lt;=KarvonenFormula!$M$4,"2",IF(Calculator!A2140&lt;=KarvonenFormula!$M$5,"3",IF(Calculator!A2140&lt;=KarvonenFormula!$M$6,"4","5")))))</f>
        <v>0</v>
      </c>
      <c r="H2129" s="15"/>
    </row>
    <row r="2130" spans="7:8" x14ac:dyDescent="0.25">
      <c r="G2130" s="8" t="str">
        <f>IF(Calculator!A2141="","0",IF(Calculator!A2141&lt;=KarvonenFormula!$M$3,"1",IF(Calculator!A2141&lt;=KarvonenFormula!$M$4,"2",IF(Calculator!A2141&lt;=KarvonenFormula!$M$5,"3",IF(Calculator!A2141&lt;=KarvonenFormula!$M$6,"4","5")))))</f>
        <v>0</v>
      </c>
      <c r="H2130" s="15"/>
    </row>
    <row r="2131" spans="7:8" x14ac:dyDescent="0.25">
      <c r="G2131" s="8" t="str">
        <f>IF(Calculator!A2142="","0",IF(Calculator!A2142&lt;=KarvonenFormula!$M$3,"1",IF(Calculator!A2142&lt;=KarvonenFormula!$M$4,"2",IF(Calculator!A2142&lt;=KarvonenFormula!$M$5,"3",IF(Calculator!A2142&lt;=KarvonenFormula!$M$6,"4","5")))))</f>
        <v>0</v>
      </c>
      <c r="H2131" s="15"/>
    </row>
    <row r="2132" spans="7:8" x14ac:dyDescent="0.25">
      <c r="G2132" s="8" t="str">
        <f>IF(Calculator!A2143="","0",IF(Calculator!A2143&lt;=KarvonenFormula!$M$3,"1",IF(Calculator!A2143&lt;=KarvonenFormula!$M$4,"2",IF(Calculator!A2143&lt;=KarvonenFormula!$M$5,"3",IF(Calculator!A2143&lt;=KarvonenFormula!$M$6,"4","5")))))</f>
        <v>0</v>
      </c>
      <c r="H2132" s="15"/>
    </row>
    <row r="2133" spans="7:8" x14ac:dyDescent="0.25">
      <c r="G2133" s="8" t="str">
        <f>IF(Calculator!A2144="","0",IF(Calculator!A2144&lt;=KarvonenFormula!$M$3,"1",IF(Calculator!A2144&lt;=KarvonenFormula!$M$4,"2",IF(Calculator!A2144&lt;=KarvonenFormula!$M$5,"3",IF(Calculator!A2144&lt;=KarvonenFormula!$M$6,"4","5")))))</f>
        <v>0</v>
      </c>
      <c r="H2133" s="15"/>
    </row>
    <row r="2134" spans="7:8" x14ac:dyDescent="0.25">
      <c r="G2134" s="8" t="str">
        <f>IF(Calculator!A2145="","0",IF(Calculator!A2145&lt;=KarvonenFormula!$M$3,"1",IF(Calculator!A2145&lt;=KarvonenFormula!$M$4,"2",IF(Calculator!A2145&lt;=KarvonenFormula!$M$5,"3",IF(Calculator!A2145&lt;=KarvonenFormula!$M$6,"4","5")))))</f>
        <v>0</v>
      </c>
      <c r="H2134" s="15"/>
    </row>
    <row r="2135" spans="7:8" x14ac:dyDescent="0.25">
      <c r="G2135" s="8" t="str">
        <f>IF(Calculator!A2146="","0",IF(Calculator!A2146&lt;=KarvonenFormula!$M$3,"1",IF(Calculator!A2146&lt;=KarvonenFormula!$M$4,"2",IF(Calculator!A2146&lt;=KarvonenFormula!$M$5,"3",IF(Calculator!A2146&lt;=KarvonenFormula!$M$6,"4","5")))))</f>
        <v>0</v>
      </c>
      <c r="H2135" s="15"/>
    </row>
    <row r="2136" spans="7:8" x14ac:dyDescent="0.25">
      <c r="G2136" s="8" t="str">
        <f>IF(Calculator!A2147="","0",IF(Calculator!A2147&lt;=KarvonenFormula!$M$3,"1",IF(Calculator!A2147&lt;=KarvonenFormula!$M$4,"2",IF(Calculator!A2147&lt;=KarvonenFormula!$M$5,"3",IF(Calculator!A2147&lt;=KarvonenFormula!$M$6,"4","5")))))</f>
        <v>0</v>
      </c>
      <c r="H2136" s="15"/>
    </row>
    <row r="2137" spans="7:8" x14ac:dyDescent="0.25">
      <c r="G2137" s="8" t="str">
        <f>IF(Calculator!A2148="","0",IF(Calculator!A2148&lt;=KarvonenFormula!$M$3,"1",IF(Calculator!A2148&lt;=KarvonenFormula!$M$4,"2",IF(Calculator!A2148&lt;=KarvonenFormula!$M$5,"3",IF(Calculator!A2148&lt;=KarvonenFormula!$M$6,"4","5")))))</f>
        <v>0</v>
      </c>
      <c r="H2137" s="15"/>
    </row>
    <row r="2138" spans="7:8" x14ac:dyDescent="0.25">
      <c r="G2138" s="8" t="str">
        <f>IF(Calculator!A2149="","0",IF(Calculator!A2149&lt;=KarvonenFormula!$M$3,"1",IF(Calculator!A2149&lt;=KarvonenFormula!$M$4,"2",IF(Calculator!A2149&lt;=KarvonenFormula!$M$5,"3",IF(Calculator!A2149&lt;=KarvonenFormula!$M$6,"4","5")))))</f>
        <v>0</v>
      </c>
      <c r="H2138" s="15"/>
    </row>
    <row r="2139" spans="7:8" x14ac:dyDescent="0.25">
      <c r="G2139" s="8" t="str">
        <f>IF(Calculator!A2150="","0",IF(Calculator!A2150&lt;=KarvonenFormula!$M$3,"1",IF(Calculator!A2150&lt;=KarvonenFormula!$M$4,"2",IF(Calculator!A2150&lt;=KarvonenFormula!$M$5,"3",IF(Calculator!A2150&lt;=KarvonenFormula!$M$6,"4","5")))))</f>
        <v>0</v>
      </c>
      <c r="H2139" s="15"/>
    </row>
    <row r="2140" spans="7:8" x14ac:dyDescent="0.25">
      <c r="G2140" s="8" t="str">
        <f>IF(Calculator!A2151="","0",IF(Calculator!A2151&lt;=KarvonenFormula!$M$3,"1",IF(Calculator!A2151&lt;=KarvonenFormula!$M$4,"2",IF(Calculator!A2151&lt;=KarvonenFormula!$M$5,"3",IF(Calculator!A2151&lt;=KarvonenFormula!$M$6,"4","5")))))</f>
        <v>0</v>
      </c>
      <c r="H2140" s="15"/>
    </row>
    <row r="2141" spans="7:8" x14ac:dyDescent="0.25">
      <c r="G2141" s="8" t="str">
        <f>IF(Calculator!A2152="","0",IF(Calculator!A2152&lt;=KarvonenFormula!$M$3,"1",IF(Calculator!A2152&lt;=KarvonenFormula!$M$4,"2",IF(Calculator!A2152&lt;=KarvonenFormula!$M$5,"3",IF(Calculator!A2152&lt;=KarvonenFormula!$M$6,"4","5")))))</f>
        <v>0</v>
      </c>
      <c r="H2141" s="15"/>
    </row>
    <row r="2142" spans="7:8" x14ac:dyDescent="0.25">
      <c r="G2142" s="8" t="str">
        <f>IF(Calculator!A2153="","0",IF(Calculator!A2153&lt;=KarvonenFormula!$M$3,"1",IF(Calculator!A2153&lt;=KarvonenFormula!$M$4,"2",IF(Calculator!A2153&lt;=KarvonenFormula!$M$5,"3",IF(Calculator!A2153&lt;=KarvonenFormula!$M$6,"4","5")))))</f>
        <v>0</v>
      </c>
      <c r="H2142" s="15"/>
    </row>
    <row r="2143" spans="7:8" x14ac:dyDescent="0.25">
      <c r="G2143" s="8" t="str">
        <f>IF(Calculator!A2154="","0",IF(Calculator!A2154&lt;=KarvonenFormula!$M$3,"1",IF(Calculator!A2154&lt;=KarvonenFormula!$M$4,"2",IF(Calculator!A2154&lt;=KarvonenFormula!$M$5,"3",IF(Calculator!A2154&lt;=KarvonenFormula!$M$6,"4","5")))))</f>
        <v>0</v>
      </c>
      <c r="H2143" s="15"/>
    </row>
    <row r="2144" spans="7:8" x14ac:dyDescent="0.25">
      <c r="G2144" s="8" t="str">
        <f>IF(Calculator!A2155="","0",IF(Calculator!A2155&lt;=KarvonenFormula!$M$3,"1",IF(Calculator!A2155&lt;=KarvonenFormula!$M$4,"2",IF(Calculator!A2155&lt;=KarvonenFormula!$M$5,"3",IF(Calculator!A2155&lt;=KarvonenFormula!$M$6,"4","5")))))</f>
        <v>0</v>
      </c>
      <c r="H2144" s="15"/>
    </row>
    <row r="2145" spans="7:8" x14ac:dyDescent="0.25">
      <c r="G2145" s="8" t="str">
        <f>IF(Calculator!A2156="","0",IF(Calculator!A2156&lt;=KarvonenFormula!$M$3,"1",IF(Calculator!A2156&lt;=KarvonenFormula!$M$4,"2",IF(Calculator!A2156&lt;=KarvonenFormula!$M$5,"3",IF(Calculator!A2156&lt;=KarvonenFormula!$M$6,"4","5")))))</f>
        <v>0</v>
      </c>
      <c r="H2145" s="15"/>
    </row>
    <row r="2146" spans="7:8" x14ac:dyDescent="0.25">
      <c r="G2146" s="8" t="str">
        <f>IF(Calculator!A2157="","0",IF(Calculator!A2157&lt;=KarvonenFormula!$M$3,"1",IF(Calculator!A2157&lt;=KarvonenFormula!$M$4,"2",IF(Calculator!A2157&lt;=KarvonenFormula!$M$5,"3",IF(Calculator!A2157&lt;=KarvonenFormula!$M$6,"4","5")))))</f>
        <v>0</v>
      </c>
      <c r="H2146" s="15"/>
    </row>
    <row r="2147" spans="7:8" x14ac:dyDescent="0.25">
      <c r="G2147" s="8" t="str">
        <f>IF(Calculator!A2158="","0",IF(Calculator!A2158&lt;=KarvonenFormula!$M$3,"1",IF(Calculator!A2158&lt;=KarvonenFormula!$M$4,"2",IF(Calculator!A2158&lt;=KarvonenFormula!$M$5,"3",IF(Calculator!A2158&lt;=KarvonenFormula!$M$6,"4","5")))))</f>
        <v>0</v>
      </c>
      <c r="H2147" s="15"/>
    </row>
    <row r="2148" spans="7:8" x14ac:dyDescent="0.25">
      <c r="G2148" s="8" t="str">
        <f>IF(Calculator!A2159="","0",IF(Calculator!A2159&lt;=KarvonenFormula!$M$3,"1",IF(Calculator!A2159&lt;=KarvonenFormula!$M$4,"2",IF(Calculator!A2159&lt;=KarvonenFormula!$M$5,"3",IF(Calculator!A2159&lt;=KarvonenFormula!$M$6,"4","5")))))</f>
        <v>0</v>
      </c>
      <c r="H2148" s="15"/>
    </row>
    <row r="2149" spans="7:8" x14ac:dyDescent="0.25">
      <c r="G2149" s="8" t="str">
        <f>IF(Calculator!A2160="","0",IF(Calculator!A2160&lt;=KarvonenFormula!$M$3,"1",IF(Calculator!A2160&lt;=KarvonenFormula!$M$4,"2",IF(Calculator!A2160&lt;=KarvonenFormula!$M$5,"3",IF(Calculator!A2160&lt;=KarvonenFormula!$M$6,"4","5")))))</f>
        <v>0</v>
      </c>
      <c r="H2149" s="15"/>
    </row>
    <row r="2150" spans="7:8" x14ac:dyDescent="0.25">
      <c r="G2150" s="8" t="str">
        <f>IF(Calculator!A2161="","0",IF(Calculator!A2161&lt;=KarvonenFormula!$M$3,"1",IF(Calculator!A2161&lt;=KarvonenFormula!$M$4,"2",IF(Calculator!A2161&lt;=KarvonenFormula!$M$5,"3",IF(Calculator!A2161&lt;=KarvonenFormula!$M$6,"4","5")))))</f>
        <v>0</v>
      </c>
      <c r="H2150" s="15"/>
    </row>
    <row r="2151" spans="7:8" x14ac:dyDescent="0.25">
      <c r="G2151" s="8" t="str">
        <f>IF(Calculator!A2162="","0",IF(Calculator!A2162&lt;=KarvonenFormula!$M$3,"1",IF(Calculator!A2162&lt;=KarvonenFormula!$M$4,"2",IF(Calculator!A2162&lt;=KarvonenFormula!$M$5,"3",IF(Calculator!A2162&lt;=KarvonenFormula!$M$6,"4","5")))))</f>
        <v>0</v>
      </c>
      <c r="H2151" s="15"/>
    </row>
    <row r="2152" spans="7:8" x14ac:dyDescent="0.25">
      <c r="G2152" s="8" t="str">
        <f>IF(Calculator!A2163="","0",IF(Calculator!A2163&lt;=KarvonenFormula!$M$3,"1",IF(Calculator!A2163&lt;=KarvonenFormula!$M$4,"2",IF(Calculator!A2163&lt;=KarvonenFormula!$M$5,"3",IF(Calculator!A2163&lt;=KarvonenFormula!$M$6,"4","5")))))</f>
        <v>0</v>
      </c>
      <c r="H2152" s="15"/>
    </row>
    <row r="2153" spans="7:8" x14ac:dyDescent="0.25">
      <c r="G2153" s="8" t="str">
        <f>IF(Calculator!A2164="","0",IF(Calculator!A2164&lt;=KarvonenFormula!$M$3,"1",IF(Calculator!A2164&lt;=KarvonenFormula!$M$4,"2",IF(Calculator!A2164&lt;=KarvonenFormula!$M$5,"3",IF(Calculator!A2164&lt;=KarvonenFormula!$M$6,"4","5")))))</f>
        <v>0</v>
      </c>
      <c r="H2153" s="15"/>
    </row>
    <row r="2154" spans="7:8" x14ac:dyDescent="0.25">
      <c r="G2154" s="8" t="str">
        <f>IF(Calculator!A2165="","0",IF(Calculator!A2165&lt;=KarvonenFormula!$M$3,"1",IF(Calculator!A2165&lt;=KarvonenFormula!$M$4,"2",IF(Calculator!A2165&lt;=KarvonenFormula!$M$5,"3",IF(Calculator!A2165&lt;=KarvonenFormula!$M$6,"4","5")))))</f>
        <v>0</v>
      </c>
      <c r="H2154" s="15"/>
    </row>
    <row r="2155" spans="7:8" x14ac:dyDescent="0.25">
      <c r="G2155" s="8" t="str">
        <f>IF(Calculator!A2166="","0",IF(Calculator!A2166&lt;=KarvonenFormula!$M$3,"1",IF(Calculator!A2166&lt;=KarvonenFormula!$M$4,"2",IF(Calculator!A2166&lt;=KarvonenFormula!$M$5,"3",IF(Calculator!A2166&lt;=KarvonenFormula!$M$6,"4","5")))))</f>
        <v>0</v>
      </c>
      <c r="H2155" s="15"/>
    </row>
    <row r="2156" spans="7:8" x14ac:dyDescent="0.25">
      <c r="G2156" s="8" t="str">
        <f>IF(Calculator!A2167="","0",IF(Calculator!A2167&lt;=KarvonenFormula!$M$3,"1",IF(Calculator!A2167&lt;=KarvonenFormula!$M$4,"2",IF(Calculator!A2167&lt;=KarvonenFormula!$M$5,"3",IF(Calculator!A2167&lt;=KarvonenFormula!$M$6,"4","5")))))</f>
        <v>0</v>
      </c>
      <c r="H2156" s="15"/>
    </row>
    <row r="2157" spans="7:8" x14ac:dyDescent="0.25">
      <c r="G2157" s="8" t="str">
        <f>IF(Calculator!A2168="","0",IF(Calculator!A2168&lt;=KarvonenFormula!$M$3,"1",IF(Calculator!A2168&lt;=KarvonenFormula!$M$4,"2",IF(Calculator!A2168&lt;=KarvonenFormula!$M$5,"3",IF(Calculator!A2168&lt;=KarvonenFormula!$M$6,"4","5")))))</f>
        <v>0</v>
      </c>
      <c r="H2157" s="15"/>
    </row>
    <row r="2158" spans="7:8" x14ac:dyDescent="0.25">
      <c r="G2158" s="8" t="str">
        <f>IF(Calculator!A2169="","0",IF(Calculator!A2169&lt;=KarvonenFormula!$M$3,"1",IF(Calculator!A2169&lt;=KarvonenFormula!$M$4,"2",IF(Calculator!A2169&lt;=KarvonenFormula!$M$5,"3",IF(Calculator!A2169&lt;=KarvonenFormula!$M$6,"4","5")))))</f>
        <v>0</v>
      </c>
      <c r="H2158" s="15"/>
    </row>
    <row r="2159" spans="7:8" x14ac:dyDescent="0.25">
      <c r="G2159" s="8" t="str">
        <f>IF(Calculator!A2170="","0",IF(Calculator!A2170&lt;=KarvonenFormula!$M$3,"1",IF(Calculator!A2170&lt;=KarvonenFormula!$M$4,"2",IF(Calculator!A2170&lt;=KarvonenFormula!$M$5,"3",IF(Calculator!A2170&lt;=KarvonenFormula!$M$6,"4","5")))))</f>
        <v>0</v>
      </c>
      <c r="H2159" s="15"/>
    </row>
    <row r="2160" spans="7:8" x14ac:dyDescent="0.25">
      <c r="G2160" s="8" t="str">
        <f>IF(Calculator!A2171="","0",IF(Calculator!A2171&lt;=KarvonenFormula!$M$3,"1",IF(Calculator!A2171&lt;=KarvonenFormula!$M$4,"2",IF(Calculator!A2171&lt;=KarvonenFormula!$M$5,"3",IF(Calculator!A2171&lt;=KarvonenFormula!$M$6,"4","5")))))</f>
        <v>0</v>
      </c>
      <c r="H2160" s="15"/>
    </row>
    <row r="2161" spans="7:8" x14ac:dyDescent="0.25">
      <c r="G2161" s="8" t="str">
        <f>IF(Calculator!A2172="","0",IF(Calculator!A2172&lt;=KarvonenFormula!$M$3,"1",IF(Calculator!A2172&lt;=KarvonenFormula!$M$4,"2",IF(Calculator!A2172&lt;=KarvonenFormula!$M$5,"3",IF(Calculator!A2172&lt;=KarvonenFormula!$M$6,"4","5")))))</f>
        <v>0</v>
      </c>
      <c r="H2161" s="15"/>
    </row>
    <row r="2162" spans="7:8" x14ac:dyDescent="0.25">
      <c r="G2162" s="8" t="str">
        <f>IF(Calculator!A2173="","0",IF(Calculator!A2173&lt;=KarvonenFormula!$M$3,"1",IF(Calculator!A2173&lt;=KarvonenFormula!$M$4,"2",IF(Calculator!A2173&lt;=KarvonenFormula!$M$5,"3",IF(Calculator!A2173&lt;=KarvonenFormula!$M$6,"4","5")))))</f>
        <v>0</v>
      </c>
      <c r="H2162" s="15"/>
    </row>
    <row r="2163" spans="7:8" x14ac:dyDescent="0.25">
      <c r="G2163" s="8" t="str">
        <f>IF(Calculator!A2174="","0",IF(Calculator!A2174&lt;=KarvonenFormula!$M$3,"1",IF(Calculator!A2174&lt;=KarvonenFormula!$M$4,"2",IF(Calculator!A2174&lt;=KarvonenFormula!$M$5,"3",IF(Calculator!A2174&lt;=KarvonenFormula!$M$6,"4","5")))))</f>
        <v>0</v>
      </c>
      <c r="H2163" s="15"/>
    </row>
    <row r="2164" spans="7:8" x14ac:dyDescent="0.25">
      <c r="G2164" s="8" t="str">
        <f>IF(Calculator!A2175="","0",IF(Calculator!A2175&lt;=KarvonenFormula!$M$3,"1",IF(Calculator!A2175&lt;=KarvonenFormula!$M$4,"2",IF(Calculator!A2175&lt;=KarvonenFormula!$M$5,"3",IF(Calculator!A2175&lt;=KarvonenFormula!$M$6,"4","5")))))</f>
        <v>0</v>
      </c>
      <c r="H2164" s="15"/>
    </row>
    <row r="2165" spans="7:8" x14ac:dyDescent="0.25">
      <c r="G2165" s="8" t="str">
        <f>IF(Calculator!A2176="","0",IF(Calculator!A2176&lt;=KarvonenFormula!$M$3,"1",IF(Calculator!A2176&lt;=KarvonenFormula!$M$4,"2",IF(Calculator!A2176&lt;=KarvonenFormula!$M$5,"3",IF(Calculator!A2176&lt;=KarvonenFormula!$M$6,"4","5")))))</f>
        <v>0</v>
      </c>
      <c r="H2165" s="15"/>
    </row>
    <row r="2166" spans="7:8" x14ac:dyDescent="0.25">
      <c r="G2166" s="8" t="str">
        <f>IF(Calculator!A2177="","0",IF(Calculator!A2177&lt;=KarvonenFormula!$M$3,"1",IF(Calculator!A2177&lt;=KarvonenFormula!$M$4,"2",IF(Calculator!A2177&lt;=KarvonenFormula!$M$5,"3",IF(Calculator!A2177&lt;=KarvonenFormula!$M$6,"4","5")))))</f>
        <v>0</v>
      </c>
      <c r="H2166" s="15"/>
    </row>
    <row r="2167" spans="7:8" x14ac:dyDescent="0.25">
      <c r="G2167" s="8" t="str">
        <f>IF(Calculator!A2178="","0",IF(Calculator!A2178&lt;=KarvonenFormula!$M$3,"1",IF(Calculator!A2178&lt;=KarvonenFormula!$M$4,"2",IF(Calculator!A2178&lt;=KarvonenFormula!$M$5,"3",IF(Calculator!A2178&lt;=KarvonenFormula!$M$6,"4","5")))))</f>
        <v>0</v>
      </c>
      <c r="H2167" s="15"/>
    </row>
    <row r="2168" spans="7:8" x14ac:dyDescent="0.25">
      <c r="G2168" s="8" t="str">
        <f>IF(Calculator!A2179="","0",IF(Calculator!A2179&lt;=KarvonenFormula!$M$3,"1",IF(Calculator!A2179&lt;=KarvonenFormula!$M$4,"2",IF(Calculator!A2179&lt;=KarvonenFormula!$M$5,"3",IF(Calculator!A2179&lt;=KarvonenFormula!$M$6,"4","5")))))</f>
        <v>0</v>
      </c>
      <c r="H2168" s="15"/>
    </row>
    <row r="2169" spans="7:8" x14ac:dyDescent="0.25">
      <c r="G2169" s="8" t="str">
        <f>IF(Calculator!A2180="","0",IF(Calculator!A2180&lt;=KarvonenFormula!$M$3,"1",IF(Calculator!A2180&lt;=KarvonenFormula!$M$4,"2",IF(Calculator!A2180&lt;=KarvonenFormula!$M$5,"3",IF(Calculator!A2180&lt;=KarvonenFormula!$M$6,"4","5")))))</f>
        <v>0</v>
      </c>
      <c r="H2169" s="15"/>
    </row>
    <row r="2170" spans="7:8" x14ac:dyDescent="0.25">
      <c r="G2170" s="8" t="str">
        <f>IF(Calculator!A2181="","0",IF(Calculator!A2181&lt;=KarvonenFormula!$M$3,"1",IF(Calculator!A2181&lt;=KarvonenFormula!$M$4,"2",IF(Calculator!A2181&lt;=KarvonenFormula!$M$5,"3",IF(Calculator!A2181&lt;=KarvonenFormula!$M$6,"4","5")))))</f>
        <v>0</v>
      </c>
      <c r="H2170" s="15"/>
    </row>
    <row r="2171" spans="7:8" x14ac:dyDescent="0.25">
      <c r="G2171" s="8" t="str">
        <f>IF(Calculator!A2182="","0",IF(Calculator!A2182&lt;=KarvonenFormula!$M$3,"1",IF(Calculator!A2182&lt;=KarvonenFormula!$M$4,"2",IF(Calculator!A2182&lt;=KarvonenFormula!$M$5,"3",IF(Calculator!A2182&lt;=KarvonenFormula!$M$6,"4","5")))))</f>
        <v>0</v>
      </c>
      <c r="H2171" s="15"/>
    </row>
    <row r="2172" spans="7:8" x14ac:dyDescent="0.25">
      <c r="G2172" s="8" t="str">
        <f>IF(Calculator!A2183="","0",IF(Calculator!A2183&lt;=KarvonenFormula!$M$3,"1",IF(Calculator!A2183&lt;=KarvonenFormula!$M$4,"2",IF(Calculator!A2183&lt;=KarvonenFormula!$M$5,"3",IF(Calculator!A2183&lt;=KarvonenFormula!$M$6,"4","5")))))</f>
        <v>0</v>
      </c>
      <c r="H2172" s="15"/>
    </row>
    <row r="2173" spans="7:8" x14ac:dyDescent="0.25">
      <c r="G2173" s="8" t="str">
        <f>IF(Calculator!A2184="","0",IF(Calculator!A2184&lt;=KarvonenFormula!$M$3,"1",IF(Calculator!A2184&lt;=KarvonenFormula!$M$4,"2",IF(Calculator!A2184&lt;=KarvonenFormula!$M$5,"3",IF(Calculator!A2184&lt;=KarvonenFormula!$M$6,"4","5")))))</f>
        <v>0</v>
      </c>
      <c r="H2173" s="15"/>
    </row>
    <row r="2174" spans="7:8" x14ac:dyDescent="0.25">
      <c r="G2174" s="8" t="str">
        <f>IF(Calculator!A2185="","0",IF(Calculator!A2185&lt;=KarvonenFormula!$M$3,"1",IF(Calculator!A2185&lt;=KarvonenFormula!$M$4,"2",IF(Calculator!A2185&lt;=KarvonenFormula!$M$5,"3",IF(Calculator!A2185&lt;=KarvonenFormula!$M$6,"4","5")))))</f>
        <v>0</v>
      </c>
      <c r="H2174" s="15"/>
    </row>
    <row r="2175" spans="7:8" x14ac:dyDescent="0.25">
      <c r="G2175" s="8" t="str">
        <f>IF(Calculator!A2186="","0",IF(Calculator!A2186&lt;=KarvonenFormula!$M$3,"1",IF(Calculator!A2186&lt;=KarvonenFormula!$M$4,"2",IF(Calculator!A2186&lt;=KarvonenFormula!$M$5,"3",IF(Calculator!A2186&lt;=KarvonenFormula!$M$6,"4","5")))))</f>
        <v>0</v>
      </c>
      <c r="H2175" s="15"/>
    </row>
    <row r="2176" spans="7:8" x14ac:dyDescent="0.25">
      <c r="G2176" s="8" t="str">
        <f>IF(Calculator!A2187="","0",IF(Calculator!A2187&lt;=KarvonenFormula!$M$3,"1",IF(Calculator!A2187&lt;=KarvonenFormula!$M$4,"2",IF(Calculator!A2187&lt;=KarvonenFormula!$M$5,"3",IF(Calculator!A2187&lt;=KarvonenFormula!$M$6,"4","5")))))</f>
        <v>0</v>
      </c>
      <c r="H2176" s="15"/>
    </row>
    <row r="2177" spans="7:8" x14ac:dyDescent="0.25">
      <c r="G2177" s="8" t="str">
        <f>IF(Calculator!A2188="","0",IF(Calculator!A2188&lt;=KarvonenFormula!$M$3,"1",IF(Calculator!A2188&lt;=KarvonenFormula!$M$4,"2",IF(Calculator!A2188&lt;=KarvonenFormula!$M$5,"3",IF(Calculator!A2188&lt;=KarvonenFormula!$M$6,"4","5")))))</f>
        <v>0</v>
      </c>
      <c r="H2177" s="15"/>
    </row>
    <row r="2178" spans="7:8" x14ac:dyDescent="0.25">
      <c r="G2178" s="8" t="str">
        <f>IF(Calculator!A2189="","0",IF(Calculator!A2189&lt;=KarvonenFormula!$M$3,"1",IF(Calculator!A2189&lt;=KarvonenFormula!$M$4,"2",IF(Calculator!A2189&lt;=KarvonenFormula!$M$5,"3",IF(Calculator!A2189&lt;=KarvonenFormula!$M$6,"4","5")))))</f>
        <v>0</v>
      </c>
      <c r="H2178" s="15"/>
    </row>
    <row r="2179" spans="7:8" x14ac:dyDescent="0.25">
      <c r="G2179" s="8" t="str">
        <f>IF(Calculator!A2190="","0",IF(Calculator!A2190&lt;=KarvonenFormula!$M$3,"1",IF(Calculator!A2190&lt;=KarvonenFormula!$M$4,"2",IF(Calculator!A2190&lt;=KarvonenFormula!$M$5,"3",IF(Calculator!A2190&lt;=KarvonenFormula!$M$6,"4","5")))))</f>
        <v>0</v>
      </c>
      <c r="H2179" s="15"/>
    </row>
    <row r="2180" spans="7:8" x14ac:dyDescent="0.25">
      <c r="G2180" s="8" t="str">
        <f>IF(Calculator!A2191="","0",IF(Calculator!A2191&lt;=KarvonenFormula!$M$3,"1",IF(Calculator!A2191&lt;=KarvonenFormula!$M$4,"2",IF(Calculator!A2191&lt;=KarvonenFormula!$M$5,"3",IF(Calculator!A2191&lt;=KarvonenFormula!$M$6,"4","5")))))</f>
        <v>0</v>
      </c>
      <c r="H2180" s="15"/>
    </row>
    <row r="2181" spans="7:8" x14ac:dyDescent="0.25">
      <c r="G2181" s="8" t="str">
        <f>IF(Calculator!A2192="","0",IF(Calculator!A2192&lt;=KarvonenFormula!$M$3,"1",IF(Calculator!A2192&lt;=KarvonenFormula!$M$4,"2",IF(Calculator!A2192&lt;=KarvonenFormula!$M$5,"3",IF(Calculator!A2192&lt;=KarvonenFormula!$M$6,"4","5")))))</f>
        <v>0</v>
      </c>
      <c r="H2181" s="15"/>
    </row>
    <row r="2182" spans="7:8" x14ac:dyDescent="0.25">
      <c r="G2182" s="8" t="str">
        <f>IF(Calculator!A2193="","0",IF(Calculator!A2193&lt;=KarvonenFormula!$M$3,"1",IF(Calculator!A2193&lt;=KarvonenFormula!$M$4,"2",IF(Calculator!A2193&lt;=KarvonenFormula!$M$5,"3",IF(Calculator!A2193&lt;=KarvonenFormula!$M$6,"4","5")))))</f>
        <v>0</v>
      </c>
      <c r="H2182" s="15"/>
    </row>
    <row r="2183" spans="7:8" x14ac:dyDescent="0.25">
      <c r="G2183" s="8" t="str">
        <f>IF(Calculator!A2194="","0",IF(Calculator!A2194&lt;=KarvonenFormula!$M$3,"1",IF(Calculator!A2194&lt;=KarvonenFormula!$M$4,"2",IF(Calculator!A2194&lt;=KarvonenFormula!$M$5,"3",IF(Calculator!A2194&lt;=KarvonenFormula!$M$6,"4","5")))))</f>
        <v>0</v>
      </c>
      <c r="H2183" s="15"/>
    </row>
    <row r="2184" spans="7:8" x14ac:dyDescent="0.25">
      <c r="G2184" s="8" t="str">
        <f>IF(Calculator!A2195="","0",IF(Calculator!A2195&lt;=KarvonenFormula!$M$3,"1",IF(Calculator!A2195&lt;=KarvonenFormula!$M$4,"2",IF(Calculator!A2195&lt;=KarvonenFormula!$M$5,"3",IF(Calculator!A2195&lt;=KarvonenFormula!$M$6,"4","5")))))</f>
        <v>0</v>
      </c>
      <c r="H2184" s="15"/>
    </row>
    <row r="2185" spans="7:8" x14ac:dyDescent="0.25">
      <c r="G2185" s="8" t="str">
        <f>IF(Calculator!A2196="","0",IF(Calculator!A2196&lt;=KarvonenFormula!$M$3,"1",IF(Calculator!A2196&lt;=KarvonenFormula!$M$4,"2",IF(Calculator!A2196&lt;=KarvonenFormula!$M$5,"3",IF(Calculator!A2196&lt;=KarvonenFormula!$M$6,"4","5")))))</f>
        <v>0</v>
      </c>
      <c r="H2185" s="15"/>
    </row>
    <row r="2186" spans="7:8" x14ac:dyDescent="0.25">
      <c r="G2186" s="8" t="str">
        <f>IF(Calculator!A2197="","0",IF(Calculator!A2197&lt;=KarvonenFormula!$M$3,"1",IF(Calculator!A2197&lt;=KarvonenFormula!$M$4,"2",IF(Calculator!A2197&lt;=KarvonenFormula!$M$5,"3",IF(Calculator!A2197&lt;=KarvonenFormula!$M$6,"4","5")))))</f>
        <v>0</v>
      </c>
      <c r="H2186" s="15"/>
    </row>
    <row r="2187" spans="7:8" x14ac:dyDescent="0.25">
      <c r="G2187" s="8" t="str">
        <f>IF(Calculator!A2198="","0",IF(Calculator!A2198&lt;=KarvonenFormula!$M$3,"1",IF(Calculator!A2198&lt;=KarvonenFormula!$M$4,"2",IF(Calculator!A2198&lt;=KarvonenFormula!$M$5,"3",IF(Calculator!A2198&lt;=KarvonenFormula!$M$6,"4","5")))))</f>
        <v>0</v>
      </c>
      <c r="H2187" s="15"/>
    </row>
    <row r="2188" spans="7:8" x14ac:dyDescent="0.25">
      <c r="G2188" s="8" t="str">
        <f>IF(Calculator!A2199="","0",IF(Calculator!A2199&lt;=KarvonenFormula!$M$3,"1",IF(Calculator!A2199&lt;=KarvonenFormula!$M$4,"2",IF(Calculator!A2199&lt;=KarvonenFormula!$M$5,"3",IF(Calculator!A2199&lt;=KarvonenFormula!$M$6,"4","5")))))</f>
        <v>0</v>
      </c>
      <c r="H2188" s="15"/>
    </row>
    <row r="2189" spans="7:8" x14ac:dyDescent="0.25">
      <c r="G2189" s="8" t="str">
        <f>IF(Calculator!A2200="","0",IF(Calculator!A2200&lt;=KarvonenFormula!$M$3,"1",IF(Calculator!A2200&lt;=KarvonenFormula!$M$4,"2",IF(Calculator!A2200&lt;=KarvonenFormula!$M$5,"3",IF(Calculator!A2200&lt;=KarvonenFormula!$M$6,"4","5")))))</f>
        <v>0</v>
      </c>
      <c r="H2189" s="15"/>
    </row>
    <row r="2190" spans="7:8" x14ac:dyDescent="0.25">
      <c r="G2190" s="8" t="str">
        <f>IF(Calculator!A2201="","0",IF(Calculator!A2201&lt;=KarvonenFormula!$M$3,"1",IF(Calculator!A2201&lt;=KarvonenFormula!$M$4,"2",IF(Calculator!A2201&lt;=KarvonenFormula!$M$5,"3",IF(Calculator!A2201&lt;=KarvonenFormula!$M$6,"4","5")))))</f>
        <v>0</v>
      </c>
      <c r="H2190" s="15"/>
    </row>
    <row r="2191" spans="7:8" x14ac:dyDescent="0.25">
      <c r="G2191" s="8" t="str">
        <f>IF(Calculator!A2202="","0",IF(Calculator!A2202&lt;=KarvonenFormula!$M$3,"1",IF(Calculator!A2202&lt;=KarvonenFormula!$M$4,"2",IF(Calculator!A2202&lt;=KarvonenFormula!$M$5,"3",IF(Calculator!A2202&lt;=KarvonenFormula!$M$6,"4","5")))))</f>
        <v>0</v>
      </c>
      <c r="H2191" s="15"/>
    </row>
    <row r="2192" spans="7:8" x14ac:dyDescent="0.25">
      <c r="G2192" s="8" t="str">
        <f>IF(Calculator!A2203="","0",IF(Calculator!A2203&lt;=KarvonenFormula!$M$3,"1",IF(Calculator!A2203&lt;=KarvonenFormula!$M$4,"2",IF(Calculator!A2203&lt;=KarvonenFormula!$M$5,"3",IF(Calculator!A2203&lt;=KarvonenFormula!$M$6,"4","5")))))</f>
        <v>0</v>
      </c>
      <c r="H2192" s="15"/>
    </row>
    <row r="2193" spans="7:8" x14ac:dyDescent="0.25">
      <c r="G2193" s="8" t="str">
        <f>IF(Calculator!A2204="","0",IF(Calculator!A2204&lt;=KarvonenFormula!$M$3,"1",IF(Calculator!A2204&lt;=KarvonenFormula!$M$4,"2",IF(Calculator!A2204&lt;=KarvonenFormula!$M$5,"3",IF(Calculator!A2204&lt;=KarvonenFormula!$M$6,"4","5")))))</f>
        <v>0</v>
      </c>
      <c r="H2193" s="15"/>
    </row>
    <row r="2194" spans="7:8" x14ac:dyDescent="0.25">
      <c r="G2194" s="8" t="str">
        <f>IF(Calculator!A2205="","0",IF(Calculator!A2205&lt;=KarvonenFormula!$M$3,"1",IF(Calculator!A2205&lt;=KarvonenFormula!$M$4,"2",IF(Calculator!A2205&lt;=KarvonenFormula!$M$5,"3",IF(Calculator!A2205&lt;=KarvonenFormula!$M$6,"4","5")))))</f>
        <v>0</v>
      </c>
      <c r="H2194" s="15"/>
    </row>
    <row r="2195" spans="7:8" x14ac:dyDescent="0.25">
      <c r="G2195" s="8" t="str">
        <f>IF(Calculator!A2206="","0",IF(Calculator!A2206&lt;=KarvonenFormula!$M$3,"1",IF(Calculator!A2206&lt;=KarvonenFormula!$M$4,"2",IF(Calculator!A2206&lt;=KarvonenFormula!$M$5,"3",IF(Calculator!A2206&lt;=KarvonenFormula!$M$6,"4","5")))))</f>
        <v>0</v>
      </c>
      <c r="H2195" s="15"/>
    </row>
    <row r="2196" spans="7:8" x14ac:dyDescent="0.25">
      <c r="G2196" s="8" t="str">
        <f>IF(Calculator!A2207="","0",IF(Calculator!A2207&lt;=KarvonenFormula!$M$3,"1",IF(Calculator!A2207&lt;=KarvonenFormula!$M$4,"2",IF(Calculator!A2207&lt;=KarvonenFormula!$M$5,"3",IF(Calculator!A2207&lt;=KarvonenFormula!$M$6,"4","5")))))</f>
        <v>0</v>
      </c>
      <c r="H2196" s="15"/>
    </row>
    <row r="2197" spans="7:8" x14ac:dyDescent="0.25">
      <c r="G2197" s="8" t="str">
        <f>IF(Calculator!A2208="","0",IF(Calculator!A2208&lt;=KarvonenFormula!$M$3,"1",IF(Calculator!A2208&lt;=KarvonenFormula!$M$4,"2",IF(Calculator!A2208&lt;=KarvonenFormula!$M$5,"3",IF(Calculator!A2208&lt;=KarvonenFormula!$M$6,"4","5")))))</f>
        <v>0</v>
      </c>
      <c r="H2197" s="15"/>
    </row>
    <row r="2198" spans="7:8" x14ac:dyDescent="0.25">
      <c r="G2198" s="8" t="str">
        <f>IF(Calculator!A2209="","0",IF(Calculator!A2209&lt;=KarvonenFormula!$M$3,"1",IF(Calculator!A2209&lt;=KarvonenFormula!$M$4,"2",IF(Calculator!A2209&lt;=KarvonenFormula!$M$5,"3",IF(Calculator!A2209&lt;=KarvonenFormula!$M$6,"4","5")))))</f>
        <v>0</v>
      </c>
      <c r="H2198" s="15"/>
    </row>
    <row r="2199" spans="7:8" x14ac:dyDescent="0.25">
      <c r="G2199" s="8" t="str">
        <f>IF(Calculator!A2210="","0",IF(Calculator!A2210&lt;=KarvonenFormula!$M$3,"1",IF(Calculator!A2210&lt;=KarvonenFormula!$M$4,"2",IF(Calculator!A2210&lt;=KarvonenFormula!$M$5,"3",IF(Calculator!A2210&lt;=KarvonenFormula!$M$6,"4","5")))))</f>
        <v>0</v>
      </c>
      <c r="H2199" s="15"/>
    </row>
    <row r="2200" spans="7:8" x14ac:dyDescent="0.25">
      <c r="G2200" s="8" t="str">
        <f>IF(Calculator!A2211="","0",IF(Calculator!A2211&lt;=KarvonenFormula!$M$3,"1",IF(Calculator!A2211&lt;=KarvonenFormula!$M$4,"2",IF(Calculator!A2211&lt;=KarvonenFormula!$M$5,"3",IF(Calculator!A2211&lt;=KarvonenFormula!$M$6,"4","5")))))</f>
        <v>0</v>
      </c>
      <c r="H2200" s="15"/>
    </row>
    <row r="2201" spans="7:8" x14ac:dyDescent="0.25">
      <c r="G2201" s="8" t="str">
        <f>IF(Calculator!A2212="","0",IF(Calculator!A2212&lt;=KarvonenFormula!$M$3,"1",IF(Calculator!A2212&lt;=KarvonenFormula!$M$4,"2",IF(Calculator!A2212&lt;=KarvonenFormula!$M$5,"3",IF(Calculator!A2212&lt;=KarvonenFormula!$M$6,"4","5")))))</f>
        <v>0</v>
      </c>
      <c r="H2201" s="15"/>
    </row>
    <row r="2202" spans="7:8" x14ac:dyDescent="0.25">
      <c r="G2202" s="8" t="str">
        <f>IF(Calculator!A2213="","0",IF(Calculator!A2213&lt;=KarvonenFormula!$M$3,"1",IF(Calculator!A2213&lt;=KarvonenFormula!$M$4,"2",IF(Calculator!A2213&lt;=KarvonenFormula!$M$5,"3",IF(Calculator!A2213&lt;=KarvonenFormula!$M$6,"4","5")))))</f>
        <v>0</v>
      </c>
      <c r="H2202" s="15"/>
    </row>
    <row r="2203" spans="7:8" x14ac:dyDescent="0.25">
      <c r="G2203" s="8" t="str">
        <f>IF(Calculator!A2214="","0",IF(Calculator!A2214&lt;=KarvonenFormula!$M$3,"1",IF(Calculator!A2214&lt;=KarvonenFormula!$M$4,"2",IF(Calculator!A2214&lt;=KarvonenFormula!$M$5,"3",IF(Calculator!A2214&lt;=KarvonenFormula!$M$6,"4","5")))))</f>
        <v>0</v>
      </c>
      <c r="H2203" s="15"/>
    </row>
    <row r="2204" spans="7:8" x14ac:dyDescent="0.25">
      <c r="G2204" s="8" t="str">
        <f>IF(Calculator!A2215="","0",IF(Calculator!A2215&lt;=KarvonenFormula!$M$3,"1",IF(Calculator!A2215&lt;=KarvonenFormula!$M$4,"2",IF(Calculator!A2215&lt;=KarvonenFormula!$M$5,"3",IF(Calculator!A2215&lt;=KarvonenFormula!$M$6,"4","5")))))</f>
        <v>0</v>
      </c>
      <c r="H2204" s="15"/>
    </row>
    <row r="2205" spans="7:8" x14ac:dyDescent="0.25">
      <c r="G2205" s="8" t="str">
        <f>IF(Calculator!A2216="","0",IF(Calculator!A2216&lt;=KarvonenFormula!$M$3,"1",IF(Calculator!A2216&lt;=KarvonenFormula!$M$4,"2",IF(Calculator!A2216&lt;=KarvonenFormula!$M$5,"3",IF(Calculator!A2216&lt;=KarvonenFormula!$M$6,"4","5")))))</f>
        <v>0</v>
      </c>
      <c r="H2205" s="15"/>
    </row>
    <row r="2206" spans="7:8" x14ac:dyDescent="0.25">
      <c r="G2206" s="8" t="str">
        <f>IF(Calculator!A2217="","0",IF(Calculator!A2217&lt;=KarvonenFormula!$M$3,"1",IF(Calculator!A2217&lt;=KarvonenFormula!$M$4,"2",IF(Calculator!A2217&lt;=KarvonenFormula!$M$5,"3",IF(Calculator!A2217&lt;=KarvonenFormula!$M$6,"4","5")))))</f>
        <v>0</v>
      </c>
      <c r="H2206" s="15"/>
    </row>
    <row r="2207" spans="7:8" x14ac:dyDescent="0.25">
      <c r="G2207" s="8" t="str">
        <f>IF(Calculator!A2218="","0",IF(Calculator!A2218&lt;=KarvonenFormula!$M$3,"1",IF(Calculator!A2218&lt;=KarvonenFormula!$M$4,"2",IF(Calculator!A2218&lt;=KarvonenFormula!$M$5,"3",IF(Calculator!A2218&lt;=KarvonenFormula!$M$6,"4","5")))))</f>
        <v>0</v>
      </c>
      <c r="H2207" s="15"/>
    </row>
    <row r="2208" spans="7:8" x14ac:dyDescent="0.25">
      <c r="G2208" s="8" t="str">
        <f>IF(Calculator!A2219="","0",IF(Calculator!A2219&lt;=KarvonenFormula!$M$3,"1",IF(Calculator!A2219&lt;=KarvonenFormula!$M$4,"2",IF(Calculator!A2219&lt;=KarvonenFormula!$M$5,"3",IF(Calculator!A2219&lt;=KarvonenFormula!$M$6,"4","5")))))</f>
        <v>0</v>
      </c>
      <c r="H2208" s="15"/>
    </row>
    <row r="2209" spans="7:8" x14ac:dyDescent="0.25">
      <c r="G2209" s="8" t="str">
        <f>IF(Calculator!A2220="","0",IF(Calculator!A2220&lt;=KarvonenFormula!$M$3,"1",IF(Calculator!A2220&lt;=KarvonenFormula!$M$4,"2",IF(Calculator!A2220&lt;=KarvonenFormula!$M$5,"3",IF(Calculator!A2220&lt;=KarvonenFormula!$M$6,"4","5")))))</f>
        <v>0</v>
      </c>
      <c r="H2209" s="15"/>
    </row>
    <row r="2210" spans="7:8" x14ac:dyDescent="0.25">
      <c r="G2210" s="8" t="str">
        <f>IF(Calculator!A2221="","0",IF(Calculator!A2221&lt;=KarvonenFormula!$M$3,"1",IF(Calculator!A2221&lt;=KarvonenFormula!$M$4,"2",IF(Calculator!A2221&lt;=KarvonenFormula!$M$5,"3",IF(Calculator!A2221&lt;=KarvonenFormula!$M$6,"4","5")))))</f>
        <v>0</v>
      </c>
      <c r="H2210" s="15"/>
    </row>
    <row r="2211" spans="7:8" x14ac:dyDescent="0.25">
      <c r="G2211" s="8" t="str">
        <f>IF(Calculator!A2222="","0",IF(Calculator!A2222&lt;=KarvonenFormula!$M$3,"1",IF(Calculator!A2222&lt;=KarvonenFormula!$M$4,"2",IF(Calculator!A2222&lt;=KarvonenFormula!$M$5,"3",IF(Calculator!A2222&lt;=KarvonenFormula!$M$6,"4","5")))))</f>
        <v>0</v>
      </c>
      <c r="H2211" s="15"/>
    </row>
    <row r="2212" spans="7:8" x14ac:dyDescent="0.25">
      <c r="G2212" s="8" t="str">
        <f>IF(Calculator!A2223="","0",IF(Calculator!A2223&lt;=KarvonenFormula!$M$3,"1",IF(Calculator!A2223&lt;=KarvonenFormula!$M$4,"2",IF(Calculator!A2223&lt;=KarvonenFormula!$M$5,"3",IF(Calculator!A2223&lt;=KarvonenFormula!$M$6,"4","5")))))</f>
        <v>0</v>
      </c>
      <c r="H2212" s="15"/>
    </row>
    <row r="2213" spans="7:8" x14ac:dyDescent="0.25">
      <c r="G2213" s="8" t="str">
        <f>IF(Calculator!A2224="","0",IF(Calculator!A2224&lt;=KarvonenFormula!$M$3,"1",IF(Calculator!A2224&lt;=KarvonenFormula!$M$4,"2",IF(Calculator!A2224&lt;=KarvonenFormula!$M$5,"3",IF(Calculator!A2224&lt;=KarvonenFormula!$M$6,"4","5")))))</f>
        <v>0</v>
      </c>
      <c r="H2213" s="15"/>
    </row>
    <row r="2214" spans="7:8" x14ac:dyDescent="0.25">
      <c r="G2214" s="8" t="str">
        <f>IF(Calculator!A2225="","0",IF(Calculator!A2225&lt;=KarvonenFormula!$M$3,"1",IF(Calculator!A2225&lt;=KarvonenFormula!$M$4,"2",IF(Calculator!A2225&lt;=KarvonenFormula!$M$5,"3",IF(Calculator!A2225&lt;=KarvonenFormula!$M$6,"4","5")))))</f>
        <v>0</v>
      </c>
      <c r="H2214" s="15"/>
    </row>
    <row r="2215" spans="7:8" x14ac:dyDescent="0.25">
      <c r="G2215" s="8" t="str">
        <f>IF(Calculator!A2226="","0",IF(Calculator!A2226&lt;=KarvonenFormula!$M$3,"1",IF(Calculator!A2226&lt;=KarvonenFormula!$M$4,"2",IF(Calculator!A2226&lt;=KarvonenFormula!$M$5,"3",IF(Calculator!A2226&lt;=KarvonenFormula!$M$6,"4","5")))))</f>
        <v>0</v>
      </c>
      <c r="H2215" s="15"/>
    </row>
    <row r="2216" spans="7:8" x14ac:dyDescent="0.25">
      <c r="G2216" s="8" t="str">
        <f>IF(Calculator!A2227="","0",IF(Calculator!A2227&lt;=KarvonenFormula!$M$3,"1",IF(Calculator!A2227&lt;=KarvonenFormula!$M$4,"2",IF(Calculator!A2227&lt;=KarvonenFormula!$M$5,"3",IF(Calculator!A2227&lt;=KarvonenFormula!$M$6,"4","5")))))</f>
        <v>0</v>
      </c>
      <c r="H2216" s="15"/>
    </row>
    <row r="2217" spans="7:8" x14ac:dyDescent="0.25">
      <c r="G2217" s="8" t="str">
        <f>IF(Calculator!A2228="","0",IF(Calculator!A2228&lt;=KarvonenFormula!$M$3,"1",IF(Calculator!A2228&lt;=KarvonenFormula!$M$4,"2",IF(Calculator!A2228&lt;=KarvonenFormula!$M$5,"3",IF(Calculator!A2228&lt;=KarvonenFormula!$M$6,"4","5")))))</f>
        <v>0</v>
      </c>
      <c r="H2217" s="15"/>
    </row>
    <row r="2218" spans="7:8" x14ac:dyDescent="0.25">
      <c r="G2218" s="8" t="str">
        <f>IF(Calculator!A2229="","0",IF(Calculator!A2229&lt;=KarvonenFormula!$M$3,"1",IF(Calculator!A2229&lt;=KarvonenFormula!$M$4,"2",IF(Calculator!A2229&lt;=KarvonenFormula!$M$5,"3",IF(Calculator!A2229&lt;=KarvonenFormula!$M$6,"4","5")))))</f>
        <v>0</v>
      </c>
      <c r="H2218" s="15"/>
    </row>
    <row r="2219" spans="7:8" x14ac:dyDescent="0.25">
      <c r="G2219" s="8" t="str">
        <f>IF(Calculator!A2230="","0",IF(Calculator!A2230&lt;=KarvonenFormula!$M$3,"1",IF(Calculator!A2230&lt;=KarvonenFormula!$M$4,"2",IF(Calculator!A2230&lt;=KarvonenFormula!$M$5,"3",IF(Calculator!A2230&lt;=KarvonenFormula!$M$6,"4","5")))))</f>
        <v>0</v>
      </c>
      <c r="H2219" s="15"/>
    </row>
    <row r="2220" spans="7:8" x14ac:dyDescent="0.25">
      <c r="G2220" s="8" t="str">
        <f>IF(Calculator!A2231="","0",IF(Calculator!A2231&lt;=KarvonenFormula!$M$3,"1",IF(Calculator!A2231&lt;=KarvonenFormula!$M$4,"2",IF(Calculator!A2231&lt;=KarvonenFormula!$M$5,"3",IF(Calculator!A2231&lt;=KarvonenFormula!$M$6,"4","5")))))</f>
        <v>0</v>
      </c>
      <c r="H2220" s="15"/>
    </row>
    <row r="2221" spans="7:8" x14ac:dyDescent="0.25">
      <c r="G2221" s="8" t="str">
        <f>IF(Calculator!A2232="","0",IF(Calculator!A2232&lt;=KarvonenFormula!$M$3,"1",IF(Calculator!A2232&lt;=KarvonenFormula!$M$4,"2",IF(Calculator!A2232&lt;=KarvonenFormula!$M$5,"3",IF(Calculator!A2232&lt;=KarvonenFormula!$M$6,"4","5")))))</f>
        <v>0</v>
      </c>
      <c r="H2221" s="15"/>
    </row>
    <row r="2222" spans="7:8" x14ac:dyDescent="0.25">
      <c r="G2222" s="8" t="str">
        <f>IF(Calculator!A2233="","0",IF(Calculator!A2233&lt;=KarvonenFormula!$M$3,"1",IF(Calculator!A2233&lt;=KarvonenFormula!$M$4,"2",IF(Calculator!A2233&lt;=KarvonenFormula!$M$5,"3",IF(Calculator!A2233&lt;=KarvonenFormula!$M$6,"4","5")))))</f>
        <v>0</v>
      </c>
      <c r="H2222" s="15"/>
    </row>
    <row r="2223" spans="7:8" x14ac:dyDescent="0.25">
      <c r="G2223" s="8" t="str">
        <f>IF(Calculator!A2234="","0",IF(Calculator!A2234&lt;=KarvonenFormula!$M$3,"1",IF(Calculator!A2234&lt;=KarvonenFormula!$M$4,"2",IF(Calculator!A2234&lt;=KarvonenFormula!$M$5,"3",IF(Calculator!A2234&lt;=KarvonenFormula!$M$6,"4","5")))))</f>
        <v>0</v>
      </c>
      <c r="H2223" s="15"/>
    </row>
    <row r="2224" spans="7:8" x14ac:dyDescent="0.25">
      <c r="G2224" s="8" t="str">
        <f>IF(Calculator!A2235="","0",IF(Calculator!A2235&lt;=KarvonenFormula!$M$3,"1",IF(Calculator!A2235&lt;=KarvonenFormula!$M$4,"2",IF(Calculator!A2235&lt;=KarvonenFormula!$M$5,"3",IF(Calculator!A2235&lt;=KarvonenFormula!$M$6,"4","5")))))</f>
        <v>0</v>
      </c>
      <c r="H2224" s="15"/>
    </row>
    <row r="2225" spans="7:8" x14ac:dyDescent="0.25">
      <c r="G2225" s="8" t="str">
        <f>IF(Calculator!A2236="","0",IF(Calculator!A2236&lt;=KarvonenFormula!$M$3,"1",IF(Calculator!A2236&lt;=KarvonenFormula!$M$4,"2",IF(Calculator!A2236&lt;=KarvonenFormula!$M$5,"3",IF(Calculator!A2236&lt;=KarvonenFormula!$M$6,"4","5")))))</f>
        <v>0</v>
      </c>
      <c r="H2225" s="15"/>
    </row>
    <row r="2226" spans="7:8" x14ac:dyDescent="0.25">
      <c r="G2226" s="8" t="str">
        <f>IF(Calculator!A2237="","0",IF(Calculator!A2237&lt;=KarvonenFormula!$M$3,"1",IF(Calculator!A2237&lt;=KarvonenFormula!$M$4,"2",IF(Calculator!A2237&lt;=KarvonenFormula!$M$5,"3",IF(Calculator!A2237&lt;=KarvonenFormula!$M$6,"4","5")))))</f>
        <v>0</v>
      </c>
      <c r="H2226" s="15"/>
    </row>
    <row r="2227" spans="7:8" x14ac:dyDescent="0.25">
      <c r="G2227" s="8" t="str">
        <f>IF(Calculator!A2238="","0",IF(Calculator!A2238&lt;=KarvonenFormula!$M$3,"1",IF(Calculator!A2238&lt;=KarvonenFormula!$M$4,"2",IF(Calculator!A2238&lt;=KarvonenFormula!$M$5,"3",IF(Calculator!A2238&lt;=KarvonenFormula!$M$6,"4","5")))))</f>
        <v>0</v>
      </c>
      <c r="H2227" s="15"/>
    </row>
    <row r="2228" spans="7:8" x14ac:dyDescent="0.25">
      <c r="G2228" s="8" t="str">
        <f>IF(Calculator!A2239="","0",IF(Calculator!A2239&lt;=KarvonenFormula!$M$3,"1",IF(Calculator!A2239&lt;=KarvonenFormula!$M$4,"2",IF(Calculator!A2239&lt;=KarvonenFormula!$M$5,"3",IF(Calculator!A2239&lt;=KarvonenFormula!$M$6,"4","5")))))</f>
        <v>0</v>
      </c>
      <c r="H2228" s="15"/>
    </row>
    <row r="2229" spans="7:8" x14ac:dyDescent="0.25">
      <c r="G2229" s="8" t="str">
        <f>IF(Calculator!A2240="","0",IF(Calculator!A2240&lt;=KarvonenFormula!$M$3,"1",IF(Calculator!A2240&lt;=KarvonenFormula!$M$4,"2",IF(Calculator!A2240&lt;=KarvonenFormula!$M$5,"3",IF(Calculator!A2240&lt;=KarvonenFormula!$M$6,"4","5")))))</f>
        <v>0</v>
      </c>
      <c r="H2229" s="15"/>
    </row>
    <row r="2230" spans="7:8" x14ac:dyDescent="0.25">
      <c r="G2230" s="8" t="str">
        <f>IF(Calculator!A2241="","0",IF(Calculator!A2241&lt;=KarvonenFormula!$M$3,"1",IF(Calculator!A2241&lt;=KarvonenFormula!$M$4,"2",IF(Calculator!A2241&lt;=KarvonenFormula!$M$5,"3",IF(Calculator!A2241&lt;=KarvonenFormula!$M$6,"4","5")))))</f>
        <v>0</v>
      </c>
      <c r="H2230" s="15"/>
    </row>
    <row r="2231" spans="7:8" x14ac:dyDescent="0.25">
      <c r="G2231" s="8" t="str">
        <f>IF(Calculator!A2242="","0",IF(Calculator!A2242&lt;=KarvonenFormula!$M$3,"1",IF(Calculator!A2242&lt;=KarvonenFormula!$M$4,"2",IF(Calculator!A2242&lt;=KarvonenFormula!$M$5,"3",IF(Calculator!A2242&lt;=KarvonenFormula!$M$6,"4","5")))))</f>
        <v>0</v>
      </c>
      <c r="H2231" s="15"/>
    </row>
    <row r="2232" spans="7:8" x14ac:dyDescent="0.25">
      <c r="G2232" s="8" t="str">
        <f>IF(Calculator!A2243="","0",IF(Calculator!A2243&lt;=KarvonenFormula!$M$3,"1",IF(Calculator!A2243&lt;=KarvonenFormula!$M$4,"2",IF(Calculator!A2243&lt;=KarvonenFormula!$M$5,"3",IF(Calculator!A2243&lt;=KarvonenFormula!$M$6,"4","5")))))</f>
        <v>0</v>
      </c>
      <c r="H2232" s="15"/>
    </row>
    <row r="2233" spans="7:8" x14ac:dyDescent="0.25">
      <c r="G2233" s="8" t="str">
        <f>IF(Calculator!A2244="","0",IF(Calculator!A2244&lt;=KarvonenFormula!$M$3,"1",IF(Calculator!A2244&lt;=KarvonenFormula!$M$4,"2",IF(Calculator!A2244&lt;=KarvonenFormula!$M$5,"3",IF(Calculator!A2244&lt;=KarvonenFormula!$M$6,"4","5")))))</f>
        <v>0</v>
      </c>
      <c r="H2233" s="15"/>
    </row>
    <row r="2234" spans="7:8" x14ac:dyDescent="0.25">
      <c r="G2234" s="8" t="str">
        <f>IF(Calculator!A2245="","0",IF(Calculator!A2245&lt;=KarvonenFormula!$M$3,"1",IF(Calculator!A2245&lt;=KarvonenFormula!$M$4,"2",IF(Calculator!A2245&lt;=KarvonenFormula!$M$5,"3",IF(Calculator!A2245&lt;=KarvonenFormula!$M$6,"4","5")))))</f>
        <v>0</v>
      </c>
      <c r="H2234" s="15"/>
    </row>
    <row r="2235" spans="7:8" x14ac:dyDescent="0.25">
      <c r="G2235" s="8" t="str">
        <f>IF(Calculator!A2246="","0",IF(Calculator!A2246&lt;=KarvonenFormula!$M$3,"1",IF(Calculator!A2246&lt;=KarvonenFormula!$M$4,"2",IF(Calculator!A2246&lt;=KarvonenFormula!$M$5,"3",IF(Calculator!A2246&lt;=KarvonenFormula!$M$6,"4","5")))))</f>
        <v>0</v>
      </c>
      <c r="H2235" s="15"/>
    </row>
    <row r="2236" spans="7:8" x14ac:dyDescent="0.25">
      <c r="G2236" s="8" t="str">
        <f>IF(Calculator!A2247="","0",IF(Calculator!A2247&lt;=KarvonenFormula!$M$3,"1",IF(Calculator!A2247&lt;=KarvonenFormula!$M$4,"2",IF(Calculator!A2247&lt;=KarvonenFormula!$M$5,"3",IF(Calculator!A2247&lt;=KarvonenFormula!$M$6,"4","5")))))</f>
        <v>0</v>
      </c>
      <c r="H2236" s="15"/>
    </row>
    <row r="2237" spans="7:8" x14ac:dyDescent="0.25">
      <c r="G2237" s="8" t="str">
        <f>IF(Calculator!A2248="","0",IF(Calculator!A2248&lt;=KarvonenFormula!$M$3,"1",IF(Calculator!A2248&lt;=KarvonenFormula!$M$4,"2",IF(Calculator!A2248&lt;=KarvonenFormula!$M$5,"3",IF(Calculator!A2248&lt;=KarvonenFormula!$M$6,"4","5")))))</f>
        <v>0</v>
      </c>
      <c r="H2237" s="15"/>
    </row>
    <row r="2238" spans="7:8" x14ac:dyDescent="0.25">
      <c r="G2238" s="8" t="str">
        <f>IF(Calculator!A2249="","0",IF(Calculator!A2249&lt;=KarvonenFormula!$M$3,"1",IF(Calculator!A2249&lt;=KarvonenFormula!$M$4,"2",IF(Calculator!A2249&lt;=KarvonenFormula!$M$5,"3",IF(Calculator!A2249&lt;=KarvonenFormula!$M$6,"4","5")))))</f>
        <v>0</v>
      </c>
      <c r="H2238" s="15"/>
    </row>
    <row r="2239" spans="7:8" x14ac:dyDescent="0.25">
      <c r="G2239" s="8" t="str">
        <f>IF(Calculator!A2250="","0",IF(Calculator!A2250&lt;=KarvonenFormula!$M$3,"1",IF(Calculator!A2250&lt;=KarvonenFormula!$M$4,"2",IF(Calculator!A2250&lt;=KarvonenFormula!$M$5,"3",IF(Calculator!A2250&lt;=KarvonenFormula!$M$6,"4","5")))))</f>
        <v>0</v>
      </c>
      <c r="H2239" s="15"/>
    </row>
    <row r="2240" spans="7:8" x14ac:dyDescent="0.25">
      <c r="G2240" s="8" t="str">
        <f>IF(Calculator!A2251="","0",IF(Calculator!A2251&lt;=KarvonenFormula!$M$3,"1",IF(Calculator!A2251&lt;=KarvonenFormula!$M$4,"2",IF(Calculator!A2251&lt;=KarvonenFormula!$M$5,"3",IF(Calculator!A2251&lt;=KarvonenFormula!$M$6,"4","5")))))</f>
        <v>0</v>
      </c>
      <c r="H2240" s="15"/>
    </row>
    <row r="2241" spans="7:8" x14ac:dyDescent="0.25">
      <c r="G2241" s="8" t="str">
        <f>IF(Calculator!A2252="","0",IF(Calculator!A2252&lt;=KarvonenFormula!$M$3,"1",IF(Calculator!A2252&lt;=KarvonenFormula!$M$4,"2",IF(Calculator!A2252&lt;=KarvonenFormula!$M$5,"3",IF(Calculator!A2252&lt;=KarvonenFormula!$M$6,"4","5")))))</f>
        <v>0</v>
      </c>
      <c r="H2241" s="15"/>
    </row>
    <row r="2242" spans="7:8" x14ac:dyDescent="0.25">
      <c r="G2242" s="8" t="str">
        <f>IF(Calculator!A2253="","0",IF(Calculator!A2253&lt;=KarvonenFormula!$M$3,"1",IF(Calculator!A2253&lt;=KarvonenFormula!$M$4,"2",IF(Calculator!A2253&lt;=KarvonenFormula!$M$5,"3",IF(Calculator!A2253&lt;=KarvonenFormula!$M$6,"4","5")))))</f>
        <v>0</v>
      </c>
      <c r="H2242" s="15"/>
    </row>
    <row r="2243" spans="7:8" x14ac:dyDescent="0.25">
      <c r="G2243" s="8" t="str">
        <f>IF(Calculator!A2254="","0",IF(Calculator!A2254&lt;=KarvonenFormula!$M$3,"1",IF(Calculator!A2254&lt;=KarvonenFormula!$M$4,"2",IF(Calculator!A2254&lt;=KarvonenFormula!$M$5,"3",IF(Calculator!A2254&lt;=KarvonenFormula!$M$6,"4","5")))))</f>
        <v>0</v>
      </c>
      <c r="H2243" s="15"/>
    </row>
    <row r="2244" spans="7:8" x14ac:dyDescent="0.25">
      <c r="G2244" s="8" t="str">
        <f>IF(Calculator!A2255="","0",IF(Calculator!A2255&lt;=KarvonenFormula!$M$3,"1",IF(Calculator!A2255&lt;=KarvonenFormula!$M$4,"2",IF(Calculator!A2255&lt;=KarvonenFormula!$M$5,"3",IF(Calculator!A2255&lt;=KarvonenFormula!$M$6,"4","5")))))</f>
        <v>0</v>
      </c>
      <c r="H2244" s="15"/>
    </row>
    <row r="2245" spans="7:8" x14ac:dyDescent="0.25">
      <c r="G2245" s="8" t="str">
        <f>IF(Calculator!A2256="","0",IF(Calculator!A2256&lt;=KarvonenFormula!$M$3,"1",IF(Calculator!A2256&lt;=KarvonenFormula!$M$4,"2",IF(Calculator!A2256&lt;=KarvonenFormula!$M$5,"3",IF(Calculator!A2256&lt;=KarvonenFormula!$M$6,"4","5")))))</f>
        <v>0</v>
      </c>
      <c r="H2245" s="15"/>
    </row>
    <row r="2246" spans="7:8" x14ac:dyDescent="0.25">
      <c r="G2246" s="8" t="str">
        <f>IF(Calculator!A2257="","0",IF(Calculator!A2257&lt;=KarvonenFormula!$M$3,"1",IF(Calculator!A2257&lt;=KarvonenFormula!$M$4,"2",IF(Calculator!A2257&lt;=KarvonenFormula!$M$5,"3",IF(Calculator!A2257&lt;=KarvonenFormula!$M$6,"4","5")))))</f>
        <v>0</v>
      </c>
      <c r="H2246" s="15"/>
    </row>
    <row r="2247" spans="7:8" x14ac:dyDescent="0.25">
      <c r="G2247" s="8" t="str">
        <f>IF(Calculator!A2258="","0",IF(Calculator!A2258&lt;=KarvonenFormula!$M$3,"1",IF(Calculator!A2258&lt;=KarvonenFormula!$M$4,"2",IF(Calculator!A2258&lt;=KarvonenFormula!$M$5,"3",IF(Calculator!A2258&lt;=KarvonenFormula!$M$6,"4","5")))))</f>
        <v>0</v>
      </c>
      <c r="H2247" s="15"/>
    </row>
    <row r="2248" spans="7:8" x14ac:dyDescent="0.25">
      <c r="G2248" s="8" t="str">
        <f>IF(Calculator!A2259="","0",IF(Calculator!A2259&lt;=KarvonenFormula!$M$3,"1",IF(Calculator!A2259&lt;=KarvonenFormula!$M$4,"2",IF(Calculator!A2259&lt;=KarvonenFormula!$M$5,"3",IF(Calculator!A2259&lt;=KarvonenFormula!$M$6,"4","5")))))</f>
        <v>0</v>
      </c>
      <c r="H2248" s="15"/>
    </row>
    <row r="2249" spans="7:8" x14ac:dyDescent="0.25">
      <c r="G2249" s="8" t="str">
        <f>IF(Calculator!A2260="","0",IF(Calculator!A2260&lt;=KarvonenFormula!$M$3,"1",IF(Calculator!A2260&lt;=KarvonenFormula!$M$4,"2",IF(Calculator!A2260&lt;=KarvonenFormula!$M$5,"3",IF(Calculator!A2260&lt;=KarvonenFormula!$M$6,"4","5")))))</f>
        <v>0</v>
      </c>
      <c r="H2249" s="15"/>
    </row>
    <row r="2250" spans="7:8" x14ac:dyDescent="0.25">
      <c r="G2250" s="8" t="str">
        <f>IF(Calculator!A2261="","0",IF(Calculator!A2261&lt;=KarvonenFormula!$M$3,"1",IF(Calculator!A2261&lt;=KarvonenFormula!$M$4,"2",IF(Calculator!A2261&lt;=KarvonenFormula!$M$5,"3",IF(Calculator!A2261&lt;=KarvonenFormula!$M$6,"4","5")))))</f>
        <v>0</v>
      </c>
      <c r="H2250" s="15"/>
    </row>
    <row r="2251" spans="7:8" x14ac:dyDescent="0.25">
      <c r="G2251" s="8" t="str">
        <f>IF(Calculator!A2262="","0",IF(Calculator!A2262&lt;=KarvonenFormula!$M$3,"1",IF(Calculator!A2262&lt;=KarvonenFormula!$M$4,"2",IF(Calculator!A2262&lt;=KarvonenFormula!$M$5,"3",IF(Calculator!A2262&lt;=KarvonenFormula!$M$6,"4","5")))))</f>
        <v>0</v>
      </c>
      <c r="H2251" s="15"/>
    </row>
    <row r="2252" spans="7:8" x14ac:dyDescent="0.25">
      <c r="G2252" s="8" t="str">
        <f>IF(Calculator!A2263="","0",IF(Calculator!A2263&lt;=KarvonenFormula!$M$3,"1",IF(Calculator!A2263&lt;=KarvonenFormula!$M$4,"2",IF(Calculator!A2263&lt;=KarvonenFormula!$M$5,"3",IF(Calculator!A2263&lt;=KarvonenFormula!$M$6,"4","5")))))</f>
        <v>0</v>
      </c>
      <c r="H2252" s="15"/>
    </row>
    <row r="2253" spans="7:8" x14ac:dyDescent="0.25">
      <c r="G2253" s="8" t="str">
        <f>IF(Calculator!A2264="","0",IF(Calculator!A2264&lt;=KarvonenFormula!$M$3,"1",IF(Calculator!A2264&lt;=KarvonenFormula!$M$4,"2",IF(Calculator!A2264&lt;=KarvonenFormula!$M$5,"3",IF(Calculator!A2264&lt;=KarvonenFormula!$M$6,"4","5")))))</f>
        <v>0</v>
      </c>
      <c r="H2253" s="15"/>
    </row>
    <row r="2254" spans="7:8" x14ac:dyDescent="0.25">
      <c r="G2254" s="8" t="str">
        <f>IF(Calculator!A2265="","0",IF(Calculator!A2265&lt;=KarvonenFormula!$M$3,"1",IF(Calculator!A2265&lt;=KarvonenFormula!$M$4,"2",IF(Calculator!A2265&lt;=KarvonenFormula!$M$5,"3",IF(Calculator!A2265&lt;=KarvonenFormula!$M$6,"4","5")))))</f>
        <v>0</v>
      </c>
      <c r="H2254" s="15"/>
    </row>
    <row r="2255" spans="7:8" x14ac:dyDescent="0.25">
      <c r="G2255" s="8" t="str">
        <f>IF(Calculator!A2266="","0",IF(Calculator!A2266&lt;=KarvonenFormula!$M$3,"1",IF(Calculator!A2266&lt;=KarvonenFormula!$M$4,"2",IF(Calculator!A2266&lt;=KarvonenFormula!$M$5,"3",IF(Calculator!A2266&lt;=KarvonenFormula!$M$6,"4","5")))))</f>
        <v>0</v>
      </c>
      <c r="H2255" s="15"/>
    </row>
    <row r="2256" spans="7:8" x14ac:dyDescent="0.25">
      <c r="G2256" s="8" t="str">
        <f>IF(Calculator!A2267="","0",IF(Calculator!A2267&lt;=KarvonenFormula!$M$3,"1",IF(Calculator!A2267&lt;=KarvonenFormula!$M$4,"2",IF(Calculator!A2267&lt;=KarvonenFormula!$M$5,"3",IF(Calculator!A2267&lt;=KarvonenFormula!$M$6,"4","5")))))</f>
        <v>0</v>
      </c>
      <c r="H2256" s="15"/>
    </row>
    <row r="2257" spans="7:8" x14ac:dyDescent="0.25">
      <c r="G2257" s="8" t="str">
        <f>IF(Calculator!A2268="","0",IF(Calculator!A2268&lt;=KarvonenFormula!$M$3,"1",IF(Calculator!A2268&lt;=KarvonenFormula!$M$4,"2",IF(Calculator!A2268&lt;=KarvonenFormula!$M$5,"3",IF(Calculator!A2268&lt;=KarvonenFormula!$M$6,"4","5")))))</f>
        <v>0</v>
      </c>
      <c r="H2257" s="15"/>
    </row>
    <row r="2258" spans="7:8" x14ac:dyDescent="0.25">
      <c r="G2258" s="8" t="str">
        <f>IF(Calculator!A2269="","0",IF(Calculator!A2269&lt;=KarvonenFormula!$M$3,"1",IF(Calculator!A2269&lt;=KarvonenFormula!$M$4,"2",IF(Calculator!A2269&lt;=KarvonenFormula!$M$5,"3",IF(Calculator!A2269&lt;=KarvonenFormula!$M$6,"4","5")))))</f>
        <v>0</v>
      </c>
      <c r="H2258" s="15"/>
    </row>
    <row r="2259" spans="7:8" x14ac:dyDescent="0.25">
      <c r="G2259" s="8" t="str">
        <f>IF(Calculator!A2270="","0",IF(Calculator!A2270&lt;=KarvonenFormula!$M$3,"1",IF(Calculator!A2270&lt;=KarvonenFormula!$M$4,"2",IF(Calculator!A2270&lt;=KarvonenFormula!$M$5,"3",IF(Calculator!A2270&lt;=KarvonenFormula!$M$6,"4","5")))))</f>
        <v>0</v>
      </c>
      <c r="H2259" s="15"/>
    </row>
    <row r="2260" spans="7:8" x14ac:dyDescent="0.25">
      <c r="G2260" s="8" t="str">
        <f>IF(Calculator!A2271="","0",IF(Calculator!A2271&lt;=KarvonenFormula!$M$3,"1",IF(Calculator!A2271&lt;=KarvonenFormula!$M$4,"2",IF(Calculator!A2271&lt;=KarvonenFormula!$M$5,"3",IF(Calculator!A2271&lt;=KarvonenFormula!$M$6,"4","5")))))</f>
        <v>0</v>
      </c>
      <c r="H2260" s="15"/>
    </row>
    <row r="2261" spans="7:8" x14ac:dyDescent="0.25">
      <c r="G2261" s="8" t="str">
        <f>IF(Calculator!A2272="","0",IF(Calculator!A2272&lt;=KarvonenFormula!$M$3,"1",IF(Calculator!A2272&lt;=KarvonenFormula!$M$4,"2",IF(Calculator!A2272&lt;=KarvonenFormula!$M$5,"3",IF(Calculator!A2272&lt;=KarvonenFormula!$M$6,"4","5")))))</f>
        <v>0</v>
      </c>
      <c r="H2261" s="15"/>
    </row>
    <row r="2262" spans="7:8" x14ac:dyDescent="0.25">
      <c r="G2262" s="8" t="str">
        <f>IF(Calculator!A2273="","0",IF(Calculator!A2273&lt;=KarvonenFormula!$M$3,"1",IF(Calculator!A2273&lt;=KarvonenFormula!$M$4,"2",IF(Calculator!A2273&lt;=KarvonenFormula!$M$5,"3",IF(Calculator!A2273&lt;=KarvonenFormula!$M$6,"4","5")))))</f>
        <v>0</v>
      </c>
      <c r="H2262" s="15"/>
    </row>
    <row r="2263" spans="7:8" x14ac:dyDescent="0.25">
      <c r="G2263" s="8" t="str">
        <f>IF(Calculator!A2274="","0",IF(Calculator!A2274&lt;=KarvonenFormula!$M$3,"1",IF(Calculator!A2274&lt;=KarvonenFormula!$M$4,"2",IF(Calculator!A2274&lt;=KarvonenFormula!$M$5,"3",IF(Calculator!A2274&lt;=KarvonenFormula!$M$6,"4","5")))))</f>
        <v>0</v>
      </c>
      <c r="H2263" s="15"/>
    </row>
    <row r="2264" spans="7:8" x14ac:dyDescent="0.25">
      <c r="G2264" s="8" t="str">
        <f>IF(Calculator!A2275="","0",IF(Calculator!A2275&lt;=KarvonenFormula!$M$3,"1",IF(Calculator!A2275&lt;=KarvonenFormula!$M$4,"2",IF(Calculator!A2275&lt;=KarvonenFormula!$M$5,"3",IF(Calculator!A2275&lt;=KarvonenFormula!$M$6,"4","5")))))</f>
        <v>0</v>
      </c>
      <c r="H2264" s="15"/>
    </row>
    <row r="2265" spans="7:8" x14ac:dyDescent="0.25">
      <c r="G2265" s="8" t="str">
        <f>IF(Calculator!A2276="","0",IF(Calculator!A2276&lt;=KarvonenFormula!$M$3,"1",IF(Calculator!A2276&lt;=KarvonenFormula!$M$4,"2",IF(Calculator!A2276&lt;=KarvonenFormula!$M$5,"3",IF(Calculator!A2276&lt;=KarvonenFormula!$M$6,"4","5")))))</f>
        <v>0</v>
      </c>
      <c r="H2265" s="15"/>
    </row>
    <row r="2266" spans="7:8" x14ac:dyDescent="0.25">
      <c r="G2266" s="8" t="str">
        <f>IF(Calculator!A2277="","0",IF(Calculator!A2277&lt;=KarvonenFormula!$M$3,"1",IF(Calculator!A2277&lt;=KarvonenFormula!$M$4,"2",IF(Calculator!A2277&lt;=KarvonenFormula!$M$5,"3",IF(Calculator!A2277&lt;=KarvonenFormula!$M$6,"4","5")))))</f>
        <v>0</v>
      </c>
      <c r="H2266" s="15"/>
    </row>
    <row r="2267" spans="7:8" x14ac:dyDescent="0.25">
      <c r="G2267" s="8" t="str">
        <f>IF(Calculator!A2278="","0",IF(Calculator!A2278&lt;=KarvonenFormula!$M$3,"1",IF(Calculator!A2278&lt;=KarvonenFormula!$M$4,"2",IF(Calculator!A2278&lt;=KarvonenFormula!$M$5,"3",IF(Calculator!A2278&lt;=KarvonenFormula!$M$6,"4","5")))))</f>
        <v>0</v>
      </c>
      <c r="H2267" s="15"/>
    </row>
    <row r="2268" spans="7:8" x14ac:dyDescent="0.25">
      <c r="G2268" s="8" t="str">
        <f>IF(Calculator!A2279="","0",IF(Calculator!A2279&lt;=KarvonenFormula!$M$3,"1",IF(Calculator!A2279&lt;=KarvonenFormula!$M$4,"2",IF(Calculator!A2279&lt;=KarvonenFormula!$M$5,"3",IF(Calculator!A2279&lt;=KarvonenFormula!$M$6,"4","5")))))</f>
        <v>0</v>
      </c>
      <c r="H2268" s="15"/>
    </row>
    <row r="2269" spans="7:8" x14ac:dyDescent="0.25">
      <c r="G2269" s="8" t="str">
        <f>IF(Calculator!A2280="","0",IF(Calculator!A2280&lt;=KarvonenFormula!$M$3,"1",IF(Calculator!A2280&lt;=KarvonenFormula!$M$4,"2",IF(Calculator!A2280&lt;=KarvonenFormula!$M$5,"3",IF(Calculator!A2280&lt;=KarvonenFormula!$M$6,"4","5")))))</f>
        <v>0</v>
      </c>
      <c r="H2269" s="15"/>
    </row>
    <row r="2270" spans="7:8" x14ac:dyDescent="0.25">
      <c r="G2270" s="8" t="str">
        <f>IF(Calculator!A2281="","0",IF(Calculator!A2281&lt;=KarvonenFormula!$M$3,"1",IF(Calculator!A2281&lt;=KarvonenFormula!$M$4,"2",IF(Calculator!A2281&lt;=KarvonenFormula!$M$5,"3",IF(Calculator!A2281&lt;=KarvonenFormula!$M$6,"4","5")))))</f>
        <v>0</v>
      </c>
      <c r="H2270" s="15"/>
    </row>
    <row r="2271" spans="7:8" x14ac:dyDescent="0.25">
      <c r="G2271" s="8" t="str">
        <f>IF(Calculator!A2282="","0",IF(Calculator!A2282&lt;=KarvonenFormula!$M$3,"1",IF(Calculator!A2282&lt;=KarvonenFormula!$M$4,"2",IF(Calculator!A2282&lt;=KarvonenFormula!$M$5,"3",IF(Calculator!A2282&lt;=KarvonenFormula!$M$6,"4","5")))))</f>
        <v>0</v>
      </c>
      <c r="H2271" s="15"/>
    </row>
    <row r="2272" spans="7:8" x14ac:dyDescent="0.25">
      <c r="G2272" s="8" t="str">
        <f>IF(Calculator!A2283="","0",IF(Calculator!A2283&lt;=KarvonenFormula!$M$3,"1",IF(Calculator!A2283&lt;=KarvonenFormula!$M$4,"2",IF(Calculator!A2283&lt;=KarvonenFormula!$M$5,"3",IF(Calculator!A2283&lt;=KarvonenFormula!$M$6,"4","5")))))</f>
        <v>0</v>
      </c>
      <c r="H2272" s="15"/>
    </row>
    <row r="2273" spans="7:8" x14ac:dyDescent="0.25">
      <c r="G2273" s="8" t="str">
        <f>IF(Calculator!A2284="","0",IF(Calculator!A2284&lt;=KarvonenFormula!$M$3,"1",IF(Calculator!A2284&lt;=KarvonenFormula!$M$4,"2",IF(Calculator!A2284&lt;=KarvonenFormula!$M$5,"3",IF(Calculator!A2284&lt;=KarvonenFormula!$M$6,"4","5")))))</f>
        <v>0</v>
      </c>
      <c r="H2273" s="15"/>
    </row>
    <row r="2274" spans="7:8" x14ac:dyDescent="0.25">
      <c r="G2274" s="8" t="str">
        <f>IF(Calculator!A2285="","0",IF(Calculator!A2285&lt;=KarvonenFormula!$M$3,"1",IF(Calculator!A2285&lt;=KarvonenFormula!$M$4,"2",IF(Calculator!A2285&lt;=KarvonenFormula!$M$5,"3",IF(Calculator!A2285&lt;=KarvonenFormula!$M$6,"4","5")))))</f>
        <v>0</v>
      </c>
      <c r="H2274" s="15"/>
    </row>
    <row r="2275" spans="7:8" x14ac:dyDescent="0.25">
      <c r="G2275" s="8" t="str">
        <f>IF(Calculator!A2286="","0",IF(Calculator!A2286&lt;=KarvonenFormula!$M$3,"1",IF(Calculator!A2286&lt;=KarvonenFormula!$M$4,"2",IF(Calculator!A2286&lt;=KarvonenFormula!$M$5,"3",IF(Calculator!A2286&lt;=KarvonenFormula!$M$6,"4","5")))))</f>
        <v>0</v>
      </c>
      <c r="H2275" s="15"/>
    </row>
    <row r="2276" spans="7:8" x14ac:dyDescent="0.25">
      <c r="G2276" s="8" t="str">
        <f>IF(Calculator!A2287="","0",IF(Calculator!A2287&lt;=KarvonenFormula!$M$3,"1",IF(Calculator!A2287&lt;=KarvonenFormula!$M$4,"2",IF(Calculator!A2287&lt;=KarvonenFormula!$M$5,"3",IF(Calculator!A2287&lt;=KarvonenFormula!$M$6,"4","5")))))</f>
        <v>0</v>
      </c>
      <c r="H2276" s="15"/>
    </row>
    <row r="2277" spans="7:8" x14ac:dyDescent="0.25">
      <c r="G2277" s="8" t="str">
        <f>IF(Calculator!A2288="","0",IF(Calculator!A2288&lt;=KarvonenFormula!$M$3,"1",IF(Calculator!A2288&lt;=KarvonenFormula!$M$4,"2",IF(Calculator!A2288&lt;=KarvonenFormula!$M$5,"3",IF(Calculator!A2288&lt;=KarvonenFormula!$M$6,"4","5")))))</f>
        <v>0</v>
      </c>
      <c r="H2277" s="15"/>
    </row>
    <row r="2278" spans="7:8" x14ac:dyDescent="0.25">
      <c r="G2278" s="8" t="str">
        <f>IF(Calculator!A2289="","0",IF(Calculator!A2289&lt;=KarvonenFormula!$M$3,"1",IF(Calculator!A2289&lt;=KarvonenFormula!$M$4,"2",IF(Calculator!A2289&lt;=KarvonenFormula!$M$5,"3",IF(Calculator!A2289&lt;=KarvonenFormula!$M$6,"4","5")))))</f>
        <v>0</v>
      </c>
      <c r="H2278" s="15"/>
    </row>
    <row r="2279" spans="7:8" x14ac:dyDescent="0.25">
      <c r="G2279" s="8" t="str">
        <f>IF(Calculator!A2290="","0",IF(Calculator!A2290&lt;=KarvonenFormula!$M$3,"1",IF(Calculator!A2290&lt;=KarvonenFormula!$M$4,"2",IF(Calculator!A2290&lt;=KarvonenFormula!$M$5,"3",IF(Calculator!A2290&lt;=KarvonenFormula!$M$6,"4","5")))))</f>
        <v>0</v>
      </c>
      <c r="H2279" s="15"/>
    </row>
    <row r="2280" spans="7:8" x14ac:dyDescent="0.25">
      <c r="G2280" s="8" t="str">
        <f>IF(Calculator!A2291="","0",IF(Calculator!A2291&lt;=KarvonenFormula!$M$3,"1",IF(Calculator!A2291&lt;=KarvonenFormula!$M$4,"2",IF(Calculator!A2291&lt;=KarvonenFormula!$M$5,"3",IF(Calculator!A2291&lt;=KarvonenFormula!$M$6,"4","5")))))</f>
        <v>0</v>
      </c>
      <c r="H2280" s="15"/>
    </row>
    <row r="2281" spans="7:8" x14ac:dyDescent="0.25">
      <c r="G2281" s="8" t="str">
        <f>IF(Calculator!A2292="","0",IF(Calculator!A2292&lt;=KarvonenFormula!$M$3,"1",IF(Calculator!A2292&lt;=KarvonenFormula!$M$4,"2",IF(Calculator!A2292&lt;=KarvonenFormula!$M$5,"3",IF(Calculator!A2292&lt;=KarvonenFormula!$M$6,"4","5")))))</f>
        <v>0</v>
      </c>
      <c r="H2281" s="15"/>
    </row>
    <row r="2282" spans="7:8" x14ac:dyDescent="0.25">
      <c r="G2282" s="8" t="str">
        <f>IF(Calculator!A2293="","0",IF(Calculator!A2293&lt;=KarvonenFormula!$M$3,"1",IF(Calculator!A2293&lt;=KarvonenFormula!$M$4,"2",IF(Calculator!A2293&lt;=KarvonenFormula!$M$5,"3",IF(Calculator!A2293&lt;=KarvonenFormula!$M$6,"4","5")))))</f>
        <v>0</v>
      </c>
      <c r="H2282" s="15"/>
    </row>
    <row r="2283" spans="7:8" x14ac:dyDescent="0.25">
      <c r="G2283" s="8" t="str">
        <f>IF(Calculator!A2294="","0",IF(Calculator!A2294&lt;=KarvonenFormula!$M$3,"1",IF(Calculator!A2294&lt;=KarvonenFormula!$M$4,"2",IF(Calculator!A2294&lt;=KarvonenFormula!$M$5,"3",IF(Calculator!A2294&lt;=KarvonenFormula!$M$6,"4","5")))))</f>
        <v>0</v>
      </c>
      <c r="H2283" s="15"/>
    </row>
    <row r="2284" spans="7:8" x14ac:dyDescent="0.25">
      <c r="G2284" s="8" t="str">
        <f>IF(Calculator!A2295="","0",IF(Calculator!A2295&lt;=KarvonenFormula!$M$3,"1",IF(Calculator!A2295&lt;=KarvonenFormula!$M$4,"2",IF(Calculator!A2295&lt;=KarvonenFormula!$M$5,"3",IF(Calculator!A2295&lt;=KarvonenFormula!$M$6,"4","5")))))</f>
        <v>0</v>
      </c>
      <c r="H2284" s="15"/>
    </row>
    <row r="2285" spans="7:8" x14ac:dyDescent="0.25">
      <c r="G2285" s="8" t="str">
        <f>IF(Calculator!A2296="","0",IF(Calculator!A2296&lt;=KarvonenFormula!$M$3,"1",IF(Calculator!A2296&lt;=KarvonenFormula!$M$4,"2",IF(Calculator!A2296&lt;=KarvonenFormula!$M$5,"3",IF(Calculator!A2296&lt;=KarvonenFormula!$M$6,"4","5")))))</f>
        <v>0</v>
      </c>
      <c r="H2285" s="15"/>
    </row>
    <row r="2286" spans="7:8" x14ac:dyDescent="0.25">
      <c r="G2286" s="8" t="str">
        <f>IF(Calculator!A2297="","0",IF(Calculator!A2297&lt;=KarvonenFormula!$M$3,"1",IF(Calculator!A2297&lt;=KarvonenFormula!$M$4,"2",IF(Calculator!A2297&lt;=KarvonenFormula!$M$5,"3",IF(Calculator!A2297&lt;=KarvonenFormula!$M$6,"4","5")))))</f>
        <v>0</v>
      </c>
      <c r="H2286" s="15"/>
    </row>
    <row r="2287" spans="7:8" x14ac:dyDescent="0.25">
      <c r="G2287" s="8" t="str">
        <f>IF(Calculator!A2298="","0",IF(Calculator!A2298&lt;=KarvonenFormula!$M$3,"1",IF(Calculator!A2298&lt;=KarvonenFormula!$M$4,"2",IF(Calculator!A2298&lt;=KarvonenFormula!$M$5,"3",IF(Calculator!A2298&lt;=KarvonenFormula!$M$6,"4","5")))))</f>
        <v>0</v>
      </c>
      <c r="H2287" s="15"/>
    </row>
    <row r="2288" spans="7:8" x14ac:dyDescent="0.25">
      <c r="G2288" s="8" t="str">
        <f>IF(Calculator!A2299="","0",IF(Calculator!A2299&lt;=KarvonenFormula!$M$3,"1",IF(Calculator!A2299&lt;=KarvonenFormula!$M$4,"2",IF(Calculator!A2299&lt;=KarvonenFormula!$M$5,"3",IF(Calculator!A2299&lt;=KarvonenFormula!$M$6,"4","5")))))</f>
        <v>0</v>
      </c>
      <c r="H2288" s="15"/>
    </row>
    <row r="2289" spans="7:8" x14ac:dyDescent="0.25">
      <c r="G2289" s="8" t="str">
        <f>IF(Calculator!A2300="","0",IF(Calculator!A2300&lt;=KarvonenFormula!$M$3,"1",IF(Calculator!A2300&lt;=KarvonenFormula!$M$4,"2",IF(Calculator!A2300&lt;=KarvonenFormula!$M$5,"3",IF(Calculator!A2300&lt;=KarvonenFormula!$M$6,"4","5")))))</f>
        <v>0</v>
      </c>
      <c r="H2289" s="15"/>
    </row>
    <row r="2290" spans="7:8" x14ac:dyDescent="0.25">
      <c r="G2290" s="8" t="str">
        <f>IF(Calculator!A2301="","0",IF(Calculator!A2301&lt;=KarvonenFormula!$M$3,"1",IF(Calculator!A2301&lt;=KarvonenFormula!$M$4,"2",IF(Calculator!A2301&lt;=KarvonenFormula!$M$5,"3",IF(Calculator!A2301&lt;=KarvonenFormula!$M$6,"4","5")))))</f>
        <v>0</v>
      </c>
      <c r="H2290" s="15"/>
    </row>
    <row r="2291" spans="7:8" x14ac:dyDescent="0.25">
      <c r="G2291" s="8" t="str">
        <f>IF(Calculator!A2302="","0",IF(Calculator!A2302&lt;=KarvonenFormula!$M$3,"1",IF(Calculator!A2302&lt;=KarvonenFormula!$M$4,"2",IF(Calculator!A2302&lt;=KarvonenFormula!$M$5,"3",IF(Calculator!A2302&lt;=KarvonenFormula!$M$6,"4","5")))))</f>
        <v>0</v>
      </c>
      <c r="H2291" s="15"/>
    </row>
    <row r="2292" spans="7:8" x14ac:dyDescent="0.25">
      <c r="G2292" s="8" t="str">
        <f>IF(Calculator!A2303="","0",IF(Calculator!A2303&lt;=KarvonenFormula!$M$3,"1",IF(Calculator!A2303&lt;=KarvonenFormula!$M$4,"2",IF(Calculator!A2303&lt;=KarvonenFormula!$M$5,"3",IF(Calculator!A2303&lt;=KarvonenFormula!$M$6,"4","5")))))</f>
        <v>0</v>
      </c>
      <c r="H2292" s="15"/>
    </row>
    <row r="2293" spans="7:8" x14ac:dyDescent="0.25">
      <c r="G2293" s="8" t="str">
        <f>IF(Calculator!A2304="","0",IF(Calculator!A2304&lt;=KarvonenFormula!$M$3,"1",IF(Calculator!A2304&lt;=KarvonenFormula!$M$4,"2",IF(Calculator!A2304&lt;=KarvonenFormula!$M$5,"3",IF(Calculator!A2304&lt;=KarvonenFormula!$M$6,"4","5")))))</f>
        <v>0</v>
      </c>
      <c r="H2293" s="15"/>
    </row>
    <row r="2294" spans="7:8" x14ac:dyDescent="0.25">
      <c r="G2294" s="8" t="str">
        <f>IF(Calculator!A2305="","0",IF(Calculator!A2305&lt;=KarvonenFormula!$M$3,"1",IF(Calculator!A2305&lt;=KarvonenFormula!$M$4,"2",IF(Calculator!A2305&lt;=KarvonenFormula!$M$5,"3",IF(Calculator!A2305&lt;=KarvonenFormula!$M$6,"4","5")))))</f>
        <v>0</v>
      </c>
      <c r="H2294" s="15"/>
    </row>
    <row r="2295" spans="7:8" x14ac:dyDescent="0.25">
      <c r="G2295" s="8" t="str">
        <f>IF(Calculator!A2306="","0",IF(Calculator!A2306&lt;=KarvonenFormula!$M$3,"1",IF(Calculator!A2306&lt;=KarvonenFormula!$M$4,"2",IF(Calculator!A2306&lt;=KarvonenFormula!$M$5,"3",IF(Calculator!A2306&lt;=KarvonenFormula!$M$6,"4","5")))))</f>
        <v>0</v>
      </c>
      <c r="H2295" s="15"/>
    </row>
    <row r="2296" spans="7:8" x14ac:dyDescent="0.25">
      <c r="G2296" s="8" t="str">
        <f>IF(Calculator!A2307="","0",IF(Calculator!A2307&lt;=KarvonenFormula!$M$3,"1",IF(Calculator!A2307&lt;=KarvonenFormula!$M$4,"2",IF(Calculator!A2307&lt;=KarvonenFormula!$M$5,"3",IF(Calculator!A2307&lt;=KarvonenFormula!$M$6,"4","5")))))</f>
        <v>0</v>
      </c>
      <c r="H2296" s="15"/>
    </row>
    <row r="2297" spans="7:8" x14ac:dyDescent="0.25">
      <c r="G2297" s="8" t="str">
        <f>IF(Calculator!A2308="","0",IF(Calculator!A2308&lt;=KarvonenFormula!$M$3,"1",IF(Calculator!A2308&lt;=KarvonenFormula!$M$4,"2",IF(Calculator!A2308&lt;=KarvonenFormula!$M$5,"3",IF(Calculator!A2308&lt;=KarvonenFormula!$M$6,"4","5")))))</f>
        <v>0</v>
      </c>
      <c r="H2297" s="15"/>
    </row>
    <row r="2298" spans="7:8" x14ac:dyDescent="0.25">
      <c r="G2298" s="8" t="str">
        <f>IF(Calculator!A2309="","0",IF(Calculator!A2309&lt;=KarvonenFormula!$M$3,"1",IF(Calculator!A2309&lt;=KarvonenFormula!$M$4,"2",IF(Calculator!A2309&lt;=KarvonenFormula!$M$5,"3",IF(Calculator!A2309&lt;=KarvonenFormula!$M$6,"4","5")))))</f>
        <v>0</v>
      </c>
      <c r="H2298" s="15"/>
    </row>
    <row r="2299" spans="7:8" x14ac:dyDescent="0.25">
      <c r="G2299" s="8" t="str">
        <f>IF(Calculator!A2310="","0",IF(Calculator!A2310&lt;=KarvonenFormula!$M$3,"1",IF(Calculator!A2310&lt;=KarvonenFormula!$M$4,"2",IF(Calculator!A2310&lt;=KarvonenFormula!$M$5,"3",IF(Calculator!A2310&lt;=KarvonenFormula!$M$6,"4","5")))))</f>
        <v>0</v>
      </c>
      <c r="H2299" s="15"/>
    </row>
    <row r="2300" spans="7:8" x14ac:dyDescent="0.25">
      <c r="G2300" s="8" t="str">
        <f>IF(Calculator!A2311="","0",IF(Calculator!A2311&lt;=KarvonenFormula!$M$3,"1",IF(Calculator!A2311&lt;=KarvonenFormula!$M$4,"2",IF(Calculator!A2311&lt;=KarvonenFormula!$M$5,"3",IF(Calculator!A2311&lt;=KarvonenFormula!$M$6,"4","5")))))</f>
        <v>0</v>
      </c>
      <c r="H2300" s="15"/>
    </row>
    <row r="2301" spans="7:8" x14ac:dyDescent="0.25">
      <c r="G2301" s="8" t="str">
        <f>IF(Calculator!A2312="","0",IF(Calculator!A2312&lt;=KarvonenFormula!$M$3,"1",IF(Calculator!A2312&lt;=KarvonenFormula!$M$4,"2",IF(Calculator!A2312&lt;=KarvonenFormula!$M$5,"3",IF(Calculator!A2312&lt;=KarvonenFormula!$M$6,"4","5")))))</f>
        <v>0</v>
      </c>
      <c r="H2301" s="15"/>
    </row>
    <row r="2302" spans="7:8" x14ac:dyDescent="0.25">
      <c r="G2302" s="8" t="str">
        <f>IF(Calculator!A2313="","0",IF(Calculator!A2313&lt;=KarvonenFormula!$M$3,"1",IF(Calculator!A2313&lt;=KarvonenFormula!$M$4,"2",IF(Calculator!A2313&lt;=KarvonenFormula!$M$5,"3",IF(Calculator!A2313&lt;=KarvonenFormula!$M$6,"4","5")))))</f>
        <v>0</v>
      </c>
      <c r="H2302" s="15"/>
    </row>
    <row r="2303" spans="7:8" x14ac:dyDescent="0.25">
      <c r="G2303" s="8" t="str">
        <f>IF(Calculator!A2314="","0",IF(Calculator!A2314&lt;=KarvonenFormula!$M$3,"1",IF(Calculator!A2314&lt;=KarvonenFormula!$M$4,"2",IF(Calculator!A2314&lt;=KarvonenFormula!$M$5,"3",IF(Calculator!A2314&lt;=KarvonenFormula!$M$6,"4","5")))))</f>
        <v>0</v>
      </c>
      <c r="H2303" s="15"/>
    </row>
    <row r="2304" spans="7:8" x14ac:dyDescent="0.25">
      <c r="G2304" s="8" t="str">
        <f>IF(Calculator!A2315="","0",IF(Calculator!A2315&lt;=KarvonenFormula!$M$3,"1",IF(Calculator!A2315&lt;=KarvonenFormula!$M$4,"2",IF(Calculator!A2315&lt;=KarvonenFormula!$M$5,"3",IF(Calculator!A2315&lt;=KarvonenFormula!$M$6,"4","5")))))</f>
        <v>0</v>
      </c>
      <c r="H2304" s="15"/>
    </row>
    <row r="2305" spans="7:8" x14ac:dyDescent="0.25">
      <c r="G2305" s="8" t="str">
        <f>IF(Calculator!A2316="","0",IF(Calculator!A2316&lt;=KarvonenFormula!$M$3,"1",IF(Calculator!A2316&lt;=KarvonenFormula!$M$4,"2",IF(Calculator!A2316&lt;=KarvonenFormula!$M$5,"3",IF(Calculator!A2316&lt;=KarvonenFormula!$M$6,"4","5")))))</f>
        <v>0</v>
      </c>
      <c r="H2305" s="15"/>
    </row>
    <row r="2306" spans="7:8" x14ac:dyDescent="0.25">
      <c r="G2306" s="8" t="str">
        <f>IF(Calculator!A2317="","0",IF(Calculator!A2317&lt;=KarvonenFormula!$M$3,"1",IF(Calculator!A2317&lt;=KarvonenFormula!$M$4,"2",IF(Calculator!A2317&lt;=KarvonenFormula!$M$5,"3",IF(Calculator!A2317&lt;=KarvonenFormula!$M$6,"4","5")))))</f>
        <v>0</v>
      </c>
      <c r="H2306" s="15"/>
    </row>
    <row r="2307" spans="7:8" x14ac:dyDescent="0.25">
      <c r="G2307" s="8" t="str">
        <f>IF(Calculator!A2318="","0",IF(Calculator!A2318&lt;=KarvonenFormula!$M$3,"1",IF(Calculator!A2318&lt;=KarvonenFormula!$M$4,"2",IF(Calculator!A2318&lt;=KarvonenFormula!$M$5,"3",IF(Calculator!A2318&lt;=KarvonenFormula!$M$6,"4","5")))))</f>
        <v>0</v>
      </c>
      <c r="H2307" s="15"/>
    </row>
    <row r="2308" spans="7:8" x14ac:dyDescent="0.25">
      <c r="G2308" s="8" t="str">
        <f>IF(Calculator!A2319="","0",IF(Calculator!A2319&lt;=KarvonenFormula!$M$3,"1",IF(Calculator!A2319&lt;=KarvonenFormula!$M$4,"2",IF(Calculator!A2319&lt;=KarvonenFormula!$M$5,"3",IF(Calculator!A2319&lt;=KarvonenFormula!$M$6,"4","5")))))</f>
        <v>0</v>
      </c>
      <c r="H2308" s="15"/>
    </row>
    <row r="2309" spans="7:8" x14ac:dyDescent="0.25">
      <c r="G2309" s="8" t="str">
        <f>IF(Calculator!A2320="","0",IF(Calculator!A2320&lt;=KarvonenFormula!$M$3,"1",IF(Calculator!A2320&lt;=KarvonenFormula!$M$4,"2",IF(Calculator!A2320&lt;=KarvonenFormula!$M$5,"3",IF(Calculator!A2320&lt;=KarvonenFormula!$M$6,"4","5")))))</f>
        <v>0</v>
      </c>
      <c r="H2309" s="15"/>
    </row>
    <row r="2310" spans="7:8" x14ac:dyDescent="0.25">
      <c r="G2310" s="8" t="str">
        <f>IF(Calculator!A2321="","0",IF(Calculator!A2321&lt;=KarvonenFormula!$M$3,"1",IF(Calculator!A2321&lt;=KarvonenFormula!$M$4,"2",IF(Calculator!A2321&lt;=KarvonenFormula!$M$5,"3",IF(Calculator!A2321&lt;=KarvonenFormula!$M$6,"4","5")))))</f>
        <v>0</v>
      </c>
      <c r="H2310" s="15"/>
    </row>
    <row r="2311" spans="7:8" x14ac:dyDescent="0.25">
      <c r="G2311" s="8" t="str">
        <f>IF(Calculator!A2322="","0",IF(Calculator!A2322&lt;=KarvonenFormula!$M$3,"1",IF(Calculator!A2322&lt;=KarvonenFormula!$M$4,"2",IF(Calculator!A2322&lt;=KarvonenFormula!$M$5,"3",IF(Calculator!A2322&lt;=KarvonenFormula!$M$6,"4","5")))))</f>
        <v>0</v>
      </c>
      <c r="H2311" s="15"/>
    </row>
    <row r="2312" spans="7:8" x14ac:dyDescent="0.25">
      <c r="G2312" s="8" t="str">
        <f>IF(Calculator!A2323="","0",IF(Calculator!A2323&lt;=KarvonenFormula!$M$3,"1",IF(Calculator!A2323&lt;=KarvonenFormula!$M$4,"2",IF(Calculator!A2323&lt;=KarvonenFormula!$M$5,"3",IF(Calculator!A2323&lt;=KarvonenFormula!$M$6,"4","5")))))</f>
        <v>0</v>
      </c>
      <c r="H2312" s="15"/>
    </row>
    <row r="2313" spans="7:8" x14ac:dyDescent="0.25">
      <c r="G2313" s="8" t="str">
        <f>IF(Calculator!A2324="","0",IF(Calculator!A2324&lt;=KarvonenFormula!$M$3,"1",IF(Calculator!A2324&lt;=KarvonenFormula!$M$4,"2",IF(Calculator!A2324&lt;=KarvonenFormula!$M$5,"3",IF(Calculator!A2324&lt;=KarvonenFormula!$M$6,"4","5")))))</f>
        <v>0</v>
      </c>
      <c r="H2313" s="15"/>
    </row>
    <row r="2314" spans="7:8" x14ac:dyDescent="0.25">
      <c r="G2314" s="8" t="str">
        <f>IF(Calculator!A2325="","0",IF(Calculator!A2325&lt;=KarvonenFormula!$M$3,"1",IF(Calculator!A2325&lt;=KarvonenFormula!$M$4,"2",IF(Calculator!A2325&lt;=KarvonenFormula!$M$5,"3",IF(Calculator!A2325&lt;=KarvonenFormula!$M$6,"4","5")))))</f>
        <v>0</v>
      </c>
      <c r="H2314" s="15"/>
    </row>
    <row r="2315" spans="7:8" x14ac:dyDescent="0.25">
      <c r="G2315" s="8" t="str">
        <f>IF(Calculator!A2326="","0",IF(Calculator!A2326&lt;=KarvonenFormula!$M$3,"1",IF(Calculator!A2326&lt;=KarvonenFormula!$M$4,"2",IF(Calculator!A2326&lt;=KarvonenFormula!$M$5,"3",IF(Calculator!A2326&lt;=KarvonenFormula!$M$6,"4","5")))))</f>
        <v>0</v>
      </c>
      <c r="H2315" s="15"/>
    </row>
    <row r="2316" spans="7:8" x14ac:dyDescent="0.25">
      <c r="G2316" s="8" t="str">
        <f>IF(Calculator!A2327="","0",IF(Calculator!A2327&lt;=KarvonenFormula!$M$3,"1",IF(Calculator!A2327&lt;=KarvonenFormula!$M$4,"2",IF(Calculator!A2327&lt;=KarvonenFormula!$M$5,"3",IF(Calculator!A2327&lt;=KarvonenFormula!$M$6,"4","5")))))</f>
        <v>0</v>
      </c>
      <c r="H2316" s="15"/>
    </row>
    <row r="2317" spans="7:8" x14ac:dyDescent="0.25">
      <c r="G2317" s="8" t="str">
        <f>IF(Calculator!A2328="","0",IF(Calculator!A2328&lt;=KarvonenFormula!$M$3,"1",IF(Calculator!A2328&lt;=KarvonenFormula!$M$4,"2",IF(Calculator!A2328&lt;=KarvonenFormula!$M$5,"3",IF(Calculator!A2328&lt;=KarvonenFormula!$M$6,"4","5")))))</f>
        <v>0</v>
      </c>
      <c r="H2317" s="15"/>
    </row>
    <row r="2318" spans="7:8" x14ac:dyDescent="0.25">
      <c r="G2318" s="8" t="str">
        <f>IF(Calculator!A2329="","0",IF(Calculator!A2329&lt;=KarvonenFormula!$M$3,"1",IF(Calculator!A2329&lt;=KarvonenFormula!$M$4,"2",IF(Calculator!A2329&lt;=KarvonenFormula!$M$5,"3",IF(Calculator!A2329&lt;=KarvonenFormula!$M$6,"4","5")))))</f>
        <v>0</v>
      </c>
      <c r="H2318" s="15"/>
    </row>
    <row r="2319" spans="7:8" x14ac:dyDescent="0.25">
      <c r="G2319" s="8" t="str">
        <f>IF(Calculator!A2330="","0",IF(Calculator!A2330&lt;=KarvonenFormula!$M$3,"1",IF(Calculator!A2330&lt;=KarvonenFormula!$M$4,"2",IF(Calculator!A2330&lt;=KarvonenFormula!$M$5,"3",IF(Calculator!A2330&lt;=KarvonenFormula!$M$6,"4","5")))))</f>
        <v>0</v>
      </c>
      <c r="H2319" s="15"/>
    </row>
    <row r="2320" spans="7:8" x14ac:dyDescent="0.25">
      <c r="G2320" s="8" t="str">
        <f>IF(Calculator!A2331="","0",IF(Calculator!A2331&lt;=KarvonenFormula!$M$3,"1",IF(Calculator!A2331&lt;=KarvonenFormula!$M$4,"2",IF(Calculator!A2331&lt;=KarvonenFormula!$M$5,"3",IF(Calculator!A2331&lt;=KarvonenFormula!$M$6,"4","5")))))</f>
        <v>0</v>
      </c>
      <c r="H2320" s="15"/>
    </row>
    <row r="2321" spans="7:8" x14ac:dyDescent="0.25">
      <c r="G2321" s="8" t="str">
        <f>IF(Calculator!A2332="","0",IF(Calculator!A2332&lt;=KarvonenFormula!$M$3,"1",IF(Calculator!A2332&lt;=KarvonenFormula!$M$4,"2",IF(Calculator!A2332&lt;=KarvonenFormula!$M$5,"3",IF(Calculator!A2332&lt;=KarvonenFormula!$M$6,"4","5")))))</f>
        <v>0</v>
      </c>
      <c r="H2321" s="15"/>
    </row>
    <row r="2322" spans="7:8" x14ac:dyDescent="0.25">
      <c r="G2322" s="8" t="str">
        <f>IF(Calculator!A2333="","0",IF(Calculator!A2333&lt;=KarvonenFormula!$M$3,"1",IF(Calculator!A2333&lt;=KarvonenFormula!$M$4,"2",IF(Calculator!A2333&lt;=KarvonenFormula!$M$5,"3",IF(Calculator!A2333&lt;=KarvonenFormula!$M$6,"4","5")))))</f>
        <v>0</v>
      </c>
      <c r="H2322" s="15"/>
    </row>
    <row r="2323" spans="7:8" x14ac:dyDescent="0.25">
      <c r="G2323" s="8" t="str">
        <f>IF(Calculator!A2334="","0",IF(Calculator!A2334&lt;=KarvonenFormula!$M$3,"1",IF(Calculator!A2334&lt;=KarvonenFormula!$M$4,"2",IF(Calculator!A2334&lt;=KarvonenFormula!$M$5,"3",IF(Calculator!A2334&lt;=KarvonenFormula!$M$6,"4","5")))))</f>
        <v>0</v>
      </c>
      <c r="H2323" s="15"/>
    </row>
    <row r="2324" spans="7:8" x14ac:dyDescent="0.25">
      <c r="G2324" s="8" t="str">
        <f>IF(Calculator!A2335="","0",IF(Calculator!A2335&lt;=KarvonenFormula!$M$3,"1",IF(Calculator!A2335&lt;=KarvonenFormula!$M$4,"2",IF(Calculator!A2335&lt;=KarvonenFormula!$M$5,"3",IF(Calculator!A2335&lt;=KarvonenFormula!$M$6,"4","5")))))</f>
        <v>0</v>
      </c>
      <c r="H2324" s="15"/>
    </row>
    <row r="2325" spans="7:8" x14ac:dyDescent="0.25">
      <c r="G2325" s="8" t="str">
        <f>IF(Calculator!A2336="","0",IF(Calculator!A2336&lt;=KarvonenFormula!$M$3,"1",IF(Calculator!A2336&lt;=KarvonenFormula!$M$4,"2",IF(Calculator!A2336&lt;=KarvonenFormula!$M$5,"3",IF(Calculator!A2336&lt;=KarvonenFormula!$M$6,"4","5")))))</f>
        <v>0</v>
      </c>
      <c r="H2325" s="15"/>
    </row>
    <row r="2326" spans="7:8" x14ac:dyDescent="0.25">
      <c r="G2326" s="8" t="str">
        <f>IF(Calculator!A2337="","0",IF(Calculator!A2337&lt;=KarvonenFormula!$M$3,"1",IF(Calculator!A2337&lt;=KarvonenFormula!$M$4,"2",IF(Calculator!A2337&lt;=KarvonenFormula!$M$5,"3",IF(Calculator!A2337&lt;=KarvonenFormula!$M$6,"4","5")))))</f>
        <v>0</v>
      </c>
      <c r="H2326" s="15"/>
    </row>
    <row r="2327" spans="7:8" x14ac:dyDescent="0.25">
      <c r="G2327" s="8" t="str">
        <f>IF(Calculator!A2338="","0",IF(Calculator!A2338&lt;=KarvonenFormula!$M$3,"1",IF(Calculator!A2338&lt;=KarvonenFormula!$M$4,"2",IF(Calculator!A2338&lt;=KarvonenFormula!$M$5,"3",IF(Calculator!A2338&lt;=KarvonenFormula!$M$6,"4","5")))))</f>
        <v>0</v>
      </c>
      <c r="H2327" s="15"/>
    </row>
    <row r="2328" spans="7:8" x14ac:dyDescent="0.25">
      <c r="G2328" s="8" t="str">
        <f>IF(Calculator!A2339="","0",IF(Calculator!A2339&lt;=KarvonenFormula!$M$3,"1",IF(Calculator!A2339&lt;=KarvonenFormula!$M$4,"2",IF(Calculator!A2339&lt;=KarvonenFormula!$M$5,"3",IF(Calculator!A2339&lt;=KarvonenFormula!$M$6,"4","5")))))</f>
        <v>0</v>
      </c>
      <c r="H2328" s="15"/>
    </row>
    <row r="2329" spans="7:8" x14ac:dyDescent="0.25">
      <c r="G2329" s="8" t="str">
        <f>IF(Calculator!A2340="","0",IF(Calculator!A2340&lt;=KarvonenFormula!$M$3,"1",IF(Calculator!A2340&lt;=KarvonenFormula!$M$4,"2",IF(Calculator!A2340&lt;=KarvonenFormula!$M$5,"3",IF(Calculator!A2340&lt;=KarvonenFormula!$M$6,"4","5")))))</f>
        <v>0</v>
      </c>
      <c r="H2329" s="15"/>
    </row>
    <row r="2330" spans="7:8" x14ac:dyDescent="0.25">
      <c r="G2330" s="8" t="str">
        <f>IF(Calculator!A2341="","0",IF(Calculator!A2341&lt;=KarvonenFormula!$M$3,"1",IF(Calculator!A2341&lt;=KarvonenFormula!$M$4,"2",IF(Calculator!A2341&lt;=KarvonenFormula!$M$5,"3",IF(Calculator!A2341&lt;=KarvonenFormula!$M$6,"4","5")))))</f>
        <v>0</v>
      </c>
      <c r="H2330" s="15"/>
    </row>
    <row r="2331" spans="7:8" x14ac:dyDescent="0.25">
      <c r="G2331" s="8" t="str">
        <f>IF(Calculator!A2342="","0",IF(Calculator!A2342&lt;=KarvonenFormula!$M$3,"1",IF(Calculator!A2342&lt;=KarvonenFormula!$M$4,"2",IF(Calculator!A2342&lt;=KarvonenFormula!$M$5,"3",IF(Calculator!A2342&lt;=KarvonenFormula!$M$6,"4","5")))))</f>
        <v>0</v>
      </c>
      <c r="H2331" s="15"/>
    </row>
    <row r="2332" spans="7:8" x14ac:dyDescent="0.25">
      <c r="G2332" s="8" t="str">
        <f>IF(Calculator!A2343="","0",IF(Calculator!A2343&lt;=KarvonenFormula!$M$3,"1",IF(Calculator!A2343&lt;=KarvonenFormula!$M$4,"2",IF(Calculator!A2343&lt;=KarvonenFormula!$M$5,"3",IF(Calculator!A2343&lt;=KarvonenFormula!$M$6,"4","5")))))</f>
        <v>0</v>
      </c>
      <c r="H2332" s="15"/>
    </row>
    <row r="2333" spans="7:8" x14ac:dyDescent="0.25">
      <c r="G2333" s="8" t="str">
        <f>IF(Calculator!A2344="","0",IF(Calculator!A2344&lt;=KarvonenFormula!$M$3,"1",IF(Calculator!A2344&lt;=KarvonenFormula!$M$4,"2",IF(Calculator!A2344&lt;=KarvonenFormula!$M$5,"3",IF(Calculator!A2344&lt;=KarvonenFormula!$M$6,"4","5")))))</f>
        <v>0</v>
      </c>
      <c r="H2333" s="15"/>
    </row>
    <row r="2334" spans="7:8" x14ac:dyDescent="0.25">
      <c r="G2334" s="8" t="str">
        <f>IF(Calculator!A2345="","0",IF(Calculator!A2345&lt;=KarvonenFormula!$M$3,"1",IF(Calculator!A2345&lt;=KarvonenFormula!$M$4,"2",IF(Calculator!A2345&lt;=KarvonenFormula!$M$5,"3",IF(Calculator!A2345&lt;=KarvonenFormula!$M$6,"4","5")))))</f>
        <v>0</v>
      </c>
      <c r="H2334" s="15"/>
    </row>
    <row r="2335" spans="7:8" x14ac:dyDescent="0.25">
      <c r="G2335" s="8" t="str">
        <f>IF(Calculator!A2346="","0",IF(Calculator!A2346&lt;=KarvonenFormula!$M$3,"1",IF(Calculator!A2346&lt;=KarvonenFormula!$M$4,"2",IF(Calculator!A2346&lt;=KarvonenFormula!$M$5,"3",IF(Calculator!A2346&lt;=KarvonenFormula!$M$6,"4","5")))))</f>
        <v>0</v>
      </c>
      <c r="H2335" s="15"/>
    </row>
    <row r="2336" spans="7:8" x14ac:dyDescent="0.25">
      <c r="G2336" s="8" t="str">
        <f>IF(Calculator!A2347="","0",IF(Calculator!A2347&lt;=KarvonenFormula!$M$3,"1",IF(Calculator!A2347&lt;=KarvonenFormula!$M$4,"2",IF(Calculator!A2347&lt;=KarvonenFormula!$M$5,"3",IF(Calculator!A2347&lt;=KarvonenFormula!$M$6,"4","5")))))</f>
        <v>0</v>
      </c>
      <c r="H2336" s="15"/>
    </row>
    <row r="2337" spans="7:8" x14ac:dyDescent="0.25">
      <c r="G2337" s="8" t="str">
        <f>IF(Calculator!A2348="","0",IF(Calculator!A2348&lt;=KarvonenFormula!$M$3,"1",IF(Calculator!A2348&lt;=KarvonenFormula!$M$4,"2",IF(Calculator!A2348&lt;=KarvonenFormula!$M$5,"3",IF(Calculator!A2348&lt;=KarvonenFormula!$M$6,"4","5")))))</f>
        <v>0</v>
      </c>
      <c r="H2337" s="15"/>
    </row>
    <row r="2338" spans="7:8" x14ac:dyDescent="0.25">
      <c r="G2338" s="8" t="str">
        <f>IF(Calculator!A2349="","0",IF(Calculator!A2349&lt;=KarvonenFormula!$M$3,"1",IF(Calculator!A2349&lt;=KarvonenFormula!$M$4,"2",IF(Calculator!A2349&lt;=KarvonenFormula!$M$5,"3",IF(Calculator!A2349&lt;=KarvonenFormula!$M$6,"4","5")))))</f>
        <v>0</v>
      </c>
      <c r="H2338" s="15"/>
    </row>
    <row r="2339" spans="7:8" x14ac:dyDescent="0.25">
      <c r="G2339" s="8" t="str">
        <f>IF(Calculator!A2350="","0",IF(Calculator!A2350&lt;=KarvonenFormula!$M$3,"1",IF(Calculator!A2350&lt;=KarvonenFormula!$M$4,"2",IF(Calculator!A2350&lt;=KarvonenFormula!$M$5,"3",IF(Calculator!A2350&lt;=KarvonenFormula!$M$6,"4","5")))))</f>
        <v>0</v>
      </c>
      <c r="H2339" s="15"/>
    </row>
    <row r="2340" spans="7:8" x14ac:dyDescent="0.25">
      <c r="G2340" s="8" t="str">
        <f>IF(Calculator!A2351="","0",IF(Calculator!A2351&lt;=KarvonenFormula!$M$3,"1",IF(Calculator!A2351&lt;=KarvonenFormula!$M$4,"2",IF(Calculator!A2351&lt;=KarvonenFormula!$M$5,"3",IF(Calculator!A2351&lt;=KarvonenFormula!$M$6,"4","5")))))</f>
        <v>0</v>
      </c>
      <c r="H2340" s="15"/>
    </row>
    <row r="2341" spans="7:8" x14ac:dyDescent="0.25">
      <c r="G2341" s="8" t="str">
        <f>IF(Calculator!A2352="","0",IF(Calculator!A2352&lt;=KarvonenFormula!$M$3,"1",IF(Calculator!A2352&lt;=KarvonenFormula!$M$4,"2",IF(Calculator!A2352&lt;=KarvonenFormula!$M$5,"3",IF(Calculator!A2352&lt;=KarvonenFormula!$M$6,"4","5")))))</f>
        <v>0</v>
      </c>
      <c r="H2341" s="15"/>
    </row>
    <row r="2342" spans="7:8" x14ac:dyDescent="0.25">
      <c r="G2342" s="8" t="str">
        <f>IF(Calculator!A2353="","0",IF(Calculator!A2353&lt;=KarvonenFormula!$M$3,"1",IF(Calculator!A2353&lt;=KarvonenFormula!$M$4,"2",IF(Calculator!A2353&lt;=KarvonenFormula!$M$5,"3",IF(Calculator!A2353&lt;=KarvonenFormula!$M$6,"4","5")))))</f>
        <v>0</v>
      </c>
      <c r="H2342" s="15"/>
    </row>
    <row r="2343" spans="7:8" x14ac:dyDescent="0.25">
      <c r="G2343" s="8" t="str">
        <f>IF(Calculator!A2354="","0",IF(Calculator!A2354&lt;=KarvonenFormula!$M$3,"1",IF(Calculator!A2354&lt;=KarvonenFormula!$M$4,"2",IF(Calculator!A2354&lt;=KarvonenFormula!$M$5,"3",IF(Calculator!A2354&lt;=KarvonenFormula!$M$6,"4","5")))))</f>
        <v>0</v>
      </c>
      <c r="H2343" s="15"/>
    </row>
    <row r="2344" spans="7:8" x14ac:dyDescent="0.25">
      <c r="G2344" s="8" t="str">
        <f>IF(Calculator!A2355="","0",IF(Calculator!A2355&lt;=KarvonenFormula!$M$3,"1",IF(Calculator!A2355&lt;=KarvonenFormula!$M$4,"2",IF(Calculator!A2355&lt;=KarvonenFormula!$M$5,"3",IF(Calculator!A2355&lt;=KarvonenFormula!$M$6,"4","5")))))</f>
        <v>0</v>
      </c>
      <c r="H2344" s="15"/>
    </row>
    <row r="2345" spans="7:8" x14ac:dyDescent="0.25">
      <c r="G2345" s="8" t="str">
        <f>IF(Calculator!A2356="","0",IF(Calculator!A2356&lt;=KarvonenFormula!$M$3,"1",IF(Calculator!A2356&lt;=KarvonenFormula!$M$4,"2",IF(Calculator!A2356&lt;=KarvonenFormula!$M$5,"3",IF(Calculator!A2356&lt;=KarvonenFormula!$M$6,"4","5")))))</f>
        <v>0</v>
      </c>
      <c r="H2345" s="15"/>
    </row>
    <row r="2346" spans="7:8" x14ac:dyDescent="0.25">
      <c r="G2346" s="8" t="str">
        <f>IF(Calculator!A2357="","0",IF(Calculator!A2357&lt;=KarvonenFormula!$M$3,"1",IF(Calculator!A2357&lt;=KarvonenFormula!$M$4,"2",IF(Calculator!A2357&lt;=KarvonenFormula!$M$5,"3",IF(Calculator!A2357&lt;=KarvonenFormula!$M$6,"4","5")))))</f>
        <v>0</v>
      </c>
      <c r="H2346" s="15"/>
    </row>
    <row r="2347" spans="7:8" x14ac:dyDescent="0.25">
      <c r="G2347" s="8" t="str">
        <f>IF(Calculator!A2358="","0",IF(Calculator!A2358&lt;=KarvonenFormula!$M$3,"1",IF(Calculator!A2358&lt;=KarvonenFormula!$M$4,"2",IF(Calculator!A2358&lt;=KarvonenFormula!$M$5,"3",IF(Calculator!A2358&lt;=KarvonenFormula!$M$6,"4","5")))))</f>
        <v>0</v>
      </c>
      <c r="H2347" s="15"/>
    </row>
    <row r="2348" spans="7:8" x14ac:dyDescent="0.25">
      <c r="G2348" s="8" t="str">
        <f>IF(Calculator!A2359="","0",IF(Calculator!A2359&lt;=KarvonenFormula!$M$3,"1",IF(Calculator!A2359&lt;=KarvonenFormula!$M$4,"2",IF(Calculator!A2359&lt;=KarvonenFormula!$M$5,"3",IF(Calculator!A2359&lt;=KarvonenFormula!$M$6,"4","5")))))</f>
        <v>0</v>
      </c>
      <c r="H2348" s="15"/>
    </row>
    <row r="2349" spans="7:8" x14ac:dyDescent="0.25">
      <c r="G2349" s="8" t="str">
        <f>IF(Calculator!A2360="","0",IF(Calculator!A2360&lt;=KarvonenFormula!$M$3,"1",IF(Calculator!A2360&lt;=KarvonenFormula!$M$4,"2",IF(Calculator!A2360&lt;=KarvonenFormula!$M$5,"3",IF(Calculator!A2360&lt;=KarvonenFormula!$M$6,"4","5")))))</f>
        <v>0</v>
      </c>
      <c r="H2349" s="15"/>
    </row>
    <row r="2350" spans="7:8" x14ac:dyDescent="0.25">
      <c r="G2350" s="8" t="str">
        <f>IF(Calculator!A2361="","0",IF(Calculator!A2361&lt;=KarvonenFormula!$M$3,"1",IF(Calculator!A2361&lt;=KarvonenFormula!$M$4,"2",IF(Calculator!A2361&lt;=KarvonenFormula!$M$5,"3",IF(Calculator!A2361&lt;=KarvonenFormula!$M$6,"4","5")))))</f>
        <v>0</v>
      </c>
      <c r="H2350" s="15"/>
    </row>
    <row r="2351" spans="7:8" x14ac:dyDescent="0.25">
      <c r="G2351" s="8" t="str">
        <f>IF(Calculator!A2362="","0",IF(Calculator!A2362&lt;=KarvonenFormula!$M$3,"1",IF(Calculator!A2362&lt;=KarvonenFormula!$M$4,"2",IF(Calculator!A2362&lt;=KarvonenFormula!$M$5,"3",IF(Calculator!A2362&lt;=KarvonenFormula!$M$6,"4","5")))))</f>
        <v>0</v>
      </c>
      <c r="H2351" s="15"/>
    </row>
    <row r="2352" spans="7:8" x14ac:dyDescent="0.25">
      <c r="G2352" s="8" t="str">
        <f>IF(Calculator!A2363="","0",IF(Calculator!A2363&lt;=KarvonenFormula!$M$3,"1",IF(Calculator!A2363&lt;=KarvonenFormula!$M$4,"2",IF(Calculator!A2363&lt;=KarvonenFormula!$M$5,"3",IF(Calculator!A2363&lt;=KarvonenFormula!$M$6,"4","5")))))</f>
        <v>0</v>
      </c>
      <c r="H2352" s="15"/>
    </row>
    <row r="2353" spans="7:8" x14ac:dyDescent="0.25">
      <c r="G2353" s="8" t="str">
        <f>IF(Calculator!A2364="","0",IF(Calculator!A2364&lt;=KarvonenFormula!$M$3,"1",IF(Calculator!A2364&lt;=KarvonenFormula!$M$4,"2",IF(Calculator!A2364&lt;=KarvonenFormula!$M$5,"3",IF(Calculator!A2364&lt;=KarvonenFormula!$M$6,"4","5")))))</f>
        <v>0</v>
      </c>
      <c r="H2353" s="15"/>
    </row>
    <row r="2354" spans="7:8" x14ac:dyDescent="0.25">
      <c r="G2354" s="8" t="str">
        <f>IF(Calculator!A2365="","0",IF(Calculator!A2365&lt;=KarvonenFormula!$M$3,"1",IF(Calculator!A2365&lt;=KarvonenFormula!$M$4,"2",IF(Calculator!A2365&lt;=KarvonenFormula!$M$5,"3",IF(Calculator!A2365&lt;=KarvonenFormula!$M$6,"4","5")))))</f>
        <v>0</v>
      </c>
      <c r="H2354" s="15"/>
    </row>
    <row r="2355" spans="7:8" x14ac:dyDescent="0.25">
      <c r="G2355" s="8" t="str">
        <f>IF(Calculator!A2366="","0",IF(Calculator!A2366&lt;=KarvonenFormula!$M$3,"1",IF(Calculator!A2366&lt;=KarvonenFormula!$M$4,"2",IF(Calculator!A2366&lt;=KarvonenFormula!$M$5,"3",IF(Calculator!A2366&lt;=KarvonenFormula!$M$6,"4","5")))))</f>
        <v>0</v>
      </c>
      <c r="H2355" s="15"/>
    </row>
    <row r="2356" spans="7:8" x14ac:dyDescent="0.25">
      <c r="G2356" s="8" t="str">
        <f>IF(Calculator!A2367="","0",IF(Calculator!A2367&lt;=KarvonenFormula!$M$3,"1",IF(Calculator!A2367&lt;=KarvonenFormula!$M$4,"2",IF(Calculator!A2367&lt;=KarvonenFormula!$M$5,"3",IF(Calculator!A2367&lt;=KarvonenFormula!$M$6,"4","5")))))</f>
        <v>0</v>
      </c>
      <c r="H2356" s="15"/>
    </row>
    <row r="2357" spans="7:8" x14ac:dyDescent="0.25">
      <c r="G2357" s="8" t="str">
        <f>IF(Calculator!A2368="","0",IF(Calculator!A2368&lt;=KarvonenFormula!$M$3,"1",IF(Calculator!A2368&lt;=KarvonenFormula!$M$4,"2",IF(Calculator!A2368&lt;=KarvonenFormula!$M$5,"3",IF(Calculator!A2368&lt;=KarvonenFormula!$M$6,"4","5")))))</f>
        <v>0</v>
      </c>
      <c r="H2357" s="15"/>
    </row>
    <row r="2358" spans="7:8" x14ac:dyDescent="0.25">
      <c r="G2358" s="8" t="str">
        <f>IF(Calculator!A2369="","0",IF(Calculator!A2369&lt;=KarvonenFormula!$M$3,"1",IF(Calculator!A2369&lt;=KarvonenFormula!$M$4,"2",IF(Calculator!A2369&lt;=KarvonenFormula!$M$5,"3",IF(Calculator!A2369&lt;=KarvonenFormula!$M$6,"4","5")))))</f>
        <v>0</v>
      </c>
      <c r="H2358" s="15"/>
    </row>
    <row r="2359" spans="7:8" x14ac:dyDescent="0.25">
      <c r="G2359" s="8" t="str">
        <f>IF(Calculator!A2370="","0",IF(Calculator!A2370&lt;=KarvonenFormula!$M$3,"1",IF(Calculator!A2370&lt;=KarvonenFormula!$M$4,"2",IF(Calculator!A2370&lt;=KarvonenFormula!$M$5,"3",IF(Calculator!A2370&lt;=KarvonenFormula!$M$6,"4","5")))))</f>
        <v>0</v>
      </c>
      <c r="H2359" s="15"/>
    </row>
    <row r="2360" spans="7:8" x14ac:dyDescent="0.25">
      <c r="G2360" s="8" t="str">
        <f>IF(Calculator!A2371="","0",IF(Calculator!A2371&lt;=KarvonenFormula!$M$3,"1",IF(Calculator!A2371&lt;=KarvonenFormula!$M$4,"2",IF(Calculator!A2371&lt;=KarvonenFormula!$M$5,"3",IF(Calculator!A2371&lt;=KarvonenFormula!$M$6,"4","5")))))</f>
        <v>0</v>
      </c>
      <c r="H2360" s="15"/>
    </row>
    <row r="2361" spans="7:8" x14ac:dyDescent="0.25">
      <c r="G2361" s="8" t="str">
        <f>IF(Calculator!A2372="","0",IF(Calculator!A2372&lt;=KarvonenFormula!$M$3,"1",IF(Calculator!A2372&lt;=KarvonenFormula!$M$4,"2",IF(Calculator!A2372&lt;=KarvonenFormula!$M$5,"3",IF(Calculator!A2372&lt;=KarvonenFormula!$M$6,"4","5")))))</f>
        <v>0</v>
      </c>
      <c r="H2361" s="15"/>
    </row>
    <row r="2362" spans="7:8" x14ac:dyDescent="0.25">
      <c r="G2362" s="8" t="str">
        <f>IF(Calculator!A2373="","0",IF(Calculator!A2373&lt;=KarvonenFormula!$M$3,"1",IF(Calculator!A2373&lt;=KarvonenFormula!$M$4,"2",IF(Calculator!A2373&lt;=KarvonenFormula!$M$5,"3",IF(Calculator!A2373&lt;=KarvonenFormula!$M$6,"4","5")))))</f>
        <v>0</v>
      </c>
      <c r="H2362" s="15"/>
    </row>
    <row r="2363" spans="7:8" x14ac:dyDescent="0.25">
      <c r="G2363" s="8" t="str">
        <f>IF(Calculator!A2374="","0",IF(Calculator!A2374&lt;=KarvonenFormula!$M$3,"1",IF(Calculator!A2374&lt;=KarvonenFormula!$M$4,"2",IF(Calculator!A2374&lt;=KarvonenFormula!$M$5,"3",IF(Calculator!A2374&lt;=KarvonenFormula!$M$6,"4","5")))))</f>
        <v>0</v>
      </c>
      <c r="H2363" s="15"/>
    </row>
    <row r="2364" spans="7:8" x14ac:dyDescent="0.25">
      <c r="G2364" s="8" t="str">
        <f>IF(Calculator!A2375="","0",IF(Calculator!A2375&lt;=KarvonenFormula!$M$3,"1",IF(Calculator!A2375&lt;=KarvonenFormula!$M$4,"2",IF(Calculator!A2375&lt;=KarvonenFormula!$M$5,"3",IF(Calculator!A2375&lt;=KarvonenFormula!$M$6,"4","5")))))</f>
        <v>0</v>
      </c>
      <c r="H2364" s="15"/>
    </row>
    <row r="2365" spans="7:8" x14ac:dyDescent="0.25">
      <c r="G2365" s="8" t="str">
        <f>IF(Calculator!A2376="","0",IF(Calculator!A2376&lt;=KarvonenFormula!$M$3,"1",IF(Calculator!A2376&lt;=KarvonenFormula!$M$4,"2",IF(Calculator!A2376&lt;=KarvonenFormula!$M$5,"3",IF(Calculator!A2376&lt;=KarvonenFormula!$M$6,"4","5")))))</f>
        <v>0</v>
      </c>
      <c r="H2365" s="15"/>
    </row>
    <row r="2366" spans="7:8" x14ac:dyDescent="0.25">
      <c r="G2366" s="8" t="str">
        <f>IF(Calculator!A2377="","0",IF(Calculator!A2377&lt;=KarvonenFormula!$M$3,"1",IF(Calculator!A2377&lt;=KarvonenFormula!$M$4,"2",IF(Calculator!A2377&lt;=KarvonenFormula!$M$5,"3",IF(Calculator!A2377&lt;=KarvonenFormula!$M$6,"4","5")))))</f>
        <v>0</v>
      </c>
      <c r="H2366" s="15"/>
    </row>
    <row r="2367" spans="7:8" x14ac:dyDescent="0.25">
      <c r="G2367" s="8" t="str">
        <f>IF(Calculator!A2378="","0",IF(Calculator!A2378&lt;=KarvonenFormula!$M$3,"1",IF(Calculator!A2378&lt;=KarvonenFormula!$M$4,"2",IF(Calculator!A2378&lt;=KarvonenFormula!$M$5,"3",IF(Calculator!A2378&lt;=KarvonenFormula!$M$6,"4","5")))))</f>
        <v>0</v>
      </c>
      <c r="H2367" s="15"/>
    </row>
    <row r="2368" spans="7:8" x14ac:dyDescent="0.25">
      <c r="G2368" s="8" t="str">
        <f>IF(Calculator!A2379="","0",IF(Calculator!A2379&lt;=KarvonenFormula!$M$3,"1",IF(Calculator!A2379&lt;=KarvonenFormula!$M$4,"2",IF(Calculator!A2379&lt;=KarvonenFormula!$M$5,"3",IF(Calculator!A2379&lt;=KarvonenFormula!$M$6,"4","5")))))</f>
        <v>0</v>
      </c>
      <c r="H2368" s="15"/>
    </row>
    <row r="2369" spans="7:8" x14ac:dyDescent="0.25">
      <c r="G2369" s="8" t="str">
        <f>IF(Calculator!A2380="","0",IF(Calculator!A2380&lt;=KarvonenFormula!$M$3,"1",IF(Calculator!A2380&lt;=KarvonenFormula!$M$4,"2",IF(Calculator!A2380&lt;=KarvonenFormula!$M$5,"3",IF(Calculator!A2380&lt;=KarvonenFormula!$M$6,"4","5")))))</f>
        <v>0</v>
      </c>
      <c r="H2369" s="15"/>
    </row>
    <row r="2370" spans="7:8" x14ac:dyDescent="0.25">
      <c r="G2370" s="8" t="str">
        <f>IF(Calculator!A2381="","0",IF(Calculator!A2381&lt;=KarvonenFormula!$M$3,"1",IF(Calculator!A2381&lt;=KarvonenFormula!$M$4,"2",IF(Calculator!A2381&lt;=KarvonenFormula!$M$5,"3",IF(Calculator!A2381&lt;=KarvonenFormula!$M$6,"4","5")))))</f>
        <v>0</v>
      </c>
      <c r="H2370" s="15"/>
    </row>
    <row r="2371" spans="7:8" x14ac:dyDescent="0.25">
      <c r="G2371" s="8" t="str">
        <f>IF(Calculator!A2382="","0",IF(Calculator!A2382&lt;=KarvonenFormula!$M$3,"1",IF(Calculator!A2382&lt;=KarvonenFormula!$M$4,"2",IF(Calculator!A2382&lt;=KarvonenFormula!$M$5,"3",IF(Calculator!A2382&lt;=KarvonenFormula!$M$6,"4","5")))))</f>
        <v>0</v>
      </c>
      <c r="H2371" s="15"/>
    </row>
    <row r="2372" spans="7:8" x14ac:dyDescent="0.25">
      <c r="G2372" s="8" t="str">
        <f>IF(Calculator!A2383="","0",IF(Calculator!A2383&lt;=KarvonenFormula!$M$3,"1",IF(Calculator!A2383&lt;=KarvonenFormula!$M$4,"2",IF(Calculator!A2383&lt;=KarvonenFormula!$M$5,"3",IF(Calculator!A2383&lt;=KarvonenFormula!$M$6,"4","5")))))</f>
        <v>0</v>
      </c>
      <c r="H2372" s="15"/>
    </row>
    <row r="2373" spans="7:8" x14ac:dyDescent="0.25">
      <c r="G2373" s="8" t="str">
        <f>IF(Calculator!A2384="","0",IF(Calculator!A2384&lt;=KarvonenFormula!$M$3,"1",IF(Calculator!A2384&lt;=KarvonenFormula!$M$4,"2",IF(Calculator!A2384&lt;=KarvonenFormula!$M$5,"3",IF(Calculator!A2384&lt;=KarvonenFormula!$M$6,"4","5")))))</f>
        <v>0</v>
      </c>
      <c r="H2373" s="15"/>
    </row>
    <row r="2374" spans="7:8" x14ac:dyDescent="0.25">
      <c r="G2374" s="8" t="str">
        <f>IF(Calculator!A2385="","0",IF(Calculator!A2385&lt;=KarvonenFormula!$M$3,"1",IF(Calculator!A2385&lt;=KarvonenFormula!$M$4,"2",IF(Calculator!A2385&lt;=KarvonenFormula!$M$5,"3",IF(Calculator!A2385&lt;=KarvonenFormula!$M$6,"4","5")))))</f>
        <v>0</v>
      </c>
      <c r="H2374" s="15"/>
    </row>
    <row r="2375" spans="7:8" x14ac:dyDescent="0.25">
      <c r="G2375" s="8" t="str">
        <f>IF(Calculator!A2386="","0",IF(Calculator!A2386&lt;=KarvonenFormula!$M$3,"1",IF(Calculator!A2386&lt;=KarvonenFormula!$M$4,"2",IF(Calculator!A2386&lt;=KarvonenFormula!$M$5,"3",IF(Calculator!A2386&lt;=KarvonenFormula!$M$6,"4","5")))))</f>
        <v>0</v>
      </c>
      <c r="H2375" s="15"/>
    </row>
    <row r="2376" spans="7:8" x14ac:dyDescent="0.25">
      <c r="G2376" s="8" t="str">
        <f>IF(Calculator!A2387="","0",IF(Calculator!A2387&lt;=KarvonenFormula!$M$3,"1",IF(Calculator!A2387&lt;=KarvonenFormula!$M$4,"2",IF(Calculator!A2387&lt;=KarvonenFormula!$M$5,"3",IF(Calculator!A2387&lt;=KarvonenFormula!$M$6,"4","5")))))</f>
        <v>0</v>
      </c>
      <c r="H2376" s="15"/>
    </row>
    <row r="2377" spans="7:8" x14ac:dyDescent="0.25">
      <c r="G2377" s="8" t="str">
        <f>IF(Calculator!A2388="","0",IF(Calculator!A2388&lt;=KarvonenFormula!$M$3,"1",IF(Calculator!A2388&lt;=KarvonenFormula!$M$4,"2",IF(Calculator!A2388&lt;=KarvonenFormula!$M$5,"3",IF(Calculator!A2388&lt;=KarvonenFormula!$M$6,"4","5")))))</f>
        <v>0</v>
      </c>
      <c r="H2377" s="15"/>
    </row>
    <row r="2378" spans="7:8" x14ac:dyDescent="0.25">
      <c r="G2378" s="8" t="str">
        <f>IF(Calculator!A2389="","0",IF(Calculator!A2389&lt;=KarvonenFormula!$M$3,"1",IF(Calculator!A2389&lt;=KarvonenFormula!$M$4,"2",IF(Calculator!A2389&lt;=KarvonenFormula!$M$5,"3",IF(Calculator!A2389&lt;=KarvonenFormula!$M$6,"4","5")))))</f>
        <v>0</v>
      </c>
      <c r="H2378" s="15"/>
    </row>
    <row r="2379" spans="7:8" x14ac:dyDescent="0.25">
      <c r="G2379" s="8" t="str">
        <f>IF(Calculator!A2390="","0",IF(Calculator!A2390&lt;=KarvonenFormula!$M$3,"1",IF(Calculator!A2390&lt;=KarvonenFormula!$M$4,"2",IF(Calculator!A2390&lt;=KarvonenFormula!$M$5,"3",IF(Calculator!A2390&lt;=KarvonenFormula!$M$6,"4","5")))))</f>
        <v>0</v>
      </c>
      <c r="H2379" s="15"/>
    </row>
    <row r="2380" spans="7:8" x14ac:dyDescent="0.25">
      <c r="G2380" s="8" t="str">
        <f>IF(Calculator!A2391="","0",IF(Calculator!A2391&lt;=KarvonenFormula!$M$3,"1",IF(Calculator!A2391&lt;=KarvonenFormula!$M$4,"2",IF(Calculator!A2391&lt;=KarvonenFormula!$M$5,"3",IF(Calculator!A2391&lt;=KarvonenFormula!$M$6,"4","5")))))</f>
        <v>0</v>
      </c>
      <c r="H2380" s="15"/>
    </row>
    <row r="2381" spans="7:8" x14ac:dyDescent="0.25">
      <c r="G2381" s="8" t="str">
        <f>IF(Calculator!A2392="","0",IF(Calculator!A2392&lt;=KarvonenFormula!$M$3,"1",IF(Calculator!A2392&lt;=KarvonenFormula!$M$4,"2",IF(Calculator!A2392&lt;=KarvonenFormula!$M$5,"3",IF(Calculator!A2392&lt;=KarvonenFormula!$M$6,"4","5")))))</f>
        <v>0</v>
      </c>
      <c r="H2381" s="15"/>
    </row>
    <row r="2382" spans="7:8" x14ac:dyDescent="0.25">
      <c r="G2382" s="8" t="str">
        <f>IF(Calculator!A2393="","0",IF(Calculator!A2393&lt;=KarvonenFormula!$M$3,"1",IF(Calculator!A2393&lt;=KarvonenFormula!$M$4,"2",IF(Calculator!A2393&lt;=KarvonenFormula!$M$5,"3",IF(Calculator!A2393&lt;=KarvonenFormula!$M$6,"4","5")))))</f>
        <v>0</v>
      </c>
      <c r="H2382" s="15"/>
    </row>
    <row r="2383" spans="7:8" x14ac:dyDescent="0.25">
      <c r="G2383" s="8" t="str">
        <f>IF(Calculator!A2394="","0",IF(Calculator!A2394&lt;=KarvonenFormula!$M$3,"1",IF(Calculator!A2394&lt;=KarvonenFormula!$M$4,"2",IF(Calculator!A2394&lt;=KarvonenFormula!$M$5,"3",IF(Calculator!A2394&lt;=KarvonenFormula!$M$6,"4","5")))))</f>
        <v>0</v>
      </c>
      <c r="H2383" s="15"/>
    </row>
    <row r="2384" spans="7:8" x14ac:dyDescent="0.25">
      <c r="G2384" s="8" t="str">
        <f>IF(Calculator!A2395="","0",IF(Calculator!A2395&lt;=KarvonenFormula!$M$3,"1",IF(Calculator!A2395&lt;=KarvonenFormula!$M$4,"2",IF(Calculator!A2395&lt;=KarvonenFormula!$M$5,"3",IF(Calculator!A2395&lt;=KarvonenFormula!$M$6,"4","5")))))</f>
        <v>0</v>
      </c>
      <c r="H2384" s="15"/>
    </row>
    <row r="2385" spans="7:8" x14ac:dyDescent="0.25">
      <c r="G2385" s="8" t="str">
        <f>IF(Calculator!A2396="","0",IF(Calculator!A2396&lt;=KarvonenFormula!$M$3,"1",IF(Calculator!A2396&lt;=KarvonenFormula!$M$4,"2",IF(Calculator!A2396&lt;=KarvonenFormula!$M$5,"3",IF(Calculator!A2396&lt;=KarvonenFormula!$M$6,"4","5")))))</f>
        <v>0</v>
      </c>
      <c r="H2385" s="15"/>
    </row>
    <row r="2386" spans="7:8" x14ac:dyDescent="0.25">
      <c r="G2386" s="8" t="str">
        <f>IF(Calculator!A2397="","0",IF(Calculator!A2397&lt;=KarvonenFormula!$M$3,"1",IF(Calculator!A2397&lt;=KarvonenFormula!$M$4,"2",IF(Calculator!A2397&lt;=KarvonenFormula!$M$5,"3",IF(Calculator!A2397&lt;=KarvonenFormula!$M$6,"4","5")))))</f>
        <v>0</v>
      </c>
      <c r="H2386" s="15"/>
    </row>
    <row r="2387" spans="7:8" x14ac:dyDescent="0.25">
      <c r="G2387" s="8" t="str">
        <f>IF(Calculator!A2398="","0",IF(Calculator!A2398&lt;=KarvonenFormula!$M$3,"1",IF(Calculator!A2398&lt;=KarvonenFormula!$M$4,"2",IF(Calculator!A2398&lt;=KarvonenFormula!$M$5,"3",IF(Calculator!A2398&lt;=KarvonenFormula!$M$6,"4","5")))))</f>
        <v>0</v>
      </c>
      <c r="H2387" s="15"/>
    </row>
    <row r="2388" spans="7:8" x14ac:dyDescent="0.25">
      <c r="G2388" s="8" t="str">
        <f>IF(Calculator!A2399="","0",IF(Calculator!A2399&lt;=KarvonenFormula!$M$3,"1",IF(Calculator!A2399&lt;=KarvonenFormula!$M$4,"2",IF(Calculator!A2399&lt;=KarvonenFormula!$M$5,"3",IF(Calculator!A2399&lt;=KarvonenFormula!$M$6,"4","5")))))</f>
        <v>0</v>
      </c>
      <c r="H2388" s="15"/>
    </row>
    <row r="2389" spans="7:8" x14ac:dyDescent="0.25">
      <c r="G2389" s="8" t="str">
        <f>IF(Calculator!A2400="","0",IF(Calculator!A2400&lt;=KarvonenFormula!$M$3,"1",IF(Calculator!A2400&lt;=KarvonenFormula!$M$4,"2",IF(Calculator!A2400&lt;=KarvonenFormula!$M$5,"3",IF(Calculator!A2400&lt;=KarvonenFormula!$M$6,"4","5")))))</f>
        <v>0</v>
      </c>
      <c r="H2389" s="15"/>
    </row>
    <row r="2390" spans="7:8" x14ac:dyDescent="0.25">
      <c r="G2390" s="8" t="str">
        <f>IF(Calculator!A2401="","0",IF(Calculator!A2401&lt;=KarvonenFormula!$M$3,"1",IF(Calculator!A2401&lt;=KarvonenFormula!$M$4,"2",IF(Calculator!A2401&lt;=KarvonenFormula!$M$5,"3",IF(Calculator!A2401&lt;=KarvonenFormula!$M$6,"4","5")))))</f>
        <v>0</v>
      </c>
      <c r="H2390" s="15"/>
    </row>
    <row r="2391" spans="7:8" x14ac:dyDescent="0.25">
      <c r="G2391" s="8" t="str">
        <f>IF(Calculator!A2402="","0",IF(Calculator!A2402&lt;=KarvonenFormula!$M$3,"1",IF(Calculator!A2402&lt;=KarvonenFormula!$M$4,"2",IF(Calculator!A2402&lt;=KarvonenFormula!$M$5,"3",IF(Calculator!A2402&lt;=KarvonenFormula!$M$6,"4","5")))))</f>
        <v>0</v>
      </c>
      <c r="H2391" s="15"/>
    </row>
    <row r="2392" spans="7:8" x14ac:dyDescent="0.25">
      <c r="G2392" s="8" t="str">
        <f>IF(Calculator!A2403="","0",IF(Calculator!A2403&lt;=KarvonenFormula!$M$3,"1",IF(Calculator!A2403&lt;=KarvonenFormula!$M$4,"2",IF(Calculator!A2403&lt;=KarvonenFormula!$M$5,"3",IF(Calculator!A2403&lt;=KarvonenFormula!$M$6,"4","5")))))</f>
        <v>0</v>
      </c>
      <c r="H2392" s="15"/>
    </row>
    <row r="2393" spans="7:8" x14ac:dyDescent="0.25">
      <c r="G2393" s="8" t="str">
        <f>IF(Calculator!A2404="","0",IF(Calculator!A2404&lt;=KarvonenFormula!$M$3,"1",IF(Calculator!A2404&lt;=KarvonenFormula!$M$4,"2",IF(Calculator!A2404&lt;=KarvonenFormula!$M$5,"3",IF(Calculator!A2404&lt;=KarvonenFormula!$M$6,"4","5")))))</f>
        <v>0</v>
      </c>
      <c r="H2393" s="15"/>
    </row>
    <row r="2394" spans="7:8" x14ac:dyDescent="0.25">
      <c r="G2394" s="8" t="str">
        <f>IF(Calculator!A2405="","0",IF(Calculator!A2405&lt;=KarvonenFormula!$M$3,"1",IF(Calculator!A2405&lt;=KarvonenFormula!$M$4,"2",IF(Calculator!A2405&lt;=KarvonenFormula!$M$5,"3",IF(Calculator!A2405&lt;=KarvonenFormula!$M$6,"4","5")))))</f>
        <v>0</v>
      </c>
      <c r="H2394" s="15"/>
    </row>
    <row r="2395" spans="7:8" x14ac:dyDescent="0.25">
      <c r="G2395" s="8" t="str">
        <f>IF(Calculator!A2406="","0",IF(Calculator!A2406&lt;=KarvonenFormula!$M$3,"1",IF(Calculator!A2406&lt;=KarvonenFormula!$M$4,"2",IF(Calculator!A2406&lt;=KarvonenFormula!$M$5,"3",IF(Calculator!A2406&lt;=KarvonenFormula!$M$6,"4","5")))))</f>
        <v>0</v>
      </c>
      <c r="H2395" s="15"/>
    </row>
    <row r="2396" spans="7:8" x14ac:dyDescent="0.25">
      <c r="G2396" s="8" t="str">
        <f>IF(Calculator!A2407="","0",IF(Calculator!A2407&lt;=KarvonenFormula!$M$3,"1",IF(Calculator!A2407&lt;=KarvonenFormula!$M$4,"2",IF(Calculator!A2407&lt;=KarvonenFormula!$M$5,"3",IF(Calculator!A2407&lt;=KarvonenFormula!$M$6,"4","5")))))</f>
        <v>0</v>
      </c>
      <c r="H2396" s="15"/>
    </row>
    <row r="2397" spans="7:8" x14ac:dyDescent="0.25">
      <c r="G2397" s="8" t="str">
        <f>IF(Calculator!A2408="","0",IF(Calculator!A2408&lt;=KarvonenFormula!$M$3,"1",IF(Calculator!A2408&lt;=KarvonenFormula!$M$4,"2",IF(Calculator!A2408&lt;=KarvonenFormula!$M$5,"3",IF(Calculator!A2408&lt;=KarvonenFormula!$M$6,"4","5")))))</f>
        <v>0</v>
      </c>
      <c r="H2397" s="15"/>
    </row>
    <row r="2398" spans="7:8" x14ac:dyDescent="0.25">
      <c r="G2398" s="8" t="str">
        <f>IF(Calculator!A2409="","0",IF(Calculator!A2409&lt;=KarvonenFormula!$M$3,"1",IF(Calculator!A2409&lt;=KarvonenFormula!$M$4,"2",IF(Calculator!A2409&lt;=KarvonenFormula!$M$5,"3",IF(Calculator!A2409&lt;=KarvonenFormula!$M$6,"4","5")))))</f>
        <v>0</v>
      </c>
      <c r="H2398" s="15"/>
    </row>
    <row r="2399" spans="7:8" x14ac:dyDescent="0.25">
      <c r="G2399" s="8" t="str">
        <f>IF(Calculator!A2410="","0",IF(Calculator!A2410&lt;=KarvonenFormula!$M$3,"1",IF(Calculator!A2410&lt;=KarvonenFormula!$M$4,"2",IF(Calculator!A2410&lt;=KarvonenFormula!$M$5,"3",IF(Calculator!A2410&lt;=KarvonenFormula!$M$6,"4","5")))))</f>
        <v>0</v>
      </c>
      <c r="H2399" s="15"/>
    </row>
    <row r="2400" spans="7:8" x14ac:dyDescent="0.25">
      <c r="G2400" s="8" t="str">
        <f>IF(Calculator!A2411="","0",IF(Calculator!A2411&lt;=KarvonenFormula!$M$3,"1",IF(Calculator!A2411&lt;=KarvonenFormula!$M$4,"2",IF(Calculator!A2411&lt;=KarvonenFormula!$M$5,"3",IF(Calculator!A2411&lt;=KarvonenFormula!$M$6,"4","5")))))</f>
        <v>0</v>
      </c>
      <c r="H2400" s="15"/>
    </row>
    <row r="2401" spans="7:8" x14ac:dyDescent="0.25">
      <c r="G2401" s="8" t="str">
        <f>IF(Calculator!A2412="","0",IF(Calculator!A2412&lt;=KarvonenFormula!$M$3,"1",IF(Calculator!A2412&lt;=KarvonenFormula!$M$4,"2",IF(Calculator!A2412&lt;=KarvonenFormula!$M$5,"3",IF(Calculator!A2412&lt;=KarvonenFormula!$M$6,"4","5")))))</f>
        <v>0</v>
      </c>
      <c r="H2401" s="15"/>
    </row>
    <row r="2402" spans="7:8" x14ac:dyDescent="0.25">
      <c r="G2402" s="8" t="str">
        <f>IF(Calculator!A2413="","0",IF(Calculator!A2413&lt;=KarvonenFormula!$M$3,"1",IF(Calculator!A2413&lt;=KarvonenFormula!$M$4,"2",IF(Calculator!A2413&lt;=KarvonenFormula!$M$5,"3",IF(Calculator!A2413&lt;=KarvonenFormula!$M$6,"4","5")))))</f>
        <v>0</v>
      </c>
      <c r="H2402" s="15"/>
    </row>
    <row r="2403" spans="7:8" x14ac:dyDescent="0.25">
      <c r="G2403" s="8" t="str">
        <f>IF(Calculator!A2414="","0",IF(Calculator!A2414&lt;=KarvonenFormula!$M$3,"1",IF(Calculator!A2414&lt;=KarvonenFormula!$M$4,"2",IF(Calculator!A2414&lt;=KarvonenFormula!$M$5,"3",IF(Calculator!A2414&lt;=KarvonenFormula!$M$6,"4","5")))))</f>
        <v>0</v>
      </c>
      <c r="H2403" s="15"/>
    </row>
    <row r="2404" spans="7:8" x14ac:dyDescent="0.25">
      <c r="G2404" s="8" t="str">
        <f>IF(Calculator!A2415="","0",IF(Calculator!A2415&lt;=KarvonenFormula!$M$3,"1",IF(Calculator!A2415&lt;=KarvonenFormula!$M$4,"2",IF(Calculator!A2415&lt;=KarvonenFormula!$M$5,"3",IF(Calculator!A2415&lt;=KarvonenFormula!$M$6,"4","5")))))</f>
        <v>0</v>
      </c>
      <c r="H2404" s="15"/>
    </row>
    <row r="2405" spans="7:8" x14ac:dyDescent="0.25">
      <c r="G2405" s="8" t="str">
        <f>IF(Calculator!A2416="","0",IF(Calculator!A2416&lt;=KarvonenFormula!$M$3,"1",IF(Calculator!A2416&lt;=KarvonenFormula!$M$4,"2",IF(Calculator!A2416&lt;=KarvonenFormula!$M$5,"3",IF(Calculator!A2416&lt;=KarvonenFormula!$M$6,"4","5")))))</f>
        <v>0</v>
      </c>
      <c r="H2405" s="15"/>
    </row>
    <row r="2406" spans="7:8" x14ac:dyDescent="0.25">
      <c r="G2406" s="8" t="str">
        <f>IF(Calculator!A2417="","0",IF(Calculator!A2417&lt;=KarvonenFormula!$M$3,"1",IF(Calculator!A2417&lt;=KarvonenFormula!$M$4,"2",IF(Calculator!A2417&lt;=KarvonenFormula!$M$5,"3",IF(Calculator!A2417&lt;=KarvonenFormula!$M$6,"4","5")))))</f>
        <v>0</v>
      </c>
      <c r="H2406" s="15"/>
    </row>
    <row r="2407" spans="7:8" x14ac:dyDescent="0.25">
      <c r="G2407" s="8" t="str">
        <f>IF(Calculator!A2418="","0",IF(Calculator!A2418&lt;=KarvonenFormula!$M$3,"1",IF(Calculator!A2418&lt;=KarvonenFormula!$M$4,"2",IF(Calculator!A2418&lt;=KarvonenFormula!$M$5,"3",IF(Calculator!A2418&lt;=KarvonenFormula!$M$6,"4","5")))))</f>
        <v>0</v>
      </c>
      <c r="H2407" s="15"/>
    </row>
    <row r="2408" spans="7:8" x14ac:dyDescent="0.25">
      <c r="G2408" s="8" t="str">
        <f>IF(Calculator!A2419="","0",IF(Calculator!A2419&lt;=KarvonenFormula!$M$3,"1",IF(Calculator!A2419&lt;=KarvonenFormula!$M$4,"2",IF(Calculator!A2419&lt;=KarvonenFormula!$M$5,"3",IF(Calculator!A2419&lt;=KarvonenFormula!$M$6,"4","5")))))</f>
        <v>0</v>
      </c>
      <c r="H2408" s="15"/>
    </row>
    <row r="2409" spans="7:8" x14ac:dyDescent="0.25">
      <c r="G2409" s="8" t="str">
        <f>IF(Calculator!A2420="","0",IF(Calculator!A2420&lt;=KarvonenFormula!$M$3,"1",IF(Calculator!A2420&lt;=KarvonenFormula!$M$4,"2",IF(Calculator!A2420&lt;=KarvonenFormula!$M$5,"3",IF(Calculator!A2420&lt;=KarvonenFormula!$M$6,"4","5")))))</f>
        <v>0</v>
      </c>
      <c r="H2409" s="15"/>
    </row>
    <row r="2410" spans="7:8" x14ac:dyDescent="0.25">
      <c r="G2410" s="8" t="str">
        <f>IF(Calculator!A2421="","0",IF(Calculator!A2421&lt;=KarvonenFormula!$M$3,"1",IF(Calculator!A2421&lt;=KarvonenFormula!$M$4,"2",IF(Calculator!A2421&lt;=KarvonenFormula!$M$5,"3",IF(Calculator!A2421&lt;=KarvonenFormula!$M$6,"4","5")))))</f>
        <v>0</v>
      </c>
      <c r="H2410" s="15"/>
    </row>
    <row r="2411" spans="7:8" x14ac:dyDescent="0.25">
      <c r="G2411" s="8" t="str">
        <f>IF(Calculator!A2422="","0",IF(Calculator!A2422&lt;=KarvonenFormula!$M$3,"1",IF(Calculator!A2422&lt;=KarvonenFormula!$M$4,"2",IF(Calculator!A2422&lt;=KarvonenFormula!$M$5,"3",IF(Calculator!A2422&lt;=KarvonenFormula!$M$6,"4","5")))))</f>
        <v>0</v>
      </c>
      <c r="H2411" s="15"/>
    </row>
    <row r="2412" spans="7:8" x14ac:dyDescent="0.25">
      <c r="G2412" s="8" t="str">
        <f>IF(Calculator!A2423="","0",IF(Calculator!A2423&lt;=KarvonenFormula!$M$3,"1",IF(Calculator!A2423&lt;=KarvonenFormula!$M$4,"2",IF(Calculator!A2423&lt;=KarvonenFormula!$M$5,"3",IF(Calculator!A2423&lt;=KarvonenFormula!$M$6,"4","5")))))</f>
        <v>0</v>
      </c>
      <c r="H2412" s="15"/>
    </row>
    <row r="2413" spans="7:8" x14ac:dyDescent="0.25">
      <c r="G2413" s="8" t="str">
        <f>IF(Calculator!A2424="","0",IF(Calculator!A2424&lt;=KarvonenFormula!$M$3,"1",IF(Calculator!A2424&lt;=KarvonenFormula!$M$4,"2",IF(Calculator!A2424&lt;=KarvonenFormula!$M$5,"3",IF(Calculator!A2424&lt;=KarvonenFormula!$M$6,"4","5")))))</f>
        <v>0</v>
      </c>
      <c r="H2413" s="15"/>
    </row>
    <row r="2414" spans="7:8" x14ac:dyDescent="0.25">
      <c r="G2414" s="8" t="str">
        <f>IF(Calculator!A2425="","0",IF(Calculator!A2425&lt;=KarvonenFormula!$M$3,"1",IF(Calculator!A2425&lt;=KarvonenFormula!$M$4,"2",IF(Calculator!A2425&lt;=KarvonenFormula!$M$5,"3",IF(Calculator!A2425&lt;=KarvonenFormula!$M$6,"4","5")))))</f>
        <v>0</v>
      </c>
      <c r="H2414" s="15"/>
    </row>
    <row r="2415" spans="7:8" x14ac:dyDescent="0.25">
      <c r="G2415" s="8" t="str">
        <f>IF(Calculator!A2426="","0",IF(Calculator!A2426&lt;=KarvonenFormula!$M$3,"1",IF(Calculator!A2426&lt;=KarvonenFormula!$M$4,"2",IF(Calculator!A2426&lt;=KarvonenFormula!$M$5,"3",IF(Calculator!A2426&lt;=KarvonenFormula!$M$6,"4","5")))))</f>
        <v>0</v>
      </c>
      <c r="H2415" s="15"/>
    </row>
    <row r="2416" spans="7:8" x14ac:dyDescent="0.25">
      <c r="G2416" s="8" t="str">
        <f>IF(Calculator!A2427="","0",IF(Calculator!A2427&lt;=KarvonenFormula!$M$3,"1",IF(Calculator!A2427&lt;=KarvonenFormula!$M$4,"2",IF(Calculator!A2427&lt;=KarvonenFormula!$M$5,"3",IF(Calculator!A2427&lt;=KarvonenFormula!$M$6,"4","5")))))</f>
        <v>0</v>
      </c>
      <c r="H2416" s="15"/>
    </row>
    <row r="2417" spans="7:8" x14ac:dyDescent="0.25">
      <c r="G2417" s="8" t="str">
        <f>IF(Calculator!A2428="","0",IF(Calculator!A2428&lt;=KarvonenFormula!$M$3,"1",IF(Calculator!A2428&lt;=KarvonenFormula!$M$4,"2",IF(Calculator!A2428&lt;=KarvonenFormula!$M$5,"3",IF(Calculator!A2428&lt;=KarvonenFormula!$M$6,"4","5")))))</f>
        <v>0</v>
      </c>
      <c r="H2417" s="15"/>
    </row>
    <row r="2418" spans="7:8" x14ac:dyDescent="0.25">
      <c r="G2418" s="8" t="str">
        <f>IF(Calculator!A2429="","0",IF(Calculator!A2429&lt;=KarvonenFormula!$M$3,"1",IF(Calculator!A2429&lt;=KarvonenFormula!$M$4,"2",IF(Calculator!A2429&lt;=KarvonenFormula!$M$5,"3",IF(Calculator!A2429&lt;=KarvonenFormula!$M$6,"4","5")))))</f>
        <v>0</v>
      </c>
      <c r="H2418" s="15"/>
    </row>
    <row r="2419" spans="7:8" x14ac:dyDescent="0.25">
      <c r="G2419" s="8" t="str">
        <f>IF(Calculator!A2430="","0",IF(Calculator!A2430&lt;=KarvonenFormula!$M$3,"1",IF(Calculator!A2430&lt;=KarvonenFormula!$M$4,"2",IF(Calculator!A2430&lt;=KarvonenFormula!$M$5,"3",IF(Calculator!A2430&lt;=KarvonenFormula!$M$6,"4","5")))))</f>
        <v>0</v>
      </c>
      <c r="H2419" s="15"/>
    </row>
    <row r="2420" spans="7:8" x14ac:dyDescent="0.25">
      <c r="G2420" s="8" t="str">
        <f>IF(Calculator!A2431="","0",IF(Calculator!A2431&lt;=KarvonenFormula!$M$3,"1",IF(Calculator!A2431&lt;=KarvonenFormula!$M$4,"2",IF(Calculator!A2431&lt;=KarvonenFormula!$M$5,"3",IF(Calculator!A2431&lt;=KarvonenFormula!$M$6,"4","5")))))</f>
        <v>0</v>
      </c>
      <c r="H2420" s="15"/>
    </row>
    <row r="2421" spans="7:8" x14ac:dyDescent="0.25">
      <c r="G2421" s="8" t="str">
        <f>IF(Calculator!A2432="","0",IF(Calculator!A2432&lt;=KarvonenFormula!$M$3,"1",IF(Calculator!A2432&lt;=KarvonenFormula!$M$4,"2",IF(Calculator!A2432&lt;=KarvonenFormula!$M$5,"3",IF(Calculator!A2432&lt;=KarvonenFormula!$M$6,"4","5")))))</f>
        <v>0</v>
      </c>
      <c r="H2421" s="15"/>
    </row>
    <row r="2422" spans="7:8" x14ac:dyDescent="0.25">
      <c r="G2422" s="8" t="str">
        <f>IF(Calculator!A2433="","0",IF(Calculator!A2433&lt;=KarvonenFormula!$M$3,"1",IF(Calculator!A2433&lt;=KarvonenFormula!$M$4,"2",IF(Calculator!A2433&lt;=KarvonenFormula!$M$5,"3",IF(Calculator!A2433&lt;=KarvonenFormula!$M$6,"4","5")))))</f>
        <v>0</v>
      </c>
      <c r="H2422" s="15"/>
    </row>
    <row r="2423" spans="7:8" x14ac:dyDescent="0.25">
      <c r="G2423" s="8" t="str">
        <f>IF(Calculator!A2434="","0",IF(Calculator!A2434&lt;=KarvonenFormula!$M$3,"1",IF(Calculator!A2434&lt;=KarvonenFormula!$M$4,"2",IF(Calculator!A2434&lt;=KarvonenFormula!$M$5,"3",IF(Calculator!A2434&lt;=KarvonenFormula!$M$6,"4","5")))))</f>
        <v>0</v>
      </c>
      <c r="H2423" s="15"/>
    </row>
    <row r="2424" spans="7:8" x14ac:dyDescent="0.25">
      <c r="G2424" s="8" t="str">
        <f>IF(Calculator!A2435="","0",IF(Calculator!A2435&lt;=KarvonenFormula!$M$3,"1",IF(Calculator!A2435&lt;=KarvonenFormula!$M$4,"2",IF(Calculator!A2435&lt;=KarvonenFormula!$M$5,"3",IF(Calculator!A2435&lt;=KarvonenFormula!$M$6,"4","5")))))</f>
        <v>0</v>
      </c>
      <c r="H2424" s="15"/>
    </row>
    <row r="2425" spans="7:8" x14ac:dyDescent="0.25">
      <c r="G2425" s="8" t="str">
        <f>IF(Calculator!A2436="","0",IF(Calculator!A2436&lt;=KarvonenFormula!$M$3,"1",IF(Calculator!A2436&lt;=KarvonenFormula!$M$4,"2",IF(Calculator!A2436&lt;=KarvonenFormula!$M$5,"3",IF(Calculator!A2436&lt;=KarvonenFormula!$M$6,"4","5")))))</f>
        <v>0</v>
      </c>
      <c r="H2425" s="15"/>
    </row>
    <row r="2426" spans="7:8" x14ac:dyDescent="0.25">
      <c r="G2426" s="8" t="str">
        <f>IF(Calculator!A2437="","0",IF(Calculator!A2437&lt;=KarvonenFormula!$M$3,"1",IF(Calculator!A2437&lt;=KarvonenFormula!$M$4,"2",IF(Calculator!A2437&lt;=KarvonenFormula!$M$5,"3",IF(Calculator!A2437&lt;=KarvonenFormula!$M$6,"4","5")))))</f>
        <v>0</v>
      </c>
      <c r="H2426" s="15"/>
    </row>
    <row r="2427" spans="7:8" x14ac:dyDescent="0.25">
      <c r="G2427" s="8" t="str">
        <f>IF(Calculator!A2438="","0",IF(Calculator!A2438&lt;=KarvonenFormula!$M$3,"1",IF(Calculator!A2438&lt;=KarvonenFormula!$M$4,"2",IF(Calculator!A2438&lt;=KarvonenFormula!$M$5,"3",IF(Calculator!A2438&lt;=KarvonenFormula!$M$6,"4","5")))))</f>
        <v>0</v>
      </c>
      <c r="H2427" s="15"/>
    </row>
    <row r="2428" spans="7:8" x14ac:dyDescent="0.25">
      <c r="G2428" s="8" t="str">
        <f>IF(Calculator!A2439="","0",IF(Calculator!A2439&lt;=KarvonenFormula!$M$3,"1",IF(Calculator!A2439&lt;=KarvonenFormula!$M$4,"2",IF(Calculator!A2439&lt;=KarvonenFormula!$M$5,"3",IF(Calculator!A2439&lt;=KarvonenFormula!$M$6,"4","5")))))</f>
        <v>0</v>
      </c>
      <c r="H2428" s="15"/>
    </row>
    <row r="2429" spans="7:8" x14ac:dyDescent="0.25">
      <c r="G2429" s="8" t="str">
        <f>IF(Calculator!A2440="","0",IF(Calculator!A2440&lt;=KarvonenFormula!$M$3,"1",IF(Calculator!A2440&lt;=KarvonenFormula!$M$4,"2",IF(Calculator!A2440&lt;=KarvonenFormula!$M$5,"3",IF(Calculator!A2440&lt;=KarvonenFormula!$M$6,"4","5")))))</f>
        <v>0</v>
      </c>
      <c r="H2429" s="15"/>
    </row>
    <row r="2430" spans="7:8" x14ac:dyDescent="0.25">
      <c r="G2430" s="8" t="str">
        <f>IF(Calculator!A2441="","0",IF(Calculator!A2441&lt;=KarvonenFormula!$M$3,"1",IF(Calculator!A2441&lt;=KarvonenFormula!$M$4,"2",IF(Calculator!A2441&lt;=KarvonenFormula!$M$5,"3",IF(Calculator!A2441&lt;=KarvonenFormula!$M$6,"4","5")))))</f>
        <v>0</v>
      </c>
      <c r="H2430" s="15"/>
    </row>
    <row r="2431" spans="7:8" x14ac:dyDescent="0.25">
      <c r="G2431" s="8" t="str">
        <f>IF(Calculator!A2442="","0",IF(Calculator!A2442&lt;=KarvonenFormula!$M$3,"1",IF(Calculator!A2442&lt;=KarvonenFormula!$M$4,"2",IF(Calculator!A2442&lt;=KarvonenFormula!$M$5,"3",IF(Calculator!A2442&lt;=KarvonenFormula!$M$6,"4","5")))))</f>
        <v>0</v>
      </c>
      <c r="H2431" s="15"/>
    </row>
    <row r="2432" spans="7:8" x14ac:dyDescent="0.25">
      <c r="G2432" s="8" t="str">
        <f>IF(Calculator!A2443="","0",IF(Calculator!A2443&lt;=KarvonenFormula!$M$3,"1",IF(Calculator!A2443&lt;=KarvonenFormula!$M$4,"2",IF(Calculator!A2443&lt;=KarvonenFormula!$M$5,"3",IF(Calculator!A2443&lt;=KarvonenFormula!$M$6,"4","5")))))</f>
        <v>0</v>
      </c>
      <c r="H2432" s="15"/>
    </row>
    <row r="2433" spans="7:8" x14ac:dyDescent="0.25">
      <c r="G2433" s="8" t="str">
        <f>IF(Calculator!A2444="","0",IF(Calculator!A2444&lt;=KarvonenFormula!$M$3,"1",IF(Calculator!A2444&lt;=KarvonenFormula!$M$4,"2",IF(Calculator!A2444&lt;=KarvonenFormula!$M$5,"3",IF(Calculator!A2444&lt;=KarvonenFormula!$M$6,"4","5")))))</f>
        <v>0</v>
      </c>
      <c r="H2433" s="15"/>
    </row>
    <row r="2434" spans="7:8" x14ac:dyDescent="0.25">
      <c r="G2434" s="8" t="str">
        <f>IF(Calculator!A2445="","0",IF(Calculator!A2445&lt;=KarvonenFormula!$M$3,"1",IF(Calculator!A2445&lt;=KarvonenFormula!$M$4,"2",IF(Calculator!A2445&lt;=KarvonenFormula!$M$5,"3",IF(Calculator!A2445&lt;=KarvonenFormula!$M$6,"4","5")))))</f>
        <v>0</v>
      </c>
      <c r="H2434" s="15"/>
    </row>
    <row r="2435" spans="7:8" x14ac:dyDescent="0.25">
      <c r="G2435" s="8" t="str">
        <f>IF(Calculator!A2446="","0",IF(Calculator!A2446&lt;=KarvonenFormula!$M$3,"1",IF(Calculator!A2446&lt;=KarvonenFormula!$M$4,"2",IF(Calculator!A2446&lt;=KarvonenFormula!$M$5,"3",IF(Calculator!A2446&lt;=KarvonenFormula!$M$6,"4","5")))))</f>
        <v>0</v>
      </c>
      <c r="H2435" s="15"/>
    </row>
    <row r="2436" spans="7:8" x14ac:dyDescent="0.25">
      <c r="G2436" s="8" t="str">
        <f>IF(Calculator!A2447="","0",IF(Calculator!A2447&lt;=KarvonenFormula!$M$3,"1",IF(Calculator!A2447&lt;=KarvonenFormula!$M$4,"2",IF(Calculator!A2447&lt;=KarvonenFormula!$M$5,"3",IF(Calculator!A2447&lt;=KarvonenFormula!$M$6,"4","5")))))</f>
        <v>0</v>
      </c>
      <c r="H2436" s="15"/>
    </row>
    <row r="2437" spans="7:8" x14ac:dyDescent="0.25">
      <c r="G2437" s="8" t="str">
        <f>IF(Calculator!A2448="","0",IF(Calculator!A2448&lt;=KarvonenFormula!$M$3,"1",IF(Calculator!A2448&lt;=KarvonenFormula!$M$4,"2",IF(Calculator!A2448&lt;=KarvonenFormula!$M$5,"3",IF(Calculator!A2448&lt;=KarvonenFormula!$M$6,"4","5")))))</f>
        <v>0</v>
      </c>
      <c r="H2437" s="15"/>
    </row>
    <row r="2438" spans="7:8" x14ac:dyDescent="0.25">
      <c r="G2438" s="8" t="str">
        <f>IF(Calculator!A2449="","0",IF(Calculator!A2449&lt;=KarvonenFormula!$M$3,"1",IF(Calculator!A2449&lt;=KarvonenFormula!$M$4,"2",IF(Calculator!A2449&lt;=KarvonenFormula!$M$5,"3",IF(Calculator!A2449&lt;=KarvonenFormula!$M$6,"4","5")))))</f>
        <v>0</v>
      </c>
      <c r="H2438" s="15"/>
    </row>
    <row r="2439" spans="7:8" x14ac:dyDescent="0.25">
      <c r="G2439" s="8" t="str">
        <f>IF(Calculator!A2450="","0",IF(Calculator!A2450&lt;=KarvonenFormula!$M$3,"1",IF(Calculator!A2450&lt;=KarvonenFormula!$M$4,"2",IF(Calculator!A2450&lt;=KarvonenFormula!$M$5,"3",IF(Calculator!A2450&lt;=KarvonenFormula!$M$6,"4","5")))))</f>
        <v>0</v>
      </c>
      <c r="H2439" s="15"/>
    </row>
    <row r="2440" spans="7:8" x14ac:dyDescent="0.25">
      <c r="G2440" s="8" t="str">
        <f>IF(Calculator!A2451="","0",IF(Calculator!A2451&lt;=KarvonenFormula!$M$3,"1",IF(Calculator!A2451&lt;=KarvonenFormula!$M$4,"2",IF(Calculator!A2451&lt;=KarvonenFormula!$M$5,"3",IF(Calculator!A2451&lt;=KarvonenFormula!$M$6,"4","5")))))</f>
        <v>0</v>
      </c>
      <c r="H2440" s="15"/>
    </row>
    <row r="2441" spans="7:8" x14ac:dyDescent="0.25">
      <c r="G2441" s="8" t="str">
        <f>IF(Calculator!A2452="","0",IF(Calculator!A2452&lt;=KarvonenFormula!$M$3,"1",IF(Calculator!A2452&lt;=KarvonenFormula!$M$4,"2",IF(Calculator!A2452&lt;=KarvonenFormula!$M$5,"3",IF(Calculator!A2452&lt;=KarvonenFormula!$M$6,"4","5")))))</f>
        <v>0</v>
      </c>
      <c r="H2441" s="15"/>
    </row>
    <row r="2442" spans="7:8" x14ac:dyDescent="0.25">
      <c r="G2442" s="8" t="str">
        <f>IF(Calculator!A2453="","0",IF(Calculator!A2453&lt;=KarvonenFormula!$M$3,"1",IF(Calculator!A2453&lt;=KarvonenFormula!$M$4,"2",IF(Calculator!A2453&lt;=KarvonenFormula!$M$5,"3",IF(Calculator!A2453&lt;=KarvonenFormula!$M$6,"4","5")))))</f>
        <v>0</v>
      </c>
      <c r="H2442" s="15"/>
    </row>
    <row r="2443" spans="7:8" x14ac:dyDescent="0.25">
      <c r="G2443" s="8" t="str">
        <f>IF(Calculator!A2454="","0",IF(Calculator!A2454&lt;=KarvonenFormula!$M$3,"1",IF(Calculator!A2454&lt;=KarvonenFormula!$M$4,"2",IF(Calculator!A2454&lt;=KarvonenFormula!$M$5,"3",IF(Calculator!A2454&lt;=KarvonenFormula!$M$6,"4","5")))))</f>
        <v>0</v>
      </c>
      <c r="H2443" s="15"/>
    </row>
    <row r="2444" spans="7:8" x14ac:dyDescent="0.25">
      <c r="G2444" s="8" t="str">
        <f>IF(Calculator!A2455="","0",IF(Calculator!A2455&lt;=KarvonenFormula!$M$3,"1",IF(Calculator!A2455&lt;=KarvonenFormula!$M$4,"2",IF(Calculator!A2455&lt;=KarvonenFormula!$M$5,"3",IF(Calculator!A2455&lt;=KarvonenFormula!$M$6,"4","5")))))</f>
        <v>0</v>
      </c>
      <c r="H2444" s="15"/>
    </row>
    <row r="2445" spans="7:8" x14ac:dyDescent="0.25">
      <c r="G2445" s="8" t="str">
        <f>IF(Calculator!A2456="","0",IF(Calculator!A2456&lt;=KarvonenFormula!$M$3,"1",IF(Calculator!A2456&lt;=KarvonenFormula!$M$4,"2",IF(Calculator!A2456&lt;=KarvonenFormula!$M$5,"3",IF(Calculator!A2456&lt;=KarvonenFormula!$M$6,"4","5")))))</f>
        <v>0</v>
      </c>
      <c r="H2445" s="15"/>
    </row>
    <row r="2446" spans="7:8" x14ac:dyDescent="0.25">
      <c r="G2446" s="8" t="str">
        <f>IF(Calculator!A2457="","0",IF(Calculator!A2457&lt;=KarvonenFormula!$M$3,"1",IF(Calculator!A2457&lt;=KarvonenFormula!$M$4,"2",IF(Calculator!A2457&lt;=KarvonenFormula!$M$5,"3",IF(Calculator!A2457&lt;=KarvonenFormula!$M$6,"4","5")))))</f>
        <v>0</v>
      </c>
      <c r="H2446" s="15"/>
    </row>
    <row r="2447" spans="7:8" x14ac:dyDescent="0.25">
      <c r="G2447" s="8" t="str">
        <f>IF(Calculator!A2458="","0",IF(Calculator!A2458&lt;=KarvonenFormula!$M$3,"1",IF(Calculator!A2458&lt;=KarvonenFormula!$M$4,"2",IF(Calculator!A2458&lt;=KarvonenFormula!$M$5,"3",IF(Calculator!A2458&lt;=KarvonenFormula!$M$6,"4","5")))))</f>
        <v>0</v>
      </c>
      <c r="H2447" s="15"/>
    </row>
    <row r="2448" spans="7:8" x14ac:dyDescent="0.25">
      <c r="G2448" s="8" t="str">
        <f>IF(Calculator!A2459="","0",IF(Calculator!A2459&lt;=KarvonenFormula!$M$3,"1",IF(Calculator!A2459&lt;=KarvonenFormula!$M$4,"2",IF(Calculator!A2459&lt;=KarvonenFormula!$M$5,"3",IF(Calculator!A2459&lt;=KarvonenFormula!$M$6,"4","5")))))</f>
        <v>0</v>
      </c>
      <c r="H2448" s="15"/>
    </row>
    <row r="2449" spans="7:8" x14ac:dyDescent="0.25">
      <c r="G2449" s="8" t="str">
        <f>IF(Calculator!A2460="","0",IF(Calculator!A2460&lt;=KarvonenFormula!$M$3,"1",IF(Calculator!A2460&lt;=KarvonenFormula!$M$4,"2",IF(Calculator!A2460&lt;=KarvonenFormula!$M$5,"3",IF(Calculator!A2460&lt;=KarvonenFormula!$M$6,"4","5")))))</f>
        <v>0</v>
      </c>
      <c r="H2449" s="15"/>
    </row>
    <row r="2450" spans="7:8" x14ac:dyDescent="0.25">
      <c r="G2450" s="8" t="str">
        <f>IF(Calculator!A2461="","0",IF(Calculator!A2461&lt;=KarvonenFormula!$M$3,"1",IF(Calculator!A2461&lt;=KarvonenFormula!$M$4,"2",IF(Calculator!A2461&lt;=KarvonenFormula!$M$5,"3",IF(Calculator!A2461&lt;=KarvonenFormula!$M$6,"4","5")))))</f>
        <v>0</v>
      </c>
      <c r="H2450" s="15"/>
    </row>
    <row r="2451" spans="7:8" x14ac:dyDescent="0.25">
      <c r="G2451" s="8" t="str">
        <f>IF(Calculator!A2462="","0",IF(Calculator!A2462&lt;=KarvonenFormula!$M$3,"1",IF(Calculator!A2462&lt;=KarvonenFormula!$M$4,"2",IF(Calculator!A2462&lt;=KarvonenFormula!$M$5,"3",IF(Calculator!A2462&lt;=KarvonenFormula!$M$6,"4","5")))))</f>
        <v>0</v>
      </c>
      <c r="H2451" s="15"/>
    </row>
    <row r="2452" spans="7:8" x14ac:dyDescent="0.25">
      <c r="G2452" s="8" t="str">
        <f>IF(Calculator!A2463="","0",IF(Calculator!A2463&lt;=KarvonenFormula!$M$3,"1",IF(Calculator!A2463&lt;=KarvonenFormula!$M$4,"2",IF(Calculator!A2463&lt;=KarvonenFormula!$M$5,"3",IF(Calculator!A2463&lt;=KarvonenFormula!$M$6,"4","5")))))</f>
        <v>0</v>
      </c>
      <c r="H2452" s="15"/>
    </row>
    <row r="2453" spans="7:8" x14ac:dyDescent="0.25">
      <c r="G2453" s="8" t="str">
        <f>IF(Calculator!A2464="","0",IF(Calculator!A2464&lt;=KarvonenFormula!$M$3,"1",IF(Calculator!A2464&lt;=KarvonenFormula!$M$4,"2",IF(Calculator!A2464&lt;=KarvonenFormula!$M$5,"3",IF(Calculator!A2464&lt;=KarvonenFormula!$M$6,"4","5")))))</f>
        <v>0</v>
      </c>
      <c r="H2453" s="15"/>
    </row>
    <row r="2454" spans="7:8" x14ac:dyDescent="0.25">
      <c r="G2454" s="8" t="str">
        <f>IF(Calculator!A2465="","0",IF(Calculator!A2465&lt;=KarvonenFormula!$M$3,"1",IF(Calculator!A2465&lt;=KarvonenFormula!$M$4,"2",IF(Calculator!A2465&lt;=KarvonenFormula!$M$5,"3",IF(Calculator!A2465&lt;=KarvonenFormula!$M$6,"4","5")))))</f>
        <v>0</v>
      </c>
      <c r="H2454" s="15"/>
    </row>
    <row r="2455" spans="7:8" x14ac:dyDescent="0.25">
      <c r="G2455" s="8" t="str">
        <f>IF(Calculator!A2466="","0",IF(Calculator!A2466&lt;=KarvonenFormula!$M$3,"1",IF(Calculator!A2466&lt;=KarvonenFormula!$M$4,"2",IF(Calculator!A2466&lt;=KarvonenFormula!$M$5,"3",IF(Calculator!A2466&lt;=KarvonenFormula!$M$6,"4","5")))))</f>
        <v>0</v>
      </c>
      <c r="H2455" s="15"/>
    </row>
    <row r="2456" spans="7:8" x14ac:dyDescent="0.25">
      <c r="G2456" s="8" t="str">
        <f>IF(Calculator!A2467="","0",IF(Calculator!A2467&lt;=KarvonenFormula!$M$3,"1",IF(Calculator!A2467&lt;=KarvonenFormula!$M$4,"2",IF(Calculator!A2467&lt;=KarvonenFormula!$M$5,"3",IF(Calculator!A2467&lt;=KarvonenFormula!$M$6,"4","5")))))</f>
        <v>0</v>
      </c>
      <c r="H2456" s="15"/>
    </row>
    <row r="2457" spans="7:8" x14ac:dyDescent="0.25">
      <c r="G2457" s="8" t="str">
        <f>IF(Calculator!A2468="","0",IF(Calculator!A2468&lt;=KarvonenFormula!$M$3,"1",IF(Calculator!A2468&lt;=KarvonenFormula!$M$4,"2",IF(Calculator!A2468&lt;=KarvonenFormula!$M$5,"3",IF(Calculator!A2468&lt;=KarvonenFormula!$M$6,"4","5")))))</f>
        <v>0</v>
      </c>
      <c r="H2457" s="15"/>
    </row>
    <row r="2458" spans="7:8" x14ac:dyDescent="0.25">
      <c r="G2458" s="8" t="str">
        <f>IF(Calculator!A2469="","0",IF(Calculator!A2469&lt;=KarvonenFormula!$M$3,"1",IF(Calculator!A2469&lt;=KarvonenFormula!$M$4,"2",IF(Calculator!A2469&lt;=KarvonenFormula!$M$5,"3",IF(Calculator!A2469&lt;=KarvonenFormula!$M$6,"4","5")))))</f>
        <v>0</v>
      </c>
      <c r="H2458" s="15"/>
    </row>
    <row r="2459" spans="7:8" x14ac:dyDescent="0.25">
      <c r="G2459" s="8" t="str">
        <f>IF(Calculator!A2470="","0",IF(Calculator!A2470&lt;=KarvonenFormula!$M$3,"1",IF(Calculator!A2470&lt;=KarvonenFormula!$M$4,"2",IF(Calculator!A2470&lt;=KarvonenFormula!$M$5,"3",IF(Calculator!A2470&lt;=KarvonenFormula!$M$6,"4","5")))))</f>
        <v>0</v>
      </c>
      <c r="H2459" s="15"/>
    </row>
    <row r="2460" spans="7:8" x14ac:dyDescent="0.25">
      <c r="G2460" s="8" t="str">
        <f>IF(Calculator!A2471="","0",IF(Calculator!A2471&lt;=KarvonenFormula!$M$3,"1",IF(Calculator!A2471&lt;=KarvonenFormula!$M$4,"2",IF(Calculator!A2471&lt;=KarvonenFormula!$M$5,"3",IF(Calculator!A2471&lt;=KarvonenFormula!$M$6,"4","5")))))</f>
        <v>0</v>
      </c>
      <c r="H2460" s="15"/>
    </row>
    <row r="2461" spans="7:8" x14ac:dyDescent="0.25">
      <c r="G2461" s="8" t="str">
        <f>IF(Calculator!A2472="","0",IF(Calculator!A2472&lt;=KarvonenFormula!$M$3,"1",IF(Calculator!A2472&lt;=KarvonenFormula!$M$4,"2",IF(Calculator!A2472&lt;=KarvonenFormula!$M$5,"3",IF(Calculator!A2472&lt;=KarvonenFormula!$M$6,"4","5")))))</f>
        <v>0</v>
      </c>
      <c r="H2461" s="15"/>
    </row>
    <row r="2462" spans="7:8" x14ac:dyDescent="0.25">
      <c r="G2462" s="8" t="str">
        <f>IF(Calculator!A2473="","0",IF(Calculator!A2473&lt;=KarvonenFormula!$M$3,"1",IF(Calculator!A2473&lt;=KarvonenFormula!$M$4,"2",IF(Calculator!A2473&lt;=KarvonenFormula!$M$5,"3",IF(Calculator!A2473&lt;=KarvonenFormula!$M$6,"4","5")))))</f>
        <v>0</v>
      </c>
      <c r="H2462" s="15"/>
    </row>
    <row r="2463" spans="7:8" x14ac:dyDescent="0.25">
      <c r="G2463" s="8" t="str">
        <f>IF(Calculator!A2474="","0",IF(Calculator!A2474&lt;=KarvonenFormula!$M$3,"1",IF(Calculator!A2474&lt;=KarvonenFormula!$M$4,"2",IF(Calculator!A2474&lt;=KarvonenFormula!$M$5,"3",IF(Calculator!A2474&lt;=KarvonenFormula!$M$6,"4","5")))))</f>
        <v>0</v>
      </c>
      <c r="H2463" s="15"/>
    </row>
    <row r="2464" spans="7:8" x14ac:dyDescent="0.25">
      <c r="G2464" s="8" t="str">
        <f>IF(Calculator!A2475="","0",IF(Calculator!A2475&lt;=KarvonenFormula!$M$3,"1",IF(Calculator!A2475&lt;=KarvonenFormula!$M$4,"2",IF(Calculator!A2475&lt;=KarvonenFormula!$M$5,"3",IF(Calculator!A2475&lt;=KarvonenFormula!$M$6,"4","5")))))</f>
        <v>0</v>
      </c>
      <c r="H2464" s="15"/>
    </row>
    <row r="2465" spans="7:8" x14ac:dyDescent="0.25">
      <c r="G2465" s="8" t="str">
        <f>IF(Calculator!A2476="","0",IF(Calculator!A2476&lt;=KarvonenFormula!$M$3,"1",IF(Calculator!A2476&lt;=KarvonenFormula!$M$4,"2",IF(Calculator!A2476&lt;=KarvonenFormula!$M$5,"3",IF(Calculator!A2476&lt;=KarvonenFormula!$M$6,"4","5")))))</f>
        <v>0</v>
      </c>
      <c r="H2465" s="15"/>
    </row>
    <row r="2466" spans="7:8" x14ac:dyDescent="0.25">
      <c r="G2466" s="8" t="str">
        <f>IF(Calculator!A2477="","0",IF(Calculator!A2477&lt;=KarvonenFormula!$M$3,"1",IF(Calculator!A2477&lt;=KarvonenFormula!$M$4,"2",IF(Calculator!A2477&lt;=KarvonenFormula!$M$5,"3",IF(Calculator!A2477&lt;=KarvonenFormula!$M$6,"4","5")))))</f>
        <v>0</v>
      </c>
      <c r="H2466" s="15"/>
    </row>
    <row r="2467" spans="7:8" x14ac:dyDescent="0.25">
      <c r="G2467" s="8" t="str">
        <f>IF(Calculator!A2478="","0",IF(Calculator!A2478&lt;=KarvonenFormula!$M$3,"1",IF(Calculator!A2478&lt;=KarvonenFormula!$M$4,"2",IF(Calculator!A2478&lt;=KarvonenFormula!$M$5,"3",IF(Calculator!A2478&lt;=KarvonenFormula!$M$6,"4","5")))))</f>
        <v>0</v>
      </c>
      <c r="H2467" s="15"/>
    </row>
    <row r="2468" spans="7:8" x14ac:dyDescent="0.25">
      <c r="G2468" s="8" t="str">
        <f>IF(Calculator!A2479="","0",IF(Calculator!A2479&lt;=KarvonenFormula!$M$3,"1",IF(Calculator!A2479&lt;=KarvonenFormula!$M$4,"2",IF(Calculator!A2479&lt;=KarvonenFormula!$M$5,"3",IF(Calculator!A2479&lt;=KarvonenFormula!$M$6,"4","5")))))</f>
        <v>0</v>
      </c>
      <c r="H2468" s="15"/>
    </row>
    <row r="2469" spans="7:8" x14ac:dyDescent="0.25">
      <c r="G2469" s="8" t="str">
        <f>IF(Calculator!A2480="","0",IF(Calculator!A2480&lt;=KarvonenFormula!$M$3,"1",IF(Calculator!A2480&lt;=KarvonenFormula!$M$4,"2",IF(Calculator!A2480&lt;=KarvonenFormula!$M$5,"3",IF(Calculator!A2480&lt;=KarvonenFormula!$M$6,"4","5")))))</f>
        <v>0</v>
      </c>
      <c r="H2469" s="15"/>
    </row>
    <row r="2470" spans="7:8" x14ac:dyDescent="0.25">
      <c r="G2470" s="8" t="str">
        <f>IF(Calculator!A2481="","0",IF(Calculator!A2481&lt;=KarvonenFormula!$M$3,"1",IF(Calculator!A2481&lt;=KarvonenFormula!$M$4,"2",IF(Calculator!A2481&lt;=KarvonenFormula!$M$5,"3",IF(Calculator!A2481&lt;=KarvonenFormula!$M$6,"4","5")))))</f>
        <v>0</v>
      </c>
      <c r="H2470" s="15"/>
    </row>
    <row r="2471" spans="7:8" x14ac:dyDescent="0.25">
      <c r="G2471" s="8" t="str">
        <f>IF(Calculator!A2482="","0",IF(Calculator!A2482&lt;=KarvonenFormula!$M$3,"1",IF(Calculator!A2482&lt;=KarvonenFormula!$M$4,"2",IF(Calculator!A2482&lt;=KarvonenFormula!$M$5,"3",IF(Calculator!A2482&lt;=KarvonenFormula!$M$6,"4","5")))))</f>
        <v>0</v>
      </c>
      <c r="H2471" s="15"/>
    </row>
    <row r="2472" spans="7:8" x14ac:dyDescent="0.25">
      <c r="G2472" s="8" t="str">
        <f>IF(Calculator!A2483="","0",IF(Calculator!A2483&lt;=KarvonenFormula!$M$3,"1",IF(Calculator!A2483&lt;=KarvonenFormula!$M$4,"2",IF(Calculator!A2483&lt;=KarvonenFormula!$M$5,"3",IF(Calculator!A2483&lt;=KarvonenFormula!$M$6,"4","5")))))</f>
        <v>0</v>
      </c>
      <c r="H2472" s="15"/>
    </row>
    <row r="2473" spans="7:8" x14ac:dyDescent="0.25">
      <c r="G2473" s="8" t="str">
        <f>IF(Calculator!A2484="","0",IF(Calculator!A2484&lt;=KarvonenFormula!$M$3,"1",IF(Calculator!A2484&lt;=KarvonenFormula!$M$4,"2",IF(Calculator!A2484&lt;=KarvonenFormula!$M$5,"3",IF(Calculator!A2484&lt;=KarvonenFormula!$M$6,"4","5")))))</f>
        <v>0</v>
      </c>
      <c r="H2473" s="15"/>
    </row>
    <row r="2474" spans="7:8" x14ac:dyDescent="0.25">
      <c r="G2474" s="8" t="str">
        <f>IF(Calculator!A2485="","0",IF(Calculator!A2485&lt;=KarvonenFormula!$M$3,"1",IF(Calculator!A2485&lt;=KarvonenFormula!$M$4,"2",IF(Calculator!A2485&lt;=KarvonenFormula!$M$5,"3",IF(Calculator!A2485&lt;=KarvonenFormula!$M$6,"4","5")))))</f>
        <v>0</v>
      </c>
      <c r="H2474" s="15"/>
    </row>
    <row r="2475" spans="7:8" x14ac:dyDescent="0.25">
      <c r="G2475" s="8" t="str">
        <f>IF(Calculator!A2486="","0",IF(Calculator!A2486&lt;=KarvonenFormula!$M$3,"1",IF(Calculator!A2486&lt;=KarvonenFormula!$M$4,"2",IF(Calculator!A2486&lt;=KarvonenFormula!$M$5,"3",IF(Calculator!A2486&lt;=KarvonenFormula!$M$6,"4","5")))))</f>
        <v>0</v>
      </c>
      <c r="H2475" s="15"/>
    </row>
    <row r="2476" spans="7:8" x14ac:dyDescent="0.25">
      <c r="G2476" s="8" t="str">
        <f>IF(Calculator!A2487="","0",IF(Calculator!A2487&lt;=KarvonenFormula!$M$3,"1",IF(Calculator!A2487&lt;=KarvonenFormula!$M$4,"2",IF(Calculator!A2487&lt;=KarvonenFormula!$M$5,"3",IF(Calculator!A2487&lt;=KarvonenFormula!$M$6,"4","5")))))</f>
        <v>0</v>
      </c>
      <c r="H2476" s="15"/>
    </row>
    <row r="2477" spans="7:8" x14ac:dyDescent="0.25">
      <c r="G2477" s="8" t="str">
        <f>IF(Calculator!A2488="","0",IF(Calculator!A2488&lt;=KarvonenFormula!$M$3,"1",IF(Calculator!A2488&lt;=KarvonenFormula!$M$4,"2",IF(Calculator!A2488&lt;=KarvonenFormula!$M$5,"3",IF(Calculator!A2488&lt;=KarvonenFormula!$M$6,"4","5")))))</f>
        <v>0</v>
      </c>
      <c r="H2477" s="15"/>
    </row>
    <row r="2478" spans="7:8" x14ac:dyDescent="0.25">
      <c r="G2478" s="8" t="str">
        <f>IF(Calculator!A2489="","0",IF(Calculator!A2489&lt;=KarvonenFormula!$M$3,"1",IF(Calculator!A2489&lt;=KarvonenFormula!$M$4,"2",IF(Calculator!A2489&lt;=KarvonenFormula!$M$5,"3",IF(Calculator!A2489&lt;=KarvonenFormula!$M$6,"4","5")))))</f>
        <v>0</v>
      </c>
      <c r="H2478" s="15"/>
    </row>
    <row r="2479" spans="7:8" x14ac:dyDescent="0.25">
      <c r="G2479" s="8" t="str">
        <f>IF(Calculator!A2490="","0",IF(Calculator!A2490&lt;=KarvonenFormula!$M$3,"1",IF(Calculator!A2490&lt;=KarvonenFormula!$M$4,"2",IF(Calculator!A2490&lt;=KarvonenFormula!$M$5,"3",IF(Calculator!A2490&lt;=KarvonenFormula!$M$6,"4","5")))))</f>
        <v>0</v>
      </c>
      <c r="H2479" s="15"/>
    </row>
    <row r="2480" spans="7:8" x14ac:dyDescent="0.25">
      <c r="G2480" s="8" t="str">
        <f>IF(Calculator!A2491="","0",IF(Calculator!A2491&lt;=KarvonenFormula!$M$3,"1",IF(Calculator!A2491&lt;=KarvonenFormula!$M$4,"2",IF(Calculator!A2491&lt;=KarvonenFormula!$M$5,"3",IF(Calculator!A2491&lt;=KarvonenFormula!$M$6,"4","5")))))</f>
        <v>0</v>
      </c>
      <c r="H2480" s="15"/>
    </row>
    <row r="2481" spans="7:8" x14ac:dyDescent="0.25">
      <c r="G2481" s="8" t="str">
        <f>IF(Calculator!A2492="","0",IF(Calculator!A2492&lt;=KarvonenFormula!$M$3,"1",IF(Calculator!A2492&lt;=KarvonenFormula!$M$4,"2",IF(Calculator!A2492&lt;=KarvonenFormula!$M$5,"3",IF(Calculator!A2492&lt;=KarvonenFormula!$M$6,"4","5")))))</f>
        <v>0</v>
      </c>
      <c r="H2481" s="15"/>
    </row>
    <row r="2482" spans="7:8" x14ac:dyDescent="0.25">
      <c r="G2482" s="8" t="str">
        <f>IF(Calculator!A2493="","0",IF(Calculator!A2493&lt;=KarvonenFormula!$M$3,"1",IF(Calculator!A2493&lt;=KarvonenFormula!$M$4,"2",IF(Calculator!A2493&lt;=KarvonenFormula!$M$5,"3",IF(Calculator!A2493&lt;=KarvonenFormula!$M$6,"4","5")))))</f>
        <v>0</v>
      </c>
      <c r="H2482" s="15"/>
    </row>
    <row r="2483" spans="7:8" x14ac:dyDescent="0.25">
      <c r="G2483" s="8" t="str">
        <f>IF(Calculator!A2494="","0",IF(Calculator!A2494&lt;=KarvonenFormula!$M$3,"1",IF(Calculator!A2494&lt;=KarvonenFormula!$M$4,"2",IF(Calculator!A2494&lt;=KarvonenFormula!$M$5,"3",IF(Calculator!A2494&lt;=KarvonenFormula!$M$6,"4","5")))))</f>
        <v>0</v>
      </c>
      <c r="H2483" s="15"/>
    </row>
    <row r="2484" spans="7:8" x14ac:dyDescent="0.25">
      <c r="G2484" s="8" t="str">
        <f>IF(Calculator!A2495="","0",IF(Calculator!A2495&lt;=KarvonenFormula!$M$3,"1",IF(Calculator!A2495&lt;=KarvonenFormula!$M$4,"2",IF(Calculator!A2495&lt;=KarvonenFormula!$M$5,"3",IF(Calculator!A2495&lt;=KarvonenFormula!$M$6,"4","5")))))</f>
        <v>0</v>
      </c>
      <c r="H2484" s="15"/>
    </row>
    <row r="2485" spans="7:8" x14ac:dyDescent="0.25">
      <c r="G2485" s="8" t="str">
        <f>IF(Calculator!A2496="","0",IF(Calculator!A2496&lt;=KarvonenFormula!$M$3,"1",IF(Calculator!A2496&lt;=KarvonenFormula!$M$4,"2",IF(Calculator!A2496&lt;=KarvonenFormula!$M$5,"3",IF(Calculator!A2496&lt;=KarvonenFormula!$M$6,"4","5")))))</f>
        <v>0</v>
      </c>
      <c r="H2485" s="15"/>
    </row>
    <row r="2486" spans="7:8" x14ac:dyDescent="0.25">
      <c r="G2486" s="8" t="str">
        <f>IF(Calculator!A2497="","0",IF(Calculator!A2497&lt;=KarvonenFormula!$M$3,"1",IF(Calculator!A2497&lt;=KarvonenFormula!$M$4,"2",IF(Calculator!A2497&lt;=KarvonenFormula!$M$5,"3",IF(Calculator!A2497&lt;=KarvonenFormula!$M$6,"4","5")))))</f>
        <v>0</v>
      </c>
      <c r="H2486" s="15"/>
    </row>
    <row r="2487" spans="7:8" x14ac:dyDescent="0.25">
      <c r="G2487" s="8" t="str">
        <f>IF(Calculator!A2498="","0",IF(Calculator!A2498&lt;=KarvonenFormula!$M$3,"1",IF(Calculator!A2498&lt;=KarvonenFormula!$M$4,"2",IF(Calculator!A2498&lt;=KarvonenFormula!$M$5,"3",IF(Calculator!A2498&lt;=KarvonenFormula!$M$6,"4","5")))))</f>
        <v>0</v>
      </c>
      <c r="H2487" s="15"/>
    </row>
    <row r="2488" spans="7:8" x14ac:dyDescent="0.25">
      <c r="G2488" s="8" t="str">
        <f>IF(Calculator!A2499="","0",IF(Calculator!A2499&lt;=KarvonenFormula!$M$3,"1",IF(Calculator!A2499&lt;=KarvonenFormula!$M$4,"2",IF(Calculator!A2499&lt;=KarvonenFormula!$M$5,"3",IF(Calculator!A2499&lt;=KarvonenFormula!$M$6,"4","5")))))</f>
        <v>0</v>
      </c>
      <c r="H2488" s="15"/>
    </row>
    <row r="2489" spans="7:8" x14ac:dyDescent="0.25">
      <c r="G2489" s="8" t="str">
        <f>IF(Calculator!A2500="","0",IF(Calculator!A2500&lt;=KarvonenFormula!$M$3,"1",IF(Calculator!A2500&lt;=KarvonenFormula!$M$4,"2",IF(Calculator!A2500&lt;=KarvonenFormula!$M$5,"3",IF(Calculator!A2500&lt;=KarvonenFormula!$M$6,"4","5")))))</f>
        <v>0</v>
      </c>
      <c r="H2489" s="15"/>
    </row>
    <row r="2490" spans="7:8" x14ac:dyDescent="0.25">
      <c r="G2490" s="8" t="str">
        <f>IF(Calculator!A2501="","0",IF(Calculator!A2501&lt;=KarvonenFormula!$M$3,"1",IF(Calculator!A2501&lt;=KarvonenFormula!$M$4,"2",IF(Calculator!A2501&lt;=KarvonenFormula!$M$5,"3",IF(Calculator!A2501&lt;=KarvonenFormula!$M$6,"4","5")))))</f>
        <v>0</v>
      </c>
      <c r="H2490" s="15"/>
    </row>
    <row r="2491" spans="7:8" x14ac:dyDescent="0.25">
      <c r="G2491" s="8" t="str">
        <f>IF(Calculator!A2502="","0",IF(Calculator!A2502&lt;=KarvonenFormula!$M$3,"1",IF(Calculator!A2502&lt;=KarvonenFormula!$M$4,"2",IF(Calculator!A2502&lt;=KarvonenFormula!$M$5,"3",IF(Calculator!A2502&lt;=KarvonenFormula!$M$6,"4","5")))))</f>
        <v>0</v>
      </c>
      <c r="H2491" s="15"/>
    </row>
    <row r="2492" spans="7:8" x14ac:dyDescent="0.25">
      <c r="G2492" s="8" t="str">
        <f>IF(Calculator!A2503="","0",IF(Calculator!A2503&lt;=KarvonenFormula!$M$3,"1",IF(Calculator!A2503&lt;=KarvonenFormula!$M$4,"2",IF(Calculator!A2503&lt;=KarvonenFormula!$M$5,"3",IF(Calculator!A2503&lt;=KarvonenFormula!$M$6,"4","5")))))</f>
        <v>0</v>
      </c>
      <c r="H2492" s="15"/>
    </row>
    <row r="2493" spans="7:8" x14ac:dyDescent="0.25">
      <c r="G2493" s="8" t="str">
        <f>IF(Calculator!A2504="","0",IF(Calculator!A2504&lt;=KarvonenFormula!$M$3,"1",IF(Calculator!A2504&lt;=KarvonenFormula!$M$4,"2",IF(Calculator!A2504&lt;=KarvonenFormula!$M$5,"3",IF(Calculator!A2504&lt;=KarvonenFormula!$M$6,"4","5")))))</f>
        <v>0</v>
      </c>
      <c r="H2493" s="15"/>
    </row>
    <row r="2494" spans="7:8" x14ac:dyDescent="0.25">
      <c r="G2494" s="8" t="str">
        <f>IF(Calculator!A2505="","0",IF(Calculator!A2505&lt;=KarvonenFormula!$M$3,"1",IF(Calculator!A2505&lt;=KarvonenFormula!$M$4,"2",IF(Calculator!A2505&lt;=KarvonenFormula!$M$5,"3",IF(Calculator!A2505&lt;=KarvonenFormula!$M$6,"4","5")))))</f>
        <v>0</v>
      </c>
      <c r="H2494" s="15"/>
    </row>
    <row r="2495" spans="7:8" x14ac:dyDescent="0.25">
      <c r="G2495" s="8" t="str">
        <f>IF(Calculator!A2506="","0",IF(Calculator!A2506&lt;=KarvonenFormula!$M$3,"1",IF(Calculator!A2506&lt;=KarvonenFormula!$M$4,"2",IF(Calculator!A2506&lt;=KarvonenFormula!$M$5,"3",IF(Calculator!A2506&lt;=KarvonenFormula!$M$6,"4","5")))))</f>
        <v>0</v>
      </c>
      <c r="H2495" s="15"/>
    </row>
    <row r="2496" spans="7:8" x14ac:dyDescent="0.25">
      <c r="G2496" s="8" t="str">
        <f>IF(Calculator!A2507="","0",IF(Calculator!A2507&lt;=KarvonenFormula!$M$3,"1",IF(Calculator!A2507&lt;=KarvonenFormula!$M$4,"2",IF(Calculator!A2507&lt;=KarvonenFormula!$M$5,"3",IF(Calculator!A2507&lt;=KarvonenFormula!$M$6,"4","5")))))</f>
        <v>0</v>
      </c>
      <c r="H2496" s="15"/>
    </row>
    <row r="2497" spans="7:8" x14ac:dyDescent="0.25">
      <c r="G2497" s="8" t="str">
        <f>IF(Calculator!A2508="","0",IF(Calculator!A2508&lt;=KarvonenFormula!$M$3,"1",IF(Calculator!A2508&lt;=KarvonenFormula!$M$4,"2",IF(Calculator!A2508&lt;=KarvonenFormula!$M$5,"3",IF(Calculator!A2508&lt;=KarvonenFormula!$M$6,"4","5")))))</f>
        <v>0</v>
      </c>
      <c r="H2497" s="15"/>
    </row>
    <row r="2498" spans="7:8" x14ac:dyDescent="0.25">
      <c r="G2498" s="8" t="str">
        <f>IF(Calculator!A2509="","0",IF(Calculator!A2509&lt;=KarvonenFormula!$M$3,"1",IF(Calculator!A2509&lt;=KarvonenFormula!$M$4,"2",IF(Calculator!A2509&lt;=KarvonenFormula!$M$5,"3",IF(Calculator!A2509&lt;=KarvonenFormula!$M$6,"4","5")))))</f>
        <v>0</v>
      </c>
      <c r="H2498" s="15"/>
    </row>
    <row r="2499" spans="7:8" x14ac:dyDescent="0.25">
      <c r="G2499" s="8" t="str">
        <f>IF(Calculator!A2510="","0",IF(Calculator!A2510&lt;=KarvonenFormula!$M$3,"1",IF(Calculator!A2510&lt;=KarvonenFormula!$M$4,"2",IF(Calculator!A2510&lt;=KarvonenFormula!$M$5,"3",IF(Calculator!A2510&lt;=KarvonenFormula!$M$6,"4","5")))))</f>
        <v>0</v>
      </c>
      <c r="H2499" s="15"/>
    </row>
    <row r="2500" spans="7:8" x14ac:dyDescent="0.25">
      <c r="G2500" s="8" t="str">
        <f>IF(Calculator!A2511="","0",IF(Calculator!A2511&lt;=KarvonenFormula!$M$3,"1",IF(Calculator!A2511&lt;=KarvonenFormula!$M$4,"2",IF(Calculator!A2511&lt;=KarvonenFormula!$M$5,"3",IF(Calculator!A2511&lt;=KarvonenFormula!$M$6,"4","5")))))</f>
        <v>0</v>
      </c>
      <c r="H2500" s="15"/>
    </row>
    <row r="2501" spans="7:8" x14ac:dyDescent="0.25">
      <c r="G2501" s="8" t="str">
        <f>IF(Calculator!A2512="","0",IF(Calculator!A2512&lt;=KarvonenFormula!$M$3,"1",IF(Calculator!A2512&lt;=KarvonenFormula!$M$4,"2",IF(Calculator!A2512&lt;=KarvonenFormula!$M$5,"3",IF(Calculator!A2512&lt;=KarvonenFormula!$M$6,"4","5")))))</f>
        <v>0</v>
      </c>
      <c r="H2501" s="15"/>
    </row>
    <row r="2502" spans="7:8" x14ac:dyDescent="0.25">
      <c r="G2502" s="8" t="str">
        <f>IF(Calculator!A2513="","0",IF(Calculator!A2513&lt;=KarvonenFormula!$M$3,"1",IF(Calculator!A2513&lt;=KarvonenFormula!$M$4,"2",IF(Calculator!A2513&lt;=KarvonenFormula!$M$5,"3",IF(Calculator!A2513&lt;=KarvonenFormula!$M$6,"4","5")))))</f>
        <v>0</v>
      </c>
      <c r="H2502" s="15"/>
    </row>
    <row r="2503" spans="7:8" x14ac:dyDescent="0.25">
      <c r="G2503" s="8" t="str">
        <f>IF(Calculator!A2514="","0",IF(Calculator!A2514&lt;=KarvonenFormula!$M$3,"1",IF(Calculator!A2514&lt;=KarvonenFormula!$M$4,"2",IF(Calculator!A2514&lt;=KarvonenFormula!$M$5,"3",IF(Calculator!A2514&lt;=KarvonenFormula!$M$6,"4","5")))))</f>
        <v>0</v>
      </c>
      <c r="H2503" s="15"/>
    </row>
    <row r="2504" spans="7:8" x14ac:dyDescent="0.25">
      <c r="G2504" s="8" t="str">
        <f>IF(Calculator!A2515="","0",IF(Calculator!A2515&lt;=KarvonenFormula!$M$3,"1",IF(Calculator!A2515&lt;=KarvonenFormula!$M$4,"2",IF(Calculator!A2515&lt;=KarvonenFormula!$M$5,"3",IF(Calculator!A2515&lt;=KarvonenFormula!$M$6,"4","5")))))</f>
        <v>0</v>
      </c>
      <c r="H2504" s="15"/>
    </row>
    <row r="2505" spans="7:8" x14ac:dyDescent="0.25">
      <c r="G2505" s="8" t="str">
        <f>IF(Calculator!A2516="","0",IF(Calculator!A2516&lt;=KarvonenFormula!$M$3,"1",IF(Calculator!A2516&lt;=KarvonenFormula!$M$4,"2",IF(Calculator!A2516&lt;=KarvonenFormula!$M$5,"3",IF(Calculator!A2516&lt;=KarvonenFormula!$M$6,"4","5")))))</f>
        <v>0</v>
      </c>
      <c r="H2505" s="15"/>
    </row>
    <row r="2506" spans="7:8" x14ac:dyDescent="0.25">
      <c r="G2506" s="8" t="str">
        <f>IF(Calculator!A2517="","0",IF(Calculator!A2517&lt;=KarvonenFormula!$M$3,"1",IF(Calculator!A2517&lt;=KarvonenFormula!$M$4,"2",IF(Calculator!A2517&lt;=KarvonenFormula!$M$5,"3",IF(Calculator!A2517&lt;=KarvonenFormula!$M$6,"4","5")))))</f>
        <v>0</v>
      </c>
      <c r="H2506" s="15"/>
    </row>
    <row r="2507" spans="7:8" x14ac:dyDescent="0.25">
      <c r="G2507" s="8" t="str">
        <f>IF(Calculator!A2518="","0",IF(Calculator!A2518&lt;=KarvonenFormula!$M$3,"1",IF(Calculator!A2518&lt;=KarvonenFormula!$M$4,"2",IF(Calculator!A2518&lt;=KarvonenFormula!$M$5,"3",IF(Calculator!A2518&lt;=KarvonenFormula!$M$6,"4","5")))))</f>
        <v>0</v>
      </c>
      <c r="H2507" s="15"/>
    </row>
    <row r="2508" spans="7:8" x14ac:dyDescent="0.25">
      <c r="G2508" s="8" t="str">
        <f>IF(Calculator!A2519="","0",IF(Calculator!A2519&lt;=KarvonenFormula!$M$3,"1",IF(Calculator!A2519&lt;=KarvonenFormula!$M$4,"2",IF(Calculator!A2519&lt;=KarvonenFormula!$M$5,"3",IF(Calculator!A2519&lt;=KarvonenFormula!$M$6,"4","5")))))</f>
        <v>0</v>
      </c>
      <c r="H2508" s="15"/>
    </row>
    <row r="2509" spans="7:8" x14ac:dyDescent="0.25">
      <c r="G2509" s="8" t="str">
        <f>IF(Calculator!A2520="","0",IF(Calculator!A2520&lt;=KarvonenFormula!$M$3,"1",IF(Calculator!A2520&lt;=KarvonenFormula!$M$4,"2",IF(Calculator!A2520&lt;=KarvonenFormula!$M$5,"3",IF(Calculator!A2520&lt;=KarvonenFormula!$M$6,"4","5")))))</f>
        <v>0</v>
      </c>
      <c r="H2509" s="15"/>
    </row>
    <row r="2510" spans="7:8" x14ac:dyDescent="0.25">
      <c r="G2510" s="8" t="str">
        <f>IF(Calculator!A2521="","0",IF(Calculator!A2521&lt;=KarvonenFormula!$M$3,"1",IF(Calculator!A2521&lt;=KarvonenFormula!$M$4,"2",IF(Calculator!A2521&lt;=KarvonenFormula!$M$5,"3",IF(Calculator!A2521&lt;=KarvonenFormula!$M$6,"4","5")))))</f>
        <v>0</v>
      </c>
      <c r="H2510" s="15"/>
    </row>
    <row r="2511" spans="7:8" x14ac:dyDescent="0.25">
      <c r="G2511" s="8" t="str">
        <f>IF(Calculator!A2522="","0",IF(Calculator!A2522&lt;=KarvonenFormula!$M$3,"1",IF(Calculator!A2522&lt;=KarvonenFormula!$M$4,"2",IF(Calculator!A2522&lt;=KarvonenFormula!$M$5,"3",IF(Calculator!A2522&lt;=KarvonenFormula!$M$6,"4","5")))))</f>
        <v>0</v>
      </c>
      <c r="H2511" s="15"/>
    </row>
    <row r="2512" spans="7:8" x14ac:dyDescent="0.25">
      <c r="G2512" s="8" t="str">
        <f>IF(Calculator!A2523="","0",IF(Calculator!A2523&lt;=KarvonenFormula!$M$3,"1",IF(Calculator!A2523&lt;=KarvonenFormula!$M$4,"2",IF(Calculator!A2523&lt;=KarvonenFormula!$M$5,"3",IF(Calculator!A2523&lt;=KarvonenFormula!$M$6,"4","5")))))</f>
        <v>0</v>
      </c>
      <c r="H2512" s="15"/>
    </row>
    <row r="2513" spans="7:8" x14ac:dyDescent="0.25">
      <c r="G2513" s="8" t="str">
        <f>IF(Calculator!A2524="","0",IF(Calculator!A2524&lt;=KarvonenFormula!$M$3,"1",IF(Calculator!A2524&lt;=KarvonenFormula!$M$4,"2",IF(Calculator!A2524&lt;=KarvonenFormula!$M$5,"3",IF(Calculator!A2524&lt;=KarvonenFormula!$M$6,"4","5")))))</f>
        <v>0</v>
      </c>
      <c r="H2513" s="15"/>
    </row>
    <row r="2514" spans="7:8" x14ac:dyDescent="0.25">
      <c r="G2514" s="8" t="str">
        <f>IF(Calculator!A2525="","0",IF(Calculator!A2525&lt;=KarvonenFormula!$M$3,"1",IF(Calculator!A2525&lt;=KarvonenFormula!$M$4,"2",IF(Calculator!A2525&lt;=KarvonenFormula!$M$5,"3",IF(Calculator!A2525&lt;=KarvonenFormula!$M$6,"4","5")))))</f>
        <v>0</v>
      </c>
      <c r="H2514" s="15"/>
    </row>
    <row r="2515" spans="7:8" x14ac:dyDescent="0.25">
      <c r="G2515" s="8" t="str">
        <f>IF(Calculator!A2526="","0",IF(Calculator!A2526&lt;=KarvonenFormula!$M$3,"1",IF(Calculator!A2526&lt;=KarvonenFormula!$M$4,"2",IF(Calculator!A2526&lt;=KarvonenFormula!$M$5,"3",IF(Calculator!A2526&lt;=KarvonenFormula!$M$6,"4","5")))))</f>
        <v>0</v>
      </c>
      <c r="H2515" s="15"/>
    </row>
    <row r="2516" spans="7:8" x14ac:dyDescent="0.25">
      <c r="G2516" s="8" t="str">
        <f>IF(Calculator!A2527="","0",IF(Calculator!A2527&lt;=KarvonenFormula!$M$3,"1",IF(Calculator!A2527&lt;=KarvonenFormula!$M$4,"2",IF(Calculator!A2527&lt;=KarvonenFormula!$M$5,"3",IF(Calculator!A2527&lt;=KarvonenFormula!$M$6,"4","5")))))</f>
        <v>0</v>
      </c>
      <c r="H2516" s="15"/>
    </row>
    <row r="2517" spans="7:8" x14ac:dyDescent="0.25">
      <c r="G2517" s="8" t="str">
        <f>IF(Calculator!A2528="","0",IF(Calculator!A2528&lt;=KarvonenFormula!$M$3,"1",IF(Calculator!A2528&lt;=KarvonenFormula!$M$4,"2",IF(Calculator!A2528&lt;=KarvonenFormula!$M$5,"3",IF(Calculator!A2528&lt;=KarvonenFormula!$M$6,"4","5")))))</f>
        <v>0</v>
      </c>
      <c r="H2517" s="15"/>
    </row>
    <row r="2518" spans="7:8" x14ac:dyDescent="0.25">
      <c r="G2518" s="8" t="str">
        <f>IF(Calculator!A2529="","0",IF(Calculator!A2529&lt;=KarvonenFormula!$M$3,"1",IF(Calculator!A2529&lt;=KarvonenFormula!$M$4,"2",IF(Calculator!A2529&lt;=KarvonenFormula!$M$5,"3",IF(Calculator!A2529&lt;=KarvonenFormula!$M$6,"4","5")))))</f>
        <v>0</v>
      </c>
      <c r="H2518" s="15"/>
    </row>
    <row r="2519" spans="7:8" x14ac:dyDescent="0.25">
      <c r="G2519" s="8" t="str">
        <f>IF(Calculator!A2530="","0",IF(Calculator!A2530&lt;=KarvonenFormula!$M$3,"1",IF(Calculator!A2530&lt;=KarvonenFormula!$M$4,"2",IF(Calculator!A2530&lt;=KarvonenFormula!$M$5,"3",IF(Calculator!A2530&lt;=KarvonenFormula!$M$6,"4","5")))))</f>
        <v>0</v>
      </c>
      <c r="H2519" s="15"/>
    </row>
    <row r="2520" spans="7:8" x14ac:dyDescent="0.25">
      <c r="G2520" s="8" t="str">
        <f>IF(Calculator!A2531="","0",IF(Calculator!A2531&lt;=KarvonenFormula!$M$3,"1",IF(Calculator!A2531&lt;=KarvonenFormula!$M$4,"2",IF(Calculator!A2531&lt;=KarvonenFormula!$M$5,"3",IF(Calculator!A2531&lt;=KarvonenFormula!$M$6,"4","5")))))</f>
        <v>0</v>
      </c>
      <c r="H2520" s="15"/>
    </row>
    <row r="2521" spans="7:8" x14ac:dyDescent="0.25">
      <c r="G2521" s="8" t="str">
        <f>IF(Calculator!A2532="","0",IF(Calculator!A2532&lt;=KarvonenFormula!$M$3,"1",IF(Calculator!A2532&lt;=KarvonenFormula!$M$4,"2",IF(Calculator!A2532&lt;=KarvonenFormula!$M$5,"3",IF(Calculator!A2532&lt;=KarvonenFormula!$M$6,"4","5")))))</f>
        <v>0</v>
      </c>
      <c r="H2521" s="15"/>
    </row>
    <row r="2522" spans="7:8" x14ac:dyDescent="0.25">
      <c r="G2522" s="8" t="str">
        <f>IF(Calculator!A2533="","0",IF(Calculator!A2533&lt;=KarvonenFormula!$M$3,"1",IF(Calculator!A2533&lt;=KarvonenFormula!$M$4,"2",IF(Calculator!A2533&lt;=KarvonenFormula!$M$5,"3",IF(Calculator!A2533&lt;=KarvonenFormula!$M$6,"4","5")))))</f>
        <v>0</v>
      </c>
      <c r="H2522" s="15"/>
    </row>
    <row r="2523" spans="7:8" x14ac:dyDescent="0.25">
      <c r="G2523" s="8" t="str">
        <f>IF(Calculator!A2534="","0",IF(Calculator!A2534&lt;=KarvonenFormula!$M$3,"1",IF(Calculator!A2534&lt;=KarvonenFormula!$M$4,"2",IF(Calculator!A2534&lt;=KarvonenFormula!$M$5,"3",IF(Calculator!A2534&lt;=KarvonenFormula!$M$6,"4","5")))))</f>
        <v>0</v>
      </c>
      <c r="H2523" s="15"/>
    </row>
    <row r="2524" spans="7:8" x14ac:dyDescent="0.25">
      <c r="G2524" s="8" t="str">
        <f>IF(Calculator!A2535="","0",IF(Calculator!A2535&lt;=KarvonenFormula!$M$3,"1",IF(Calculator!A2535&lt;=KarvonenFormula!$M$4,"2",IF(Calculator!A2535&lt;=KarvonenFormula!$M$5,"3",IF(Calculator!A2535&lt;=KarvonenFormula!$M$6,"4","5")))))</f>
        <v>0</v>
      </c>
      <c r="H2524" s="15"/>
    </row>
    <row r="2525" spans="7:8" x14ac:dyDescent="0.25">
      <c r="G2525" s="8" t="str">
        <f>IF(Calculator!A2536="","0",IF(Calculator!A2536&lt;=KarvonenFormula!$M$3,"1",IF(Calculator!A2536&lt;=KarvonenFormula!$M$4,"2",IF(Calculator!A2536&lt;=KarvonenFormula!$M$5,"3",IF(Calculator!A2536&lt;=KarvonenFormula!$M$6,"4","5")))))</f>
        <v>0</v>
      </c>
      <c r="H2525" s="15"/>
    </row>
    <row r="2526" spans="7:8" x14ac:dyDescent="0.25">
      <c r="G2526" s="8" t="str">
        <f>IF(Calculator!A2537="","0",IF(Calculator!A2537&lt;=KarvonenFormula!$M$3,"1",IF(Calculator!A2537&lt;=KarvonenFormula!$M$4,"2",IF(Calculator!A2537&lt;=KarvonenFormula!$M$5,"3",IF(Calculator!A2537&lt;=KarvonenFormula!$M$6,"4","5")))))</f>
        <v>0</v>
      </c>
      <c r="H2526" s="15"/>
    </row>
    <row r="2527" spans="7:8" x14ac:dyDescent="0.25">
      <c r="G2527" s="8" t="str">
        <f>IF(Calculator!A2538="","0",IF(Calculator!A2538&lt;=KarvonenFormula!$M$3,"1",IF(Calculator!A2538&lt;=KarvonenFormula!$M$4,"2",IF(Calculator!A2538&lt;=KarvonenFormula!$M$5,"3",IF(Calculator!A2538&lt;=KarvonenFormula!$M$6,"4","5")))))</f>
        <v>0</v>
      </c>
      <c r="H2527" s="15"/>
    </row>
    <row r="2528" spans="7:8" x14ac:dyDescent="0.25">
      <c r="G2528" s="8" t="str">
        <f>IF(Calculator!A2539="","0",IF(Calculator!A2539&lt;=KarvonenFormula!$M$3,"1",IF(Calculator!A2539&lt;=KarvonenFormula!$M$4,"2",IF(Calculator!A2539&lt;=KarvonenFormula!$M$5,"3",IF(Calculator!A2539&lt;=KarvonenFormula!$M$6,"4","5")))))</f>
        <v>0</v>
      </c>
      <c r="H2528" s="15"/>
    </row>
    <row r="2529" spans="7:8" x14ac:dyDescent="0.25">
      <c r="G2529" s="8" t="str">
        <f>IF(Calculator!A2540="","0",IF(Calculator!A2540&lt;=KarvonenFormula!$M$3,"1",IF(Calculator!A2540&lt;=KarvonenFormula!$M$4,"2",IF(Calculator!A2540&lt;=KarvonenFormula!$M$5,"3",IF(Calculator!A2540&lt;=KarvonenFormula!$M$6,"4","5")))))</f>
        <v>0</v>
      </c>
      <c r="H2529" s="15"/>
    </row>
    <row r="2530" spans="7:8" x14ac:dyDescent="0.25">
      <c r="G2530" s="8" t="str">
        <f>IF(Calculator!A2541="","0",IF(Calculator!A2541&lt;=KarvonenFormula!$M$3,"1",IF(Calculator!A2541&lt;=KarvonenFormula!$M$4,"2",IF(Calculator!A2541&lt;=KarvonenFormula!$M$5,"3",IF(Calculator!A2541&lt;=KarvonenFormula!$M$6,"4","5")))))</f>
        <v>0</v>
      </c>
      <c r="H2530" s="15"/>
    </row>
    <row r="2531" spans="7:8" x14ac:dyDescent="0.25">
      <c r="G2531" s="8" t="str">
        <f>IF(Calculator!A2542="","0",IF(Calculator!A2542&lt;=KarvonenFormula!$M$3,"1",IF(Calculator!A2542&lt;=KarvonenFormula!$M$4,"2",IF(Calculator!A2542&lt;=KarvonenFormula!$M$5,"3",IF(Calculator!A2542&lt;=KarvonenFormula!$M$6,"4","5")))))</f>
        <v>0</v>
      </c>
      <c r="H2531" s="15"/>
    </row>
    <row r="2532" spans="7:8" x14ac:dyDescent="0.25">
      <c r="G2532" s="8" t="str">
        <f>IF(Calculator!A2543="","0",IF(Calculator!A2543&lt;=KarvonenFormula!$M$3,"1",IF(Calculator!A2543&lt;=KarvonenFormula!$M$4,"2",IF(Calculator!A2543&lt;=KarvonenFormula!$M$5,"3",IF(Calculator!A2543&lt;=KarvonenFormula!$M$6,"4","5")))))</f>
        <v>0</v>
      </c>
      <c r="H2532" s="15"/>
    </row>
    <row r="2533" spans="7:8" x14ac:dyDescent="0.25">
      <c r="G2533" s="8" t="str">
        <f>IF(Calculator!A2544="","0",IF(Calculator!A2544&lt;=KarvonenFormula!$M$3,"1",IF(Calculator!A2544&lt;=KarvonenFormula!$M$4,"2",IF(Calculator!A2544&lt;=KarvonenFormula!$M$5,"3",IF(Calculator!A2544&lt;=KarvonenFormula!$M$6,"4","5")))))</f>
        <v>0</v>
      </c>
      <c r="H2533" s="15"/>
    </row>
    <row r="2534" spans="7:8" x14ac:dyDescent="0.25">
      <c r="G2534" s="8" t="str">
        <f>IF(Calculator!A2545="","0",IF(Calculator!A2545&lt;=KarvonenFormula!$M$3,"1",IF(Calculator!A2545&lt;=KarvonenFormula!$M$4,"2",IF(Calculator!A2545&lt;=KarvonenFormula!$M$5,"3",IF(Calculator!A2545&lt;=KarvonenFormula!$M$6,"4","5")))))</f>
        <v>0</v>
      </c>
      <c r="H2534" s="15"/>
    </row>
    <row r="2535" spans="7:8" x14ac:dyDescent="0.25">
      <c r="G2535" s="8" t="str">
        <f>IF(Calculator!A2546="","0",IF(Calculator!A2546&lt;=KarvonenFormula!$M$3,"1",IF(Calculator!A2546&lt;=KarvonenFormula!$M$4,"2",IF(Calculator!A2546&lt;=KarvonenFormula!$M$5,"3",IF(Calculator!A2546&lt;=KarvonenFormula!$M$6,"4","5")))))</f>
        <v>0</v>
      </c>
      <c r="H2535" s="15"/>
    </row>
    <row r="2536" spans="7:8" x14ac:dyDescent="0.25">
      <c r="G2536" s="8" t="str">
        <f>IF(Calculator!A2547="","0",IF(Calculator!A2547&lt;=KarvonenFormula!$M$3,"1",IF(Calculator!A2547&lt;=KarvonenFormula!$M$4,"2",IF(Calculator!A2547&lt;=KarvonenFormula!$M$5,"3",IF(Calculator!A2547&lt;=KarvonenFormula!$M$6,"4","5")))))</f>
        <v>0</v>
      </c>
      <c r="H2536" s="15"/>
    </row>
    <row r="2537" spans="7:8" x14ac:dyDescent="0.25">
      <c r="G2537" s="8" t="str">
        <f>IF(Calculator!A2548="","0",IF(Calculator!A2548&lt;=KarvonenFormula!$M$3,"1",IF(Calculator!A2548&lt;=KarvonenFormula!$M$4,"2",IF(Calculator!A2548&lt;=KarvonenFormula!$M$5,"3",IF(Calculator!A2548&lt;=KarvonenFormula!$M$6,"4","5")))))</f>
        <v>0</v>
      </c>
      <c r="H2537" s="15"/>
    </row>
    <row r="2538" spans="7:8" x14ac:dyDescent="0.25">
      <c r="G2538" s="8" t="str">
        <f>IF(Calculator!A2549="","0",IF(Calculator!A2549&lt;=KarvonenFormula!$M$3,"1",IF(Calculator!A2549&lt;=KarvonenFormula!$M$4,"2",IF(Calculator!A2549&lt;=KarvonenFormula!$M$5,"3",IF(Calculator!A2549&lt;=KarvonenFormula!$M$6,"4","5")))))</f>
        <v>0</v>
      </c>
      <c r="H2538" s="15"/>
    </row>
    <row r="2539" spans="7:8" x14ac:dyDescent="0.25">
      <c r="G2539" s="8" t="str">
        <f>IF(Calculator!A2550="","0",IF(Calculator!A2550&lt;=KarvonenFormula!$M$3,"1",IF(Calculator!A2550&lt;=KarvonenFormula!$M$4,"2",IF(Calculator!A2550&lt;=KarvonenFormula!$M$5,"3",IF(Calculator!A2550&lt;=KarvonenFormula!$M$6,"4","5")))))</f>
        <v>0</v>
      </c>
      <c r="H2539" s="15"/>
    </row>
    <row r="2540" spans="7:8" x14ac:dyDescent="0.25">
      <c r="G2540" s="8" t="str">
        <f>IF(Calculator!A2551="","0",IF(Calculator!A2551&lt;=KarvonenFormula!$M$3,"1",IF(Calculator!A2551&lt;=KarvonenFormula!$M$4,"2",IF(Calculator!A2551&lt;=KarvonenFormula!$M$5,"3",IF(Calculator!A2551&lt;=KarvonenFormula!$M$6,"4","5")))))</f>
        <v>0</v>
      </c>
      <c r="H2540" s="15"/>
    </row>
    <row r="2541" spans="7:8" x14ac:dyDescent="0.25">
      <c r="G2541" s="8" t="str">
        <f>IF(Calculator!A2552="","0",IF(Calculator!A2552&lt;=KarvonenFormula!$M$3,"1",IF(Calculator!A2552&lt;=KarvonenFormula!$M$4,"2",IF(Calculator!A2552&lt;=KarvonenFormula!$M$5,"3",IF(Calculator!A2552&lt;=KarvonenFormula!$M$6,"4","5")))))</f>
        <v>0</v>
      </c>
      <c r="H2541" s="15"/>
    </row>
    <row r="2542" spans="7:8" x14ac:dyDescent="0.25">
      <c r="G2542" s="8" t="str">
        <f>IF(Calculator!A2553="","0",IF(Calculator!A2553&lt;=KarvonenFormula!$M$3,"1",IF(Calculator!A2553&lt;=KarvonenFormula!$M$4,"2",IF(Calculator!A2553&lt;=KarvonenFormula!$M$5,"3",IF(Calculator!A2553&lt;=KarvonenFormula!$M$6,"4","5")))))</f>
        <v>0</v>
      </c>
      <c r="H2542" s="15"/>
    </row>
    <row r="2543" spans="7:8" x14ac:dyDescent="0.25">
      <c r="G2543" s="8" t="str">
        <f>IF(Calculator!A2554="","0",IF(Calculator!A2554&lt;=KarvonenFormula!$M$3,"1",IF(Calculator!A2554&lt;=KarvonenFormula!$M$4,"2",IF(Calculator!A2554&lt;=KarvonenFormula!$M$5,"3",IF(Calculator!A2554&lt;=KarvonenFormula!$M$6,"4","5")))))</f>
        <v>0</v>
      </c>
      <c r="H2543" s="15"/>
    </row>
    <row r="2544" spans="7:8" x14ac:dyDescent="0.25">
      <c r="G2544" s="8" t="str">
        <f>IF(Calculator!A2555="","0",IF(Calculator!A2555&lt;=KarvonenFormula!$M$3,"1",IF(Calculator!A2555&lt;=KarvonenFormula!$M$4,"2",IF(Calculator!A2555&lt;=KarvonenFormula!$M$5,"3",IF(Calculator!A2555&lt;=KarvonenFormula!$M$6,"4","5")))))</f>
        <v>0</v>
      </c>
      <c r="H2544" s="15"/>
    </row>
    <row r="2545" spans="7:8" x14ac:dyDescent="0.25">
      <c r="G2545" s="8" t="str">
        <f>IF(Calculator!A2556="","0",IF(Calculator!A2556&lt;=KarvonenFormula!$M$3,"1",IF(Calculator!A2556&lt;=KarvonenFormula!$M$4,"2",IF(Calculator!A2556&lt;=KarvonenFormula!$M$5,"3",IF(Calculator!A2556&lt;=KarvonenFormula!$M$6,"4","5")))))</f>
        <v>0</v>
      </c>
      <c r="H2545" s="15"/>
    </row>
    <row r="2546" spans="7:8" x14ac:dyDescent="0.25">
      <c r="G2546" s="8" t="str">
        <f>IF(Calculator!A2557="","0",IF(Calculator!A2557&lt;=KarvonenFormula!$M$3,"1",IF(Calculator!A2557&lt;=KarvonenFormula!$M$4,"2",IF(Calculator!A2557&lt;=KarvonenFormula!$M$5,"3",IF(Calculator!A2557&lt;=KarvonenFormula!$M$6,"4","5")))))</f>
        <v>0</v>
      </c>
      <c r="H2546" s="15"/>
    </row>
    <row r="2547" spans="7:8" x14ac:dyDescent="0.25">
      <c r="G2547" s="8" t="str">
        <f>IF(Calculator!A2558="","0",IF(Calculator!A2558&lt;=KarvonenFormula!$M$3,"1",IF(Calculator!A2558&lt;=KarvonenFormula!$M$4,"2",IF(Calculator!A2558&lt;=KarvonenFormula!$M$5,"3",IF(Calculator!A2558&lt;=KarvonenFormula!$M$6,"4","5")))))</f>
        <v>0</v>
      </c>
      <c r="H2547" s="15"/>
    </row>
    <row r="2548" spans="7:8" x14ac:dyDescent="0.25">
      <c r="G2548" s="8" t="str">
        <f>IF(Calculator!A2559="","0",IF(Calculator!A2559&lt;=KarvonenFormula!$M$3,"1",IF(Calculator!A2559&lt;=KarvonenFormula!$M$4,"2",IF(Calculator!A2559&lt;=KarvonenFormula!$M$5,"3",IF(Calculator!A2559&lt;=KarvonenFormula!$M$6,"4","5")))))</f>
        <v>0</v>
      </c>
      <c r="H2548" s="15"/>
    </row>
    <row r="2549" spans="7:8" x14ac:dyDescent="0.25">
      <c r="G2549" s="8" t="str">
        <f>IF(Calculator!A2560="","0",IF(Calculator!A2560&lt;=KarvonenFormula!$M$3,"1",IF(Calculator!A2560&lt;=KarvonenFormula!$M$4,"2",IF(Calculator!A2560&lt;=KarvonenFormula!$M$5,"3",IF(Calculator!A2560&lt;=KarvonenFormula!$M$6,"4","5")))))</f>
        <v>0</v>
      </c>
      <c r="H2549" s="15"/>
    </row>
    <row r="2550" spans="7:8" x14ac:dyDescent="0.25">
      <c r="G2550" s="8" t="str">
        <f>IF(Calculator!A2561="","0",IF(Calculator!A2561&lt;=KarvonenFormula!$M$3,"1",IF(Calculator!A2561&lt;=KarvonenFormula!$M$4,"2",IF(Calculator!A2561&lt;=KarvonenFormula!$M$5,"3",IF(Calculator!A2561&lt;=KarvonenFormula!$M$6,"4","5")))))</f>
        <v>0</v>
      </c>
      <c r="H2550" s="15"/>
    </row>
    <row r="2551" spans="7:8" x14ac:dyDescent="0.25">
      <c r="G2551" s="8" t="str">
        <f>IF(Calculator!A2562="","0",IF(Calculator!A2562&lt;=KarvonenFormula!$M$3,"1",IF(Calculator!A2562&lt;=KarvonenFormula!$M$4,"2",IF(Calculator!A2562&lt;=KarvonenFormula!$M$5,"3",IF(Calculator!A2562&lt;=KarvonenFormula!$M$6,"4","5")))))</f>
        <v>0</v>
      </c>
      <c r="H2551" s="15"/>
    </row>
    <row r="2552" spans="7:8" x14ac:dyDescent="0.25">
      <c r="G2552" s="8" t="str">
        <f>IF(Calculator!A2563="","0",IF(Calculator!A2563&lt;=KarvonenFormula!$M$3,"1",IF(Calculator!A2563&lt;=KarvonenFormula!$M$4,"2",IF(Calculator!A2563&lt;=KarvonenFormula!$M$5,"3",IF(Calculator!A2563&lt;=KarvonenFormula!$M$6,"4","5")))))</f>
        <v>0</v>
      </c>
      <c r="H2552" s="15"/>
    </row>
    <row r="2553" spans="7:8" x14ac:dyDescent="0.25">
      <c r="G2553" s="8" t="str">
        <f>IF(Calculator!A2564="","0",IF(Calculator!A2564&lt;=KarvonenFormula!$M$3,"1",IF(Calculator!A2564&lt;=KarvonenFormula!$M$4,"2",IF(Calculator!A2564&lt;=KarvonenFormula!$M$5,"3",IF(Calculator!A2564&lt;=KarvonenFormula!$M$6,"4","5")))))</f>
        <v>0</v>
      </c>
      <c r="H2553" s="15"/>
    </row>
    <row r="2554" spans="7:8" x14ac:dyDescent="0.25">
      <c r="G2554" s="8" t="str">
        <f>IF(Calculator!A2565="","0",IF(Calculator!A2565&lt;=KarvonenFormula!$M$3,"1",IF(Calculator!A2565&lt;=KarvonenFormula!$M$4,"2",IF(Calculator!A2565&lt;=KarvonenFormula!$M$5,"3",IF(Calculator!A2565&lt;=KarvonenFormula!$M$6,"4","5")))))</f>
        <v>0</v>
      </c>
      <c r="H2554" s="15"/>
    </row>
    <row r="2555" spans="7:8" x14ac:dyDescent="0.25">
      <c r="G2555" s="8" t="str">
        <f>IF(Calculator!A2566="","0",IF(Calculator!A2566&lt;=KarvonenFormula!$M$3,"1",IF(Calculator!A2566&lt;=KarvonenFormula!$M$4,"2",IF(Calculator!A2566&lt;=KarvonenFormula!$M$5,"3",IF(Calculator!A2566&lt;=KarvonenFormula!$M$6,"4","5")))))</f>
        <v>0</v>
      </c>
      <c r="H2555" s="15"/>
    </row>
    <row r="2556" spans="7:8" x14ac:dyDescent="0.25">
      <c r="G2556" s="8" t="str">
        <f>IF(Calculator!A2567="","0",IF(Calculator!A2567&lt;=KarvonenFormula!$M$3,"1",IF(Calculator!A2567&lt;=KarvonenFormula!$M$4,"2",IF(Calculator!A2567&lt;=KarvonenFormula!$M$5,"3",IF(Calculator!A2567&lt;=KarvonenFormula!$M$6,"4","5")))))</f>
        <v>0</v>
      </c>
      <c r="H2556" s="15"/>
    </row>
    <row r="2557" spans="7:8" x14ac:dyDescent="0.25">
      <c r="G2557" s="8" t="str">
        <f>IF(Calculator!A2568="","0",IF(Calculator!A2568&lt;=KarvonenFormula!$M$3,"1",IF(Calculator!A2568&lt;=KarvonenFormula!$M$4,"2",IF(Calculator!A2568&lt;=KarvonenFormula!$M$5,"3",IF(Calculator!A2568&lt;=KarvonenFormula!$M$6,"4","5")))))</f>
        <v>0</v>
      </c>
      <c r="H2557" s="15"/>
    </row>
    <row r="2558" spans="7:8" x14ac:dyDescent="0.25">
      <c r="G2558" s="8" t="str">
        <f>IF(Calculator!A2569="","0",IF(Calculator!A2569&lt;=KarvonenFormula!$M$3,"1",IF(Calculator!A2569&lt;=KarvonenFormula!$M$4,"2",IF(Calculator!A2569&lt;=KarvonenFormula!$M$5,"3",IF(Calculator!A2569&lt;=KarvonenFormula!$M$6,"4","5")))))</f>
        <v>0</v>
      </c>
      <c r="H2558" s="15"/>
    </row>
    <row r="2559" spans="7:8" x14ac:dyDescent="0.25">
      <c r="G2559" s="8" t="str">
        <f>IF(Calculator!A2570="","0",IF(Calculator!A2570&lt;=KarvonenFormula!$M$3,"1",IF(Calculator!A2570&lt;=KarvonenFormula!$M$4,"2",IF(Calculator!A2570&lt;=KarvonenFormula!$M$5,"3",IF(Calculator!A2570&lt;=KarvonenFormula!$M$6,"4","5")))))</f>
        <v>0</v>
      </c>
      <c r="H2559" s="15"/>
    </row>
    <row r="2560" spans="7:8" x14ac:dyDescent="0.25">
      <c r="G2560" s="8" t="str">
        <f>IF(Calculator!A2571="","0",IF(Calculator!A2571&lt;=KarvonenFormula!$M$3,"1",IF(Calculator!A2571&lt;=KarvonenFormula!$M$4,"2",IF(Calculator!A2571&lt;=KarvonenFormula!$M$5,"3",IF(Calculator!A2571&lt;=KarvonenFormula!$M$6,"4","5")))))</f>
        <v>0</v>
      </c>
      <c r="H2560" s="15"/>
    </row>
    <row r="2561" spans="7:8" x14ac:dyDescent="0.25">
      <c r="G2561" s="8" t="str">
        <f>IF(Calculator!A2572="","0",IF(Calculator!A2572&lt;=KarvonenFormula!$M$3,"1",IF(Calculator!A2572&lt;=KarvonenFormula!$M$4,"2",IF(Calculator!A2572&lt;=KarvonenFormula!$M$5,"3",IF(Calculator!A2572&lt;=KarvonenFormula!$M$6,"4","5")))))</f>
        <v>0</v>
      </c>
      <c r="H2561" s="15"/>
    </row>
    <row r="2562" spans="7:8" x14ac:dyDescent="0.25">
      <c r="G2562" s="8" t="str">
        <f>IF(Calculator!A2573="","0",IF(Calculator!A2573&lt;=KarvonenFormula!$M$3,"1",IF(Calculator!A2573&lt;=KarvonenFormula!$M$4,"2",IF(Calculator!A2573&lt;=KarvonenFormula!$M$5,"3",IF(Calculator!A2573&lt;=KarvonenFormula!$M$6,"4","5")))))</f>
        <v>0</v>
      </c>
      <c r="H2562" s="15"/>
    </row>
    <row r="2563" spans="7:8" x14ac:dyDescent="0.25">
      <c r="G2563" s="8" t="str">
        <f>IF(Calculator!A2574="","0",IF(Calculator!A2574&lt;=KarvonenFormula!$M$3,"1",IF(Calculator!A2574&lt;=KarvonenFormula!$M$4,"2",IF(Calculator!A2574&lt;=KarvonenFormula!$M$5,"3",IF(Calculator!A2574&lt;=KarvonenFormula!$M$6,"4","5")))))</f>
        <v>0</v>
      </c>
      <c r="H2563" s="15"/>
    </row>
    <row r="2564" spans="7:8" x14ac:dyDescent="0.25">
      <c r="G2564" s="8" t="str">
        <f>IF(Calculator!A2575="","0",IF(Calculator!A2575&lt;=KarvonenFormula!$M$3,"1",IF(Calculator!A2575&lt;=KarvonenFormula!$M$4,"2",IF(Calculator!A2575&lt;=KarvonenFormula!$M$5,"3",IF(Calculator!A2575&lt;=KarvonenFormula!$M$6,"4","5")))))</f>
        <v>0</v>
      </c>
      <c r="H2564" s="15"/>
    </row>
    <row r="2565" spans="7:8" x14ac:dyDescent="0.25">
      <c r="G2565" s="8" t="str">
        <f>IF(Calculator!A2576="","0",IF(Calculator!A2576&lt;=KarvonenFormula!$M$3,"1",IF(Calculator!A2576&lt;=KarvonenFormula!$M$4,"2",IF(Calculator!A2576&lt;=KarvonenFormula!$M$5,"3",IF(Calculator!A2576&lt;=KarvonenFormula!$M$6,"4","5")))))</f>
        <v>0</v>
      </c>
      <c r="H2565" s="15"/>
    </row>
    <row r="2566" spans="7:8" x14ac:dyDescent="0.25">
      <c r="G2566" s="8" t="str">
        <f>IF(Calculator!A2577="","0",IF(Calculator!A2577&lt;=KarvonenFormula!$M$3,"1",IF(Calculator!A2577&lt;=KarvonenFormula!$M$4,"2",IF(Calculator!A2577&lt;=KarvonenFormula!$M$5,"3",IF(Calculator!A2577&lt;=KarvonenFormula!$M$6,"4","5")))))</f>
        <v>0</v>
      </c>
      <c r="H2566" s="15"/>
    </row>
    <row r="2567" spans="7:8" x14ac:dyDescent="0.25">
      <c r="G2567" s="8" t="str">
        <f>IF(Calculator!A2578="","0",IF(Calculator!A2578&lt;=KarvonenFormula!$M$3,"1",IF(Calculator!A2578&lt;=KarvonenFormula!$M$4,"2",IF(Calculator!A2578&lt;=KarvonenFormula!$M$5,"3",IF(Calculator!A2578&lt;=KarvonenFormula!$M$6,"4","5")))))</f>
        <v>0</v>
      </c>
      <c r="H2567" s="15"/>
    </row>
    <row r="2568" spans="7:8" x14ac:dyDescent="0.25">
      <c r="G2568" s="8" t="str">
        <f>IF(Calculator!A2579="","0",IF(Calculator!A2579&lt;=KarvonenFormula!$M$3,"1",IF(Calculator!A2579&lt;=KarvonenFormula!$M$4,"2",IF(Calculator!A2579&lt;=KarvonenFormula!$M$5,"3",IF(Calculator!A2579&lt;=KarvonenFormula!$M$6,"4","5")))))</f>
        <v>0</v>
      </c>
      <c r="H2568" s="15"/>
    </row>
    <row r="2569" spans="7:8" x14ac:dyDescent="0.25">
      <c r="G2569" s="8" t="str">
        <f>IF(Calculator!A2580="","0",IF(Calculator!A2580&lt;=KarvonenFormula!$M$3,"1",IF(Calculator!A2580&lt;=KarvonenFormula!$M$4,"2",IF(Calculator!A2580&lt;=KarvonenFormula!$M$5,"3",IF(Calculator!A2580&lt;=KarvonenFormula!$M$6,"4","5")))))</f>
        <v>0</v>
      </c>
      <c r="H2569" s="15"/>
    </row>
    <row r="2570" spans="7:8" x14ac:dyDescent="0.25">
      <c r="G2570" s="8" t="str">
        <f>IF(Calculator!A2581="","0",IF(Calculator!A2581&lt;=KarvonenFormula!$M$3,"1",IF(Calculator!A2581&lt;=KarvonenFormula!$M$4,"2",IF(Calculator!A2581&lt;=KarvonenFormula!$M$5,"3",IF(Calculator!A2581&lt;=KarvonenFormula!$M$6,"4","5")))))</f>
        <v>0</v>
      </c>
      <c r="H2570" s="15"/>
    </row>
    <row r="2571" spans="7:8" x14ac:dyDescent="0.25">
      <c r="G2571" s="8" t="str">
        <f>IF(Calculator!A2582="","0",IF(Calculator!A2582&lt;=KarvonenFormula!$M$3,"1",IF(Calculator!A2582&lt;=KarvonenFormula!$M$4,"2",IF(Calculator!A2582&lt;=KarvonenFormula!$M$5,"3",IF(Calculator!A2582&lt;=KarvonenFormula!$M$6,"4","5")))))</f>
        <v>0</v>
      </c>
      <c r="H2571" s="15"/>
    </row>
    <row r="2572" spans="7:8" x14ac:dyDescent="0.25">
      <c r="G2572" s="8" t="str">
        <f>IF(Calculator!A2583="","0",IF(Calculator!A2583&lt;=KarvonenFormula!$M$3,"1",IF(Calculator!A2583&lt;=KarvonenFormula!$M$4,"2",IF(Calculator!A2583&lt;=KarvonenFormula!$M$5,"3",IF(Calculator!A2583&lt;=KarvonenFormula!$M$6,"4","5")))))</f>
        <v>0</v>
      </c>
      <c r="H2572" s="15"/>
    </row>
    <row r="2573" spans="7:8" x14ac:dyDescent="0.25">
      <c r="G2573" s="8" t="str">
        <f>IF(Calculator!A2584="","0",IF(Calculator!A2584&lt;=KarvonenFormula!$M$3,"1",IF(Calculator!A2584&lt;=KarvonenFormula!$M$4,"2",IF(Calculator!A2584&lt;=KarvonenFormula!$M$5,"3",IF(Calculator!A2584&lt;=KarvonenFormula!$M$6,"4","5")))))</f>
        <v>0</v>
      </c>
      <c r="H2573" s="15"/>
    </row>
    <row r="2574" spans="7:8" x14ac:dyDescent="0.25">
      <c r="G2574" s="8" t="str">
        <f>IF(Calculator!A2585="","0",IF(Calculator!A2585&lt;=KarvonenFormula!$M$3,"1",IF(Calculator!A2585&lt;=KarvonenFormula!$M$4,"2",IF(Calculator!A2585&lt;=KarvonenFormula!$M$5,"3",IF(Calculator!A2585&lt;=KarvonenFormula!$M$6,"4","5")))))</f>
        <v>0</v>
      </c>
      <c r="H2574" s="15"/>
    </row>
    <row r="2575" spans="7:8" x14ac:dyDescent="0.25">
      <c r="G2575" s="8" t="str">
        <f>IF(Calculator!A2586="","0",IF(Calculator!A2586&lt;=KarvonenFormula!$M$3,"1",IF(Calculator!A2586&lt;=KarvonenFormula!$M$4,"2",IF(Calculator!A2586&lt;=KarvonenFormula!$M$5,"3",IF(Calculator!A2586&lt;=KarvonenFormula!$M$6,"4","5")))))</f>
        <v>0</v>
      </c>
      <c r="H2575" s="15"/>
    </row>
    <row r="2576" spans="7:8" x14ac:dyDescent="0.25">
      <c r="G2576" s="8" t="str">
        <f>IF(Calculator!A2587="","0",IF(Calculator!A2587&lt;=KarvonenFormula!$M$3,"1",IF(Calculator!A2587&lt;=KarvonenFormula!$M$4,"2",IF(Calculator!A2587&lt;=KarvonenFormula!$M$5,"3",IF(Calculator!A2587&lt;=KarvonenFormula!$M$6,"4","5")))))</f>
        <v>0</v>
      </c>
      <c r="H2576" s="15"/>
    </row>
    <row r="2577" spans="7:8" x14ac:dyDescent="0.25">
      <c r="G2577" s="8" t="str">
        <f>IF(Calculator!A2588="","0",IF(Calculator!A2588&lt;=KarvonenFormula!$M$3,"1",IF(Calculator!A2588&lt;=KarvonenFormula!$M$4,"2",IF(Calculator!A2588&lt;=KarvonenFormula!$M$5,"3",IF(Calculator!A2588&lt;=KarvonenFormula!$M$6,"4","5")))))</f>
        <v>0</v>
      </c>
      <c r="H2577" s="15"/>
    </row>
    <row r="2578" spans="7:8" x14ac:dyDescent="0.25">
      <c r="G2578" s="8" t="str">
        <f>IF(Calculator!A2589="","0",IF(Calculator!A2589&lt;=KarvonenFormula!$M$3,"1",IF(Calculator!A2589&lt;=KarvonenFormula!$M$4,"2",IF(Calculator!A2589&lt;=KarvonenFormula!$M$5,"3",IF(Calculator!A2589&lt;=KarvonenFormula!$M$6,"4","5")))))</f>
        <v>0</v>
      </c>
      <c r="H2578" s="15"/>
    </row>
    <row r="2579" spans="7:8" x14ac:dyDescent="0.25">
      <c r="G2579" s="8" t="str">
        <f>IF(Calculator!A2590="","0",IF(Calculator!A2590&lt;=KarvonenFormula!$M$3,"1",IF(Calculator!A2590&lt;=KarvonenFormula!$M$4,"2",IF(Calculator!A2590&lt;=KarvonenFormula!$M$5,"3",IF(Calculator!A2590&lt;=KarvonenFormula!$M$6,"4","5")))))</f>
        <v>0</v>
      </c>
      <c r="H2579" s="15"/>
    </row>
    <row r="2580" spans="7:8" x14ac:dyDescent="0.25">
      <c r="G2580" s="8" t="str">
        <f>IF(Calculator!A2591="","0",IF(Calculator!A2591&lt;=KarvonenFormula!$M$3,"1",IF(Calculator!A2591&lt;=KarvonenFormula!$M$4,"2",IF(Calculator!A2591&lt;=KarvonenFormula!$M$5,"3",IF(Calculator!A2591&lt;=KarvonenFormula!$M$6,"4","5")))))</f>
        <v>0</v>
      </c>
      <c r="H2580" s="15"/>
    </row>
    <row r="2581" spans="7:8" x14ac:dyDescent="0.25">
      <c r="G2581" s="8" t="str">
        <f>IF(Calculator!A2592="","0",IF(Calculator!A2592&lt;=KarvonenFormula!$M$3,"1",IF(Calculator!A2592&lt;=KarvonenFormula!$M$4,"2",IF(Calculator!A2592&lt;=KarvonenFormula!$M$5,"3",IF(Calculator!A2592&lt;=KarvonenFormula!$M$6,"4","5")))))</f>
        <v>0</v>
      </c>
      <c r="H2581" s="15"/>
    </row>
    <row r="2582" spans="7:8" x14ac:dyDescent="0.25">
      <c r="G2582" s="8" t="str">
        <f>IF(Calculator!A2593="","0",IF(Calculator!A2593&lt;=KarvonenFormula!$M$3,"1",IF(Calculator!A2593&lt;=KarvonenFormula!$M$4,"2",IF(Calculator!A2593&lt;=KarvonenFormula!$M$5,"3",IF(Calculator!A2593&lt;=KarvonenFormula!$M$6,"4","5")))))</f>
        <v>0</v>
      </c>
      <c r="H2582" s="15"/>
    </row>
    <row r="2583" spans="7:8" x14ac:dyDescent="0.25">
      <c r="G2583" s="8" t="str">
        <f>IF(Calculator!A2594="","0",IF(Calculator!A2594&lt;=KarvonenFormula!$M$3,"1",IF(Calculator!A2594&lt;=KarvonenFormula!$M$4,"2",IF(Calculator!A2594&lt;=KarvonenFormula!$M$5,"3",IF(Calculator!A2594&lt;=KarvonenFormula!$M$6,"4","5")))))</f>
        <v>0</v>
      </c>
      <c r="H2583" s="15"/>
    </row>
    <row r="2584" spans="7:8" x14ac:dyDescent="0.25">
      <c r="G2584" s="8" t="str">
        <f>IF(Calculator!A2595="","0",IF(Calculator!A2595&lt;=KarvonenFormula!$M$3,"1",IF(Calculator!A2595&lt;=KarvonenFormula!$M$4,"2",IF(Calculator!A2595&lt;=KarvonenFormula!$M$5,"3",IF(Calculator!A2595&lt;=KarvonenFormula!$M$6,"4","5")))))</f>
        <v>0</v>
      </c>
      <c r="H2584" s="15"/>
    </row>
    <row r="2585" spans="7:8" x14ac:dyDescent="0.25">
      <c r="G2585" s="8" t="str">
        <f>IF(Calculator!A2596="","0",IF(Calculator!A2596&lt;=KarvonenFormula!$M$3,"1",IF(Calculator!A2596&lt;=KarvonenFormula!$M$4,"2",IF(Calculator!A2596&lt;=KarvonenFormula!$M$5,"3",IF(Calculator!A2596&lt;=KarvonenFormula!$M$6,"4","5")))))</f>
        <v>0</v>
      </c>
      <c r="H2585" s="15"/>
    </row>
    <row r="2586" spans="7:8" x14ac:dyDescent="0.25">
      <c r="G2586" s="8" t="str">
        <f>IF(Calculator!A2597="","0",IF(Calculator!A2597&lt;=KarvonenFormula!$M$3,"1",IF(Calculator!A2597&lt;=KarvonenFormula!$M$4,"2",IF(Calculator!A2597&lt;=KarvonenFormula!$M$5,"3",IF(Calculator!A2597&lt;=KarvonenFormula!$M$6,"4","5")))))</f>
        <v>0</v>
      </c>
      <c r="H2586" s="15"/>
    </row>
    <row r="2587" spans="7:8" x14ac:dyDescent="0.25">
      <c r="G2587" s="8" t="str">
        <f>IF(Calculator!A2598="","0",IF(Calculator!A2598&lt;=KarvonenFormula!$M$3,"1",IF(Calculator!A2598&lt;=KarvonenFormula!$M$4,"2",IF(Calculator!A2598&lt;=KarvonenFormula!$M$5,"3",IF(Calculator!A2598&lt;=KarvonenFormula!$M$6,"4","5")))))</f>
        <v>0</v>
      </c>
      <c r="H2587" s="15"/>
    </row>
    <row r="2588" spans="7:8" x14ac:dyDescent="0.25">
      <c r="G2588" s="8" t="str">
        <f>IF(Calculator!A2599="","0",IF(Calculator!A2599&lt;=KarvonenFormula!$M$3,"1",IF(Calculator!A2599&lt;=KarvonenFormula!$M$4,"2",IF(Calculator!A2599&lt;=KarvonenFormula!$M$5,"3",IF(Calculator!A2599&lt;=KarvonenFormula!$M$6,"4","5")))))</f>
        <v>0</v>
      </c>
      <c r="H2588" s="15"/>
    </row>
    <row r="2589" spans="7:8" x14ac:dyDescent="0.25">
      <c r="G2589" s="8" t="str">
        <f>IF(Calculator!A2600="","0",IF(Calculator!A2600&lt;=KarvonenFormula!$M$3,"1",IF(Calculator!A2600&lt;=KarvonenFormula!$M$4,"2",IF(Calculator!A2600&lt;=KarvonenFormula!$M$5,"3",IF(Calculator!A2600&lt;=KarvonenFormula!$M$6,"4","5")))))</f>
        <v>0</v>
      </c>
      <c r="H2589" s="15"/>
    </row>
    <row r="2590" spans="7:8" x14ac:dyDescent="0.25">
      <c r="G2590" s="8" t="str">
        <f>IF(Calculator!A2601="","0",IF(Calculator!A2601&lt;=KarvonenFormula!$M$3,"1",IF(Calculator!A2601&lt;=KarvonenFormula!$M$4,"2",IF(Calculator!A2601&lt;=KarvonenFormula!$M$5,"3",IF(Calculator!A2601&lt;=KarvonenFormula!$M$6,"4","5")))))</f>
        <v>0</v>
      </c>
      <c r="H2590" s="15"/>
    </row>
    <row r="2591" spans="7:8" x14ac:dyDescent="0.25">
      <c r="G2591" s="8" t="str">
        <f>IF(Calculator!A2602="","0",IF(Calculator!A2602&lt;=KarvonenFormula!$M$3,"1",IF(Calculator!A2602&lt;=KarvonenFormula!$M$4,"2",IF(Calculator!A2602&lt;=KarvonenFormula!$M$5,"3",IF(Calculator!A2602&lt;=KarvonenFormula!$M$6,"4","5")))))</f>
        <v>0</v>
      </c>
      <c r="H2591" s="15"/>
    </row>
    <row r="2592" spans="7:8" x14ac:dyDescent="0.25">
      <c r="G2592" s="8" t="str">
        <f>IF(Calculator!A2603="","0",IF(Calculator!A2603&lt;=KarvonenFormula!$M$3,"1",IF(Calculator!A2603&lt;=KarvonenFormula!$M$4,"2",IF(Calculator!A2603&lt;=KarvonenFormula!$M$5,"3",IF(Calculator!A2603&lt;=KarvonenFormula!$M$6,"4","5")))))</f>
        <v>0</v>
      </c>
      <c r="H2592" s="15"/>
    </row>
    <row r="2593" spans="7:8" x14ac:dyDescent="0.25">
      <c r="G2593" s="8" t="str">
        <f>IF(Calculator!A2604="","0",IF(Calculator!A2604&lt;=KarvonenFormula!$M$3,"1",IF(Calculator!A2604&lt;=KarvonenFormula!$M$4,"2",IF(Calculator!A2604&lt;=KarvonenFormula!$M$5,"3",IF(Calculator!A2604&lt;=KarvonenFormula!$M$6,"4","5")))))</f>
        <v>0</v>
      </c>
      <c r="H2593" s="15"/>
    </row>
    <row r="2594" spans="7:8" x14ac:dyDescent="0.25">
      <c r="G2594" s="8" t="str">
        <f>IF(Calculator!A2605="","0",IF(Calculator!A2605&lt;=KarvonenFormula!$M$3,"1",IF(Calculator!A2605&lt;=KarvonenFormula!$M$4,"2",IF(Calculator!A2605&lt;=KarvonenFormula!$M$5,"3",IF(Calculator!A2605&lt;=KarvonenFormula!$M$6,"4","5")))))</f>
        <v>0</v>
      </c>
      <c r="H2594" s="15"/>
    </row>
    <row r="2595" spans="7:8" x14ac:dyDescent="0.25">
      <c r="G2595" s="8" t="str">
        <f>IF(Calculator!A2606="","0",IF(Calculator!A2606&lt;=KarvonenFormula!$M$3,"1",IF(Calculator!A2606&lt;=KarvonenFormula!$M$4,"2",IF(Calculator!A2606&lt;=KarvonenFormula!$M$5,"3",IF(Calculator!A2606&lt;=KarvonenFormula!$M$6,"4","5")))))</f>
        <v>0</v>
      </c>
      <c r="H2595" s="15"/>
    </row>
    <row r="2596" spans="7:8" x14ac:dyDescent="0.25">
      <c r="G2596" s="8" t="str">
        <f>IF(Calculator!A2607="","0",IF(Calculator!A2607&lt;=KarvonenFormula!$M$3,"1",IF(Calculator!A2607&lt;=KarvonenFormula!$M$4,"2",IF(Calculator!A2607&lt;=KarvonenFormula!$M$5,"3",IF(Calculator!A2607&lt;=KarvonenFormula!$M$6,"4","5")))))</f>
        <v>0</v>
      </c>
      <c r="H2596" s="15"/>
    </row>
    <row r="2597" spans="7:8" x14ac:dyDescent="0.25">
      <c r="G2597" s="8" t="str">
        <f>IF(Calculator!A2608="","0",IF(Calculator!A2608&lt;=KarvonenFormula!$M$3,"1",IF(Calculator!A2608&lt;=KarvonenFormula!$M$4,"2",IF(Calculator!A2608&lt;=KarvonenFormula!$M$5,"3",IF(Calculator!A2608&lt;=KarvonenFormula!$M$6,"4","5")))))</f>
        <v>0</v>
      </c>
      <c r="H2597" s="15"/>
    </row>
    <row r="2598" spans="7:8" x14ac:dyDescent="0.25">
      <c r="G2598" s="8" t="str">
        <f>IF(Calculator!A2609="","0",IF(Calculator!A2609&lt;=KarvonenFormula!$M$3,"1",IF(Calculator!A2609&lt;=KarvonenFormula!$M$4,"2",IF(Calculator!A2609&lt;=KarvonenFormula!$M$5,"3",IF(Calculator!A2609&lt;=KarvonenFormula!$M$6,"4","5")))))</f>
        <v>0</v>
      </c>
      <c r="H2598" s="15"/>
    </row>
    <row r="2599" spans="7:8" x14ac:dyDescent="0.25">
      <c r="G2599" s="8" t="str">
        <f>IF(Calculator!A2610="","0",IF(Calculator!A2610&lt;=KarvonenFormula!$M$3,"1",IF(Calculator!A2610&lt;=KarvonenFormula!$M$4,"2",IF(Calculator!A2610&lt;=KarvonenFormula!$M$5,"3",IF(Calculator!A2610&lt;=KarvonenFormula!$M$6,"4","5")))))</f>
        <v>0</v>
      </c>
      <c r="H2599" s="15"/>
    </row>
    <row r="2600" spans="7:8" x14ac:dyDescent="0.25">
      <c r="G2600" s="8" t="str">
        <f>IF(Calculator!A2611="","0",IF(Calculator!A2611&lt;=KarvonenFormula!$M$3,"1",IF(Calculator!A2611&lt;=KarvonenFormula!$M$4,"2",IF(Calculator!A2611&lt;=KarvonenFormula!$M$5,"3",IF(Calculator!A2611&lt;=KarvonenFormula!$M$6,"4","5")))))</f>
        <v>0</v>
      </c>
      <c r="H2600" s="15"/>
    </row>
    <row r="2601" spans="7:8" x14ac:dyDescent="0.25">
      <c r="G2601" s="8" t="str">
        <f>IF(Calculator!A2612="","0",IF(Calculator!A2612&lt;=KarvonenFormula!$M$3,"1",IF(Calculator!A2612&lt;=KarvonenFormula!$M$4,"2",IF(Calculator!A2612&lt;=KarvonenFormula!$M$5,"3",IF(Calculator!A2612&lt;=KarvonenFormula!$M$6,"4","5")))))</f>
        <v>0</v>
      </c>
      <c r="H2601" s="15"/>
    </row>
    <row r="2602" spans="7:8" x14ac:dyDescent="0.25">
      <c r="G2602" s="8" t="str">
        <f>IF(Calculator!A2613="","0",IF(Calculator!A2613&lt;=KarvonenFormula!$M$3,"1",IF(Calculator!A2613&lt;=KarvonenFormula!$M$4,"2",IF(Calculator!A2613&lt;=KarvonenFormula!$M$5,"3",IF(Calculator!A2613&lt;=KarvonenFormula!$M$6,"4","5")))))</f>
        <v>0</v>
      </c>
      <c r="H2602" s="15"/>
    </row>
    <row r="2603" spans="7:8" x14ac:dyDescent="0.25">
      <c r="G2603" s="8" t="str">
        <f>IF(Calculator!A2614="","0",IF(Calculator!A2614&lt;=KarvonenFormula!$M$3,"1",IF(Calculator!A2614&lt;=KarvonenFormula!$M$4,"2",IF(Calculator!A2614&lt;=KarvonenFormula!$M$5,"3",IF(Calculator!A2614&lt;=KarvonenFormula!$M$6,"4","5")))))</f>
        <v>0</v>
      </c>
      <c r="H2603" s="15"/>
    </row>
    <row r="2604" spans="7:8" x14ac:dyDescent="0.25">
      <c r="G2604" s="8" t="str">
        <f>IF(Calculator!A2615="","0",IF(Calculator!A2615&lt;=KarvonenFormula!$M$3,"1",IF(Calculator!A2615&lt;=KarvonenFormula!$M$4,"2",IF(Calculator!A2615&lt;=KarvonenFormula!$M$5,"3",IF(Calculator!A2615&lt;=KarvonenFormula!$M$6,"4","5")))))</f>
        <v>0</v>
      </c>
      <c r="H2604" s="15"/>
    </row>
    <row r="2605" spans="7:8" x14ac:dyDescent="0.25">
      <c r="G2605" s="8" t="str">
        <f>IF(Calculator!A2616="","0",IF(Calculator!A2616&lt;=KarvonenFormula!$M$3,"1",IF(Calculator!A2616&lt;=KarvonenFormula!$M$4,"2",IF(Calculator!A2616&lt;=KarvonenFormula!$M$5,"3",IF(Calculator!A2616&lt;=KarvonenFormula!$M$6,"4","5")))))</f>
        <v>0</v>
      </c>
      <c r="H2605" s="15"/>
    </row>
    <row r="2606" spans="7:8" x14ac:dyDescent="0.25">
      <c r="G2606" s="8" t="str">
        <f>IF(Calculator!A2617="","0",IF(Calculator!A2617&lt;=KarvonenFormula!$M$3,"1",IF(Calculator!A2617&lt;=KarvonenFormula!$M$4,"2",IF(Calculator!A2617&lt;=KarvonenFormula!$M$5,"3",IF(Calculator!A2617&lt;=KarvonenFormula!$M$6,"4","5")))))</f>
        <v>0</v>
      </c>
      <c r="H2606" s="15"/>
    </row>
    <row r="2607" spans="7:8" x14ac:dyDescent="0.25">
      <c r="G2607" s="8" t="str">
        <f>IF(Calculator!A2618="","0",IF(Calculator!A2618&lt;=KarvonenFormula!$M$3,"1",IF(Calculator!A2618&lt;=KarvonenFormula!$M$4,"2",IF(Calculator!A2618&lt;=KarvonenFormula!$M$5,"3",IF(Calculator!A2618&lt;=KarvonenFormula!$M$6,"4","5")))))</f>
        <v>0</v>
      </c>
      <c r="H2607" s="15"/>
    </row>
    <row r="2608" spans="7:8" x14ac:dyDescent="0.25">
      <c r="G2608" s="8" t="str">
        <f>IF(Calculator!A2619="","0",IF(Calculator!A2619&lt;=KarvonenFormula!$M$3,"1",IF(Calculator!A2619&lt;=KarvonenFormula!$M$4,"2",IF(Calculator!A2619&lt;=KarvonenFormula!$M$5,"3",IF(Calculator!A2619&lt;=KarvonenFormula!$M$6,"4","5")))))</f>
        <v>0</v>
      </c>
      <c r="H2608" s="15"/>
    </row>
    <row r="2609" spans="7:8" x14ac:dyDescent="0.25">
      <c r="G2609" s="8" t="str">
        <f>IF(Calculator!A2620="","0",IF(Calculator!A2620&lt;=KarvonenFormula!$M$3,"1",IF(Calculator!A2620&lt;=KarvonenFormula!$M$4,"2",IF(Calculator!A2620&lt;=KarvonenFormula!$M$5,"3",IF(Calculator!A2620&lt;=KarvonenFormula!$M$6,"4","5")))))</f>
        <v>0</v>
      </c>
      <c r="H2609" s="15"/>
    </row>
    <row r="2610" spans="7:8" x14ac:dyDescent="0.25">
      <c r="G2610" s="8" t="str">
        <f>IF(Calculator!A2621="","0",IF(Calculator!A2621&lt;=KarvonenFormula!$M$3,"1",IF(Calculator!A2621&lt;=KarvonenFormula!$M$4,"2",IF(Calculator!A2621&lt;=KarvonenFormula!$M$5,"3",IF(Calculator!A2621&lt;=KarvonenFormula!$M$6,"4","5")))))</f>
        <v>0</v>
      </c>
      <c r="H2610" s="15"/>
    </row>
    <row r="2611" spans="7:8" x14ac:dyDescent="0.25">
      <c r="G2611" s="8" t="str">
        <f>IF(Calculator!A2622="","0",IF(Calculator!A2622&lt;=KarvonenFormula!$M$3,"1",IF(Calculator!A2622&lt;=KarvonenFormula!$M$4,"2",IF(Calculator!A2622&lt;=KarvonenFormula!$M$5,"3",IF(Calculator!A2622&lt;=KarvonenFormula!$M$6,"4","5")))))</f>
        <v>0</v>
      </c>
      <c r="H2611" s="15"/>
    </row>
    <row r="2612" spans="7:8" x14ac:dyDescent="0.25">
      <c r="G2612" s="8" t="str">
        <f>IF(Calculator!A2623="","0",IF(Calculator!A2623&lt;=KarvonenFormula!$M$3,"1",IF(Calculator!A2623&lt;=KarvonenFormula!$M$4,"2",IF(Calculator!A2623&lt;=KarvonenFormula!$M$5,"3",IF(Calculator!A2623&lt;=KarvonenFormula!$M$6,"4","5")))))</f>
        <v>0</v>
      </c>
      <c r="H2612" s="15"/>
    </row>
    <row r="2613" spans="7:8" x14ac:dyDescent="0.25">
      <c r="G2613" s="8" t="str">
        <f>IF(Calculator!A2624="","0",IF(Calculator!A2624&lt;=KarvonenFormula!$M$3,"1",IF(Calculator!A2624&lt;=KarvonenFormula!$M$4,"2",IF(Calculator!A2624&lt;=KarvonenFormula!$M$5,"3",IF(Calculator!A2624&lt;=KarvonenFormula!$M$6,"4","5")))))</f>
        <v>0</v>
      </c>
      <c r="H2613" s="15"/>
    </row>
    <row r="2614" spans="7:8" x14ac:dyDescent="0.25">
      <c r="G2614" s="8" t="str">
        <f>IF(Calculator!A2625="","0",IF(Calculator!A2625&lt;=KarvonenFormula!$M$3,"1",IF(Calculator!A2625&lt;=KarvonenFormula!$M$4,"2",IF(Calculator!A2625&lt;=KarvonenFormula!$M$5,"3",IF(Calculator!A2625&lt;=KarvonenFormula!$M$6,"4","5")))))</f>
        <v>0</v>
      </c>
      <c r="H2614" s="15"/>
    </row>
    <row r="2615" spans="7:8" x14ac:dyDescent="0.25">
      <c r="G2615" s="8" t="str">
        <f>IF(Calculator!A2626="","0",IF(Calculator!A2626&lt;=KarvonenFormula!$M$3,"1",IF(Calculator!A2626&lt;=KarvonenFormula!$M$4,"2",IF(Calculator!A2626&lt;=KarvonenFormula!$M$5,"3",IF(Calculator!A2626&lt;=KarvonenFormula!$M$6,"4","5")))))</f>
        <v>0</v>
      </c>
      <c r="H2615" s="15"/>
    </row>
    <row r="2616" spans="7:8" x14ac:dyDescent="0.25">
      <c r="G2616" s="8" t="str">
        <f>IF(Calculator!A2627="","0",IF(Calculator!A2627&lt;=KarvonenFormula!$M$3,"1",IF(Calculator!A2627&lt;=KarvonenFormula!$M$4,"2",IF(Calculator!A2627&lt;=KarvonenFormula!$M$5,"3",IF(Calculator!A2627&lt;=KarvonenFormula!$M$6,"4","5")))))</f>
        <v>0</v>
      </c>
      <c r="H2616" s="15"/>
    </row>
    <row r="2617" spans="7:8" x14ac:dyDescent="0.25">
      <c r="G2617" s="8" t="str">
        <f>IF(Calculator!A2628="","0",IF(Calculator!A2628&lt;=KarvonenFormula!$M$3,"1",IF(Calculator!A2628&lt;=KarvonenFormula!$M$4,"2",IF(Calculator!A2628&lt;=KarvonenFormula!$M$5,"3",IF(Calculator!A2628&lt;=KarvonenFormula!$M$6,"4","5")))))</f>
        <v>0</v>
      </c>
      <c r="H2617" s="15"/>
    </row>
    <row r="2618" spans="7:8" x14ac:dyDescent="0.25">
      <c r="G2618" s="8" t="str">
        <f>IF(Calculator!A2629="","0",IF(Calculator!A2629&lt;=KarvonenFormula!$M$3,"1",IF(Calculator!A2629&lt;=KarvonenFormula!$M$4,"2",IF(Calculator!A2629&lt;=KarvonenFormula!$M$5,"3",IF(Calculator!A2629&lt;=KarvonenFormula!$M$6,"4","5")))))</f>
        <v>0</v>
      </c>
      <c r="H2618" s="15"/>
    </row>
    <row r="2619" spans="7:8" x14ac:dyDescent="0.25">
      <c r="G2619" s="8" t="str">
        <f>IF(Calculator!A2630="","0",IF(Calculator!A2630&lt;=KarvonenFormula!$M$3,"1",IF(Calculator!A2630&lt;=KarvonenFormula!$M$4,"2",IF(Calculator!A2630&lt;=KarvonenFormula!$M$5,"3",IF(Calculator!A2630&lt;=KarvonenFormula!$M$6,"4","5")))))</f>
        <v>0</v>
      </c>
      <c r="H2619" s="15"/>
    </row>
    <row r="2620" spans="7:8" x14ac:dyDescent="0.25">
      <c r="G2620" s="8" t="str">
        <f>IF(Calculator!A2631="","0",IF(Calculator!A2631&lt;=KarvonenFormula!$M$3,"1",IF(Calculator!A2631&lt;=KarvonenFormula!$M$4,"2",IF(Calculator!A2631&lt;=KarvonenFormula!$M$5,"3",IF(Calculator!A2631&lt;=KarvonenFormula!$M$6,"4","5")))))</f>
        <v>0</v>
      </c>
      <c r="H2620" s="15"/>
    </row>
    <row r="2621" spans="7:8" x14ac:dyDescent="0.25">
      <c r="G2621" s="8" t="str">
        <f>IF(Calculator!A2632="","0",IF(Calculator!A2632&lt;=KarvonenFormula!$M$3,"1",IF(Calculator!A2632&lt;=KarvonenFormula!$M$4,"2",IF(Calculator!A2632&lt;=KarvonenFormula!$M$5,"3",IF(Calculator!A2632&lt;=KarvonenFormula!$M$6,"4","5")))))</f>
        <v>0</v>
      </c>
      <c r="H2621" s="15"/>
    </row>
    <row r="2622" spans="7:8" x14ac:dyDescent="0.25">
      <c r="G2622" s="8" t="str">
        <f>IF(Calculator!A2633="","0",IF(Calculator!A2633&lt;=KarvonenFormula!$M$3,"1",IF(Calculator!A2633&lt;=KarvonenFormula!$M$4,"2",IF(Calculator!A2633&lt;=KarvonenFormula!$M$5,"3",IF(Calculator!A2633&lt;=KarvonenFormula!$M$6,"4","5")))))</f>
        <v>0</v>
      </c>
      <c r="H2622" s="15"/>
    </row>
    <row r="2623" spans="7:8" x14ac:dyDescent="0.25">
      <c r="G2623" s="8" t="str">
        <f>IF(Calculator!A2634="","0",IF(Calculator!A2634&lt;=KarvonenFormula!$M$3,"1",IF(Calculator!A2634&lt;=KarvonenFormula!$M$4,"2",IF(Calculator!A2634&lt;=KarvonenFormula!$M$5,"3",IF(Calculator!A2634&lt;=KarvonenFormula!$M$6,"4","5")))))</f>
        <v>0</v>
      </c>
      <c r="H2623" s="15"/>
    </row>
    <row r="2624" spans="7:8" x14ac:dyDescent="0.25">
      <c r="G2624" s="8" t="str">
        <f>IF(Calculator!A2635="","0",IF(Calculator!A2635&lt;=KarvonenFormula!$M$3,"1",IF(Calculator!A2635&lt;=KarvonenFormula!$M$4,"2",IF(Calculator!A2635&lt;=KarvonenFormula!$M$5,"3",IF(Calculator!A2635&lt;=KarvonenFormula!$M$6,"4","5")))))</f>
        <v>0</v>
      </c>
      <c r="H2624" s="15"/>
    </row>
    <row r="2625" spans="7:8" x14ac:dyDescent="0.25">
      <c r="G2625" s="8" t="str">
        <f>IF(Calculator!A2636="","0",IF(Calculator!A2636&lt;=KarvonenFormula!$M$3,"1",IF(Calculator!A2636&lt;=KarvonenFormula!$M$4,"2",IF(Calculator!A2636&lt;=KarvonenFormula!$M$5,"3",IF(Calculator!A2636&lt;=KarvonenFormula!$M$6,"4","5")))))</f>
        <v>0</v>
      </c>
      <c r="H2625" s="15"/>
    </row>
    <row r="2626" spans="7:8" x14ac:dyDescent="0.25">
      <c r="G2626" s="8" t="str">
        <f>IF(Calculator!A2637="","0",IF(Calculator!A2637&lt;=KarvonenFormula!$M$3,"1",IF(Calculator!A2637&lt;=KarvonenFormula!$M$4,"2",IF(Calculator!A2637&lt;=KarvonenFormula!$M$5,"3",IF(Calculator!A2637&lt;=KarvonenFormula!$M$6,"4","5")))))</f>
        <v>0</v>
      </c>
      <c r="H2626" s="15"/>
    </row>
    <row r="2627" spans="7:8" x14ac:dyDescent="0.25">
      <c r="G2627" s="8" t="str">
        <f>IF(Calculator!A2638="","0",IF(Calculator!A2638&lt;=KarvonenFormula!$M$3,"1",IF(Calculator!A2638&lt;=KarvonenFormula!$M$4,"2",IF(Calculator!A2638&lt;=KarvonenFormula!$M$5,"3",IF(Calculator!A2638&lt;=KarvonenFormula!$M$6,"4","5")))))</f>
        <v>0</v>
      </c>
      <c r="H2627" s="15"/>
    </row>
    <row r="2628" spans="7:8" x14ac:dyDescent="0.25">
      <c r="G2628" s="8" t="str">
        <f>IF(Calculator!A2639="","0",IF(Calculator!A2639&lt;=KarvonenFormula!$M$3,"1",IF(Calculator!A2639&lt;=KarvonenFormula!$M$4,"2",IF(Calculator!A2639&lt;=KarvonenFormula!$M$5,"3",IF(Calculator!A2639&lt;=KarvonenFormula!$M$6,"4","5")))))</f>
        <v>0</v>
      </c>
      <c r="H2628" s="15"/>
    </row>
    <row r="2629" spans="7:8" x14ac:dyDescent="0.25">
      <c r="G2629" s="8" t="str">
        <f>IF(Calculator!A2640="","0",IF(Calculator!A2640&lt;=KarvonenFormula!$M$3,"1",IF(Calculator!A2640&lt;=KarvonenFormula!$M$4,"2",IF(Calculator!A2640&lt;=KarvonenFormula!$M$5,"3",IF(Calculator!A2640&lt;=KarvonenFormula!$M$6,"4","5")))))</f>
        <v>0</v>
      </c>
      <c r="H2629" s="15"/>
    </row>
    <row r="2630" spans="7:8" x14ac:dyDescent="0.25">
      <c r="G2630" s="8" t="str">
        <f>IF(Calculator!A2641="","0",IF(Calculator!A2641&lt;=KarvonenFormula!$M$3,"1",IF(Calculator!A2641&lt;=KarvonenFormula!$M$4,"2",IF(Calculator!A2641&lt;=KarvonenFormula!$M$5,"3",IF(Calculator!A2641&lt;=KarvonenFormula!$M$6,"4","5")))))</f>
        <v>0</v>
      </c>
      <c r="H2630" s="15"/>
    </row>
    <row r="2631" spans="7:8" x14ac:dyDescent="0.25">
      <c r="G2631" s="8" t="str">
        <f>IF(Calculator!A2642="","0",IF(Calculator!A2642&lt;=KarvonenFormula!$M$3,"1",IF(Calculator!A2642&lt;=KarvonenFormula!$M$4,"2",IF(Calculator!A2642&lt;=KarvonenFormula!$M$5,"3",IF(Calculator!A2642&lt;=KarvonenFormula!$M$6,"4","5")))))</f>
        <v>0</v>
      </c>
      <c r="H2631" s="15"/>
    </row>
    <row r="2632" spans="7:8" x14ac:dyDescent="0.25">
      <c r="G2632" s="8" t="str">
        <f>IF(Calculator!A2643="","0",IF(Calculator!A2643&lt;=KarvonenFormula!$M$3,"1",IF(Calculator!A2643&lt;=KarvonenFormula!$M$4,"2",IF(Calculator!A2643&lt;=KarvonenFormula!$M$5,"3",IF(Calculator!A2643&lt;=KarvonenFormula!$M$6,"4","5")))))</f>
        <v>0</v>
      </c>
      <c r="H2632" s="15"/>
    </row>
    <row r="2633" spans="7:8" x14ac:dyDescent="0.25">
      <c r="G2633" s="8" t="str">
        <f>IF(Calculator!A2644="","0",IF(Calculator!A2644&lt;=KarvonenFormula!$M$3,"1",IF(Calculator!A2644&lt;=KarvonenFormula!$M$4,"2",IF(Calculator!A2644&lt;=KarvonenFormula!$M$5,"3",IF(Calculator!A2644&lt;=KarvonenFormula!$M$6,"4","5")))))</f>
        <v>0</v>
      </c>
      <c r="H2633" s="15"/>
    </row>
    <row r="2634" spans="7:8" x14ac:dyDescent="0.25">
      <c r="G2634" s="8" t="str">
        <f>IF(Calculator!A2645="","0",IF(Calculator!A2645&lt;=KarvonenFormula!$M$3,"1",IF(Calculator!A2645&lt;=KarvonenFormula!$M$4,"2",IF(Calculator!A2645&lt;=KarvonenFormula!$M$5,"3",IF(Calculator!A2645&lt;=KarvonenFormula!$M$6,"4","5")))))</f>
        <v>0</v>
      </c>
      <c r="H2634" s="15"/>
    </row>
    <row r="2635" spans="7:8" x14ac:dyDescent="0.25">
      <c r="G2635" s="8" t="str">
        <f>IF(Calculator!A2646="","0",IF(Calculator!A2646&lt;=KarvonenFormula!$M$3,"1",IF(Calculator!A2646&lt;=KarvonenFormula!$M$4,"2",IF(Calculator!A2646&lt;=KarvonenFormula!$M$5,"3",IF(Calculator!A2646&lt;=KarvonenFormula!$M$6,"4","5")))))</f>
        <v>0</v>
      </c>
      <c r="H2635" s="15"/>
    </row>
    <row r="2636" spans="7:8" x14ac:dyDescent="0.25">
      <c r="G2636" s="8" t="str">
        <f>IF(Calculator!A2647="","0",IF(Calculator!A2647&lt;=KarvonenFormula!$M$3,"1",IF(Calculator!A2647&lt;=KarvonenFormula!$M$4,"2",IF(Calculator!A2647&lt;=KarvonenFormula!$M$5,"3",IF(Calculator!A2647&lt;=KarvonenFormula!$M$6,"4","5")))))</f>
        <v>0</v>
      </c>
      <c r="H2636" s="15"/>
    </row>
    <row r="2637" spans="7:8" x14ac:dyDescent="0.25">
      <c r="G2637" s="8" t="str">
        <f>IF(Calculator!A2648="","0",IF(Calculator!A2648&lt;=KarvonenFormula!$M$3,"1",IF(Calculator!A2648&lt;=KarvonenFormula!$M$4,"2",IF(Calculator!A2648&lt;=KarvonenFormula!$M$5,"3",IF(Calculator!A2648&lt;=KarvonenFormula!$M$6,"4","5")))))</f>
        <v>0</v>
      </c>
      <c r="H2637" s="15"/>
    </row>
    <row r="2638" spans="7:8" x14ac:dyDescent="0.25">
      <c r="G2638" s="8" t="str">
        <f>IF(Calculator!A2649="","0",IF(Calculator!A2649&lt;=KarvonenFormula!$M$3,"1",IF(Calculator!A2649&lt;=KarvonenFormula!$M$4,"2",IF(Calculator!A2649&lt;=KarvonenFormula!$M$5,"3",IF(Calculator!A2649&lt;=KarvonenFormula!$M$6,"4","5")))))</f>
        <v>0</v>
      </c>
      <c r="H2638" s="15"/>
    </row>
    <row r="2639" spans="7:8" x14ac:dyDescent="0.25">
      <c r="G2639" s="8" t="str">
        <f>IF(Calculator!A2650="","0",IF(Calculator!A2650&lt;=KarvonenFormula!$M$3,"1",IF(Calculator!A2650&lt;=KarvonenFormula!$M$4,"2",IF(Calculator!A2650&lt;=KarvonenFormula!$M$5,"3",IF(Calculator!A2650&lt;=KarvonenFormula!$M$6,"4","5")))))</f>
        <v>0</v>
      </c>
      <c r="H2639" s="15"/>
    </row>
    <row r="2640" spans="7:8" x14ac:dyDescent="0.25">
      <c r="G2640" s="8" t="str">
        <f>IF(Calculator!A2651="","0",IF(Calculator!A2651&lt;=KarvonenFormula!$M$3,"1",IF(Calculator!A2651&lt;=KarvonenFormula!$M$4,"2",IF(Calculator!A2651&lt;=KarvonenFormula!$M$5,"3",IF(Calculator!A2651&lt;=KarvonenFormula!$M$6,"4","5")))))</f>
        <v>0</v>
      </c>
      <c r="H2640" s="15"/>
    </row>
    <row r="2641" spans="7:8" x14ac:dyDescent="0.25">
      <c r="G2641" s="8" t="str">
        <f>IF(Calculator!A2652="","0",IF(Calculator!A2652&lt;=KarvonenFormula!$M$3,"1",IF(Calculator!A2652&lt;=KarvonenFormula!$M$4,"2",IF(Calculator!A2652&lt;=KarvonenFormula!$M$5,"3",IF(Calculator!A2652&lt;=KarvonenFormula!$M$6,"4","5")))))</f>
        <v>0</v>
      </c>
      <c r="H2641" s="15"/>
    </row>
    <row r="2642" spans="7:8" x14ac:dyDescent="0.25">
      <c r="G2642" s="8" t="str">
        <f>IF(Calculator!A2653="","0",IF(Calculator!A2653&lt;=KarvonenFormula!$M$3,"1",IF(Calculator!A2653&lt;=KarvonenFormula!$M$4,"2",IF(Calculator!A2653&lt;=KarvonenFormula!$M$5,"3",IF(Calculator!A2653&lt;=KarvonenFormula!$M$6,"4","5")))))</f>
        <v>0</v>
      </c>
      <c r="H2642" s="15"/>
    </row>
    <row r="2643" spans="7:8" x14ac:dyDescent="0.25">
      <c r="G2643" s="8" t="str">
        <f>IF(Calculator!A2654="","0",IF(Calculator!A2654&lt;=KarvonenFormula!$M$3,"1",IF(Calculator!A2654&lt;=KarvonenFormula!$M$4,"2",IF(Calculator!A2654&lt;=KarvonenFormula!$M$5,"3",IF(Calculator!A2654&lt;=KarvonenFormula!$M$6,"4","5")))))</f>
        <v>0</v>
      </c>
      <c r="H2643" s="15"/>
    </row>
    <row r="2644" spans="7:8" x14ac:dyDescent="0.25">
      <c r="G2644" s="8" t="str">
        <f>IF(Calculator!A2655="","0",IF(Calculator!A2655&lt;=KarvonenFormula!$M$3,"1",IF(Calculator!A2655&lt;=KarvonenFormula!$M$4,"2",IF(Calculator!A2655&lt;=KarvonenFormula!$M$5,"3",IF(Calculator!A2655&lt;=KarvonenFormula!$M$6,"4","5")))))</f>
        <v>0</v>
      </c>
      <c r="H2644" s="15"/>
    </row>
    <row r="2645" spans="7:8" x14ac:dyDescent="0.25">
      <c r="G2645" s="8" t="str">
        <f>IF(Calculator!A2656="","0",IF(Calculator!A2656&lt;=KarvonenFormula!$M$3,"1",IF(Calculator!A2656&lt;=KarvonenFormula!$M$4,"2",IF(Calculator!A2656&lt;=KarvonenFormula!$M$5,"3",IF(Calculator!A2656&lt;=KarvonenFormula!$M$6,"4","5")))))</f>
        <v>0</v>
      </c>
      <c r="H2645" s="15"/>
    </row>
    <row r="2646" spans="7:8" x14ac:dyDescent="0.25">
      <c r="G2646" s="8" t="str">
        <f>IF(Calculator!A2657="","0",IF(Calculator!A2657&lt;=KarvonenFormula!$M$3,"1",IF(Calculator!A2657&lt;=KarvonenFormula!$M$4,"2",IF(Calculator!A2657&lt;=KarvonenFormula!$M$5,"3",IF(Calculator!A2657&lt;=KarvonenFormula!$M$6,"4","5")))))</f>
        <v>0</v>
      </c>
      <c r="H2646" s="15"/>
    </row>
    <row r="2647" spans="7:8" x14ac:dyDescent="0.25">
      <c r="G2647" s="8" t="str">
        <f>IF(Calculator!A2658="","0",IF(Calculator!A2658&lt;=KarvonenFormula!$M$3,"1",IF(Calculator!A2658&lt;=KarvonenFormula!$M$4,"2",IF(Calculator!A2658&lt;=KarvonenFormula!$M$5,"3",IF(Calculator!A2658&lt;=KarvonenFormula!$M$6,"4","5")))))</f>
        <v>0</v>
      </c>
      <c r="H2647" s="15"/>
    </row>
    <row r="2648" spans="7:8" x14ac:dyDescent="0.25">
      <c r="G2648" s="8" t="str">
        <f>IF(Calculator!A2659="","0",IF(Calculator!A2659&lt;=KarvonenFormula!$M$3,"1",IF(Calculator!A2659&lt;=KarvonenFormula!$M$4,"2",IF(Calculator!A2659&lt;=KarvonenFormula!$M$5,"3",IF(Calculator!A2659&lt;=KarvonenFormula!$M$6,"4","5")))))</f>
        <v>0</v>
      </c>
      <c r="H2648" s="15"/>
    </row>
    <row r="2649" spans="7:8" x14ac:dyDescent="0.25">
      <c r="G2649" s="8" t="str">
        <f>IF(Calculator!A2660="","0",IF(Calculator!A2660&lt;=KarvonenFormula!$M$3,"1",IF(Calculator!A2660&lt;=KarvonenFormula!$M$4,"2",IF(Calculator!A2660&lt;=KarvonenFormula!$M$5,"3",IF(Calculator!A2660&lt;=KarvonenFormula!$M$6,"4","5")))))</f>
        <v>0</v>
      </c>
      <c r="H2649" s="15"/>
    </row>
    <row r="2650" spans="7:8" x14ac:dyDescent="0.25">
      <c r="G2650" s="8" t="str">
        <f>IF(Calculator!A2661="","0",IF(Calculator!A2661&lt;=KarvonenFormula!$M$3,"1",IF(Calculator!A2661&lt;=KarvonenFormula!$M$4,"2",IF(Calculator!A2661&lt;=KarvonenFormula!$M$5,"3",IF(Calculator!A2661&lt;=KarvonenFormula!$M$6,"4","5")))))</f>
        <v>0</v>
      </c>
      <c r="H2650" s="15"/>
    </row>
    <row r="2651" spans="7:8" x14ac:dyDescent="0.25">
      <c r="G2651" s="8" t="str">
        <f>IF(Calculator!A2662="","0",IF(Calculator!A2662&lt;=KarvonenFormula!$M$3,"1",IF(Calculator!A2662&lt;=KarvonenFormula!$M$4,"2",IF(Calculator!A2662&lt;=KarvonenFormula!$M$5,"3",IF(Calculator!A2662&lt;=KarvonenFormula!$M$6,"4","5")))))</f>
        <v>0</v>
      </c>
      <c r="H2651" s="15"/>
    </row>
    <row r="2652" spans="7:8" x14ac:dyDescent="0.25">
      <c r="G2652" s="8" t="str">
        <f>IF(Calculator!A2663="","0",IF(Calculator!A2663&lt;=KarvonenFormula!$M$3,"1",IF(Calculator!A2663&lt;=KarvonenFormula!$M$4,"2",IF(Calculator!A2663&lt;=KarvonenFormula!$M$5,"3",IF(Calculator!A2663&lt;=KarvonenFormula!$M$6,"4","5")))))</f>
        <v>0</v>
      </c>
      <c r="H2652" s="15"/>
    </row>
    <row r="2653" spans="7:8" x14ac:dyDescent="0.25">
      <c r="G2653" s="8" t="str">
        <f>IF(Calculator!A2664="","0",IF(Calculator!A2664&lt;=KarvonenFormula!$M$3,"1",IF(Calculator!A2664&lt;=KarvonenFormula!$M$4,"2",IF(Calculator!A2664&lt;=KarvonenFormula!$M$5,"3",IF(Calculator!A2664&lt;=KarvonenFormula!$M$6,"4","5")))))</f>
        <v>0</v>
      </c>
      <c r="H2653" s="15"/>
    </row>
    <row r="2654" spans="7:8" x14ac:dyDescent="0.25">
      <c r="G2654" s="8" t="str">
        <f>IF(Calculator!A2665="","0",IF(Calculator!A2665&lt;=KarvonenFormula!$M$3,"1",IF(Calculator!A2665&lt;=KarvonenFormula!$M$4,"2",IF(Calculator!A2665&lt;=KarvonenFormula!$M$5,"3",IF(Calculator!A2665&lt;=KarvonenFormula!$M$6,"4","5")))))</f>
        <v>0</v>
      </c>
      <c r="H2654" s="15"/>
    </row>
    <row r="2655" spans="7:8" x14ac:dyDescent="0.25">
      <c r="G2655" s="8" t="str">
        <f>IF(Calculator!A2666="","0",IF(Calculator!A2666&lt;=KarvonenFormula!$M$3,"1",IF(Calculator!A2666&lt;=KarvonenFormula!$M$4,"2",IF(Calculator!A2666&lt;=KarvonenFormula!$M$5,"3",IF(Calculator!A2666&lt;=KarvonenFormula!$M$6,"4","5")))))</f>
        <v>0</v>
      </c>
      <c r="H2655" s="15"/>
    </row>
    <row r="2656" spans="7:8" x14ac:dyDescent="0.25">
      <c r="G2656" s="8" t="str">
        <f>IF(Calculator!A2667="","0",IF(Calculator!A2667&lt;=KarvonenFormula!$M$3,"1",IF(Calculator!A2667&lt;=KarvonenFormula!$M$4,"2",IF(Calculator!A2667&lt;=KarvonenFormula!$M$5,"3",IF(Calculator!A2667&lt;=KarvonenFormula!$M$6,"4","5")))))</f>
        <v>0</v>
      </c>
      <c r="H2656" s="15"/>
    </row>
    <row r="2657" spans="7:8" x14ac:dyDescent="0.25">
      <c r="G2657" s="8" t="str">
        <f>IF(Calculator!A2668="","0",IF(Calculator!A2668&lt;=KarvonenFormula!$M$3,"1",IF(Calculator!A2668&lt;=KarvonenFormula!$M$4,"2",IF(Calculator!A2668&lt;=KarvonenFormula!$M$5,"3",IF(Calculator!A2668&lt;=KarvonenFormula!$M$6,"4","5")))))</f>
        <v>0</v>
      </c>
      <c r="H2657" s="15"/>
    </row>
    <row r="2658" spans="7:8" x14ac:dyDescent="0.25">
      <c r="G2658" s="8" t="str">
        <f>IF(Calculator!A2669="","0",IF(Calculator!A2669&lt;=KarvonenFormula!$M$3,"1",IF(Calculator!A2669&lt;=KarvonenFormula!$M$4,"2",IF(Calculator!A2669&lt;=KarvonenFormula!$M$5,"3",IF(Calculator!A2669&lt;=KarvonenFormula!$M$6,"4","5")))))</f>
        <v>0</v>
      </c>
      <c r="H2658" s="15"/>
    </row>
    <row r="2659" spans="7:8" x14ac:dyDescent="0.25">
      <c r="G2659" s="8" t="str">
        <f>IF(Calculator!A2670="","0",IF(Calculator!A2670&lt;=KarvonenFormula!$M$3,"1",IF(Calculator!A2670&lt;=KarvonenFormula!$M$4,"2",IF(Calculator!A2670&lt;=KarvonenFormula!$M$5,"3",IF(Calculator!A2670&lt;=KarvonenFormula!$M$6,"4","5")))))</f>
        <v>0</v>
      </c>
      <c r="H2659" s="15"/>
    </row>
    <row r="2660" spans="7:8" x14ac:dyDescent="0.25">
      <c r="G2660" s="8" t="str">
        <f>IF(Calculator!A2671="","0",IF(Calculator!A2671&lt;=KarvonenFormula!$M$3,"1",IF(Calculator!A2671&lt;=KarvonenFormula!$M$4,"2",IF(Calculator!A2671&lt;=KarvonenFormula!$M$5,"3",IF(Calculator!A2671&lt;=KarvonenFormula!$M$6,"4","5")))))</f>
        <v>0</v>
      </c>
      <c r="H2660" s="15"/>
    </row>
    <row r="2661" spans="7:8" x14ac:dyDescent="0.25">
      <c r="G2661" s="8" t="str">
        <f>IF(Calculator!A2672="","0",IF(Calculator!A2672&lt;=KarvonenFormula!$M$3,"1",IF(Calculator!A2672&lt;=KarvonenFormula!$M$4,"2",IF(Calculator!A2672&lt;=KarvonenFormula!$M$5,"3",IF(Calculator!A2672&lt;=KarvonenFormula!$M$6,"4","5")))))</f>
        <v>0</v>
      </c>
      <c r="H2661" s="15"/>
    </row>
    <row r="2662" spans="7:8" x14ac:dyDescent="0.25">
      <c r="G2662" s="8" t="str">
        <f>IF(Calculator!A2673="","0",IF(Calculator!A2673&lt;=KarvonenFormula!$M$3,"1",IF(Calculator!A2673&lt;=KarvonenFormula!$M$4,"2",IF(Calculator!A2673&lt;=KarvonenFormula!$M$5,"3",IF(Calculator!A2673&lt;=KarvonenFormula!$M$6,"4","5")))))</f>
        <v>0</v>
      </c>
      <c r="H2662" s="15"/>
    </row>
    <row r="2663" spans="7:8" x14ac:dyDescent="0.25">
      <c r="G2663" s="8" t="str">
        <f>IF(Calculator!A2674="","0",IF(Calculator!A2674&lt;=KarvonenFormula!$M$3,"1",IF(Calculator!A2674&lt;=KarvonenFormula!$M$4,"2",IF(Calculator!A2674&lt;=KarvonenFormula!$M$5,"3",IF(Calculator!A2674&lt;=KarvonenFormula!$M$6,"4","5")))))</f>
        <v>0</v>
      </c>
      <c r="H2663" s="15"/>
    </row>
    <row r="2664" spans="7:8" x14ac:dyDescent="0.25">
      <c r="G2664" s="8" t="str">
        <f>IF(Calculator!A2675="","0",IF(Calculator!A2675&lt;=KarvonenFormula!$M$3,"1",IF(Calculator!A2675&lt;=KarvonenFormula!$M$4,"2",IF(Calculator!A2675&lt;=KarvonenFormula!$M$5,"3",IF(Calculator!A2675&lt;=KarvonenFormula!$M$6,"4","5")))))</f>
        <v>0</v>
      </c>
      <c r="H2664" s="15"/>
    </row>
    <row r="2665" spans="7:8" x14ac:dyDescent="0.25">
      <c r="G2665" s="8" t="str">
        <f>IF(Calculator!A2676="","0",IF(Calculator!A2676&lt;=KarvonenFormula!$M$3,"1",IF(Calculator!A2676&lt;=KarvonenFormula!$M$4,"2",IF(Calculator!A2676&lt;=KarvonenFormula!$M$5,"3",IF(Calculator!A2676&lt;=KarvonenFormula!$M$6,"4","5")))))</f>
        <v>0</v>
      </c>
      <c r="H2665" s="15"/>
    </row>
    <row r="2666" spans="7:8" x14ac:dyDescent="0.25">
      <c r="G2666" s="8" t="str">
        <f>IF(Calculator!A2677="","0",IF(Calculator!A2677&lt;=KarvonenFormula!$M$3,"1",IF(Calculator!A2677&lt;=KarvonenFormula!$M$4,"2",IF(Calculator!A2677&lt;=KarvonenFormula!$M$5,"3",IF(Calculator!A2677&lt;=KarvonenFormula!$M$6,"4","5")))))</f>
        <v>0</v>
      </c>
      <c r="H2666" s="15"/>
    </row>
    <row r="2667" spans="7:8" x14ac:dyDescent="0.25">
      <c r="G2667" s="8" t="str">
        <f>IF(Calculator!A2678="","0",IF(Calculator!A2678&lt;=KarvonenFormula!$M$3,"1",IF(Calculator!A2678&lt;=KarvonenFormula!$M$4,"2",IF(Calculator!A2678&lt;=KarvonenFormula!$M$5,"3",IF(Calculator!A2678&lt;=KarvonenFormula!$M$6,"4","5")))))</f>
        <v>0</v>
      </c>
      <c r="H2667" s="15"/>
    </row>
    <row r="2668" spans="7:8" x14ac:dyDescent="0.25">
      <c r="G2668" s="8" t="str">
        <f>IF(Calculator!A2679="","0",IF(Calculator!A2679&lt;=KarvonenFormula!$M$3,"1",IF(Calculator!A2679&lt;=KarvonenFormula!$M$4,"2",IF(Calculator!A2679&lt;=KarvonenFormula!$M$5,"3",IF(Calculator!A2679&lt;=KarvonenFormula!$M$6,"4","5")))))</f>
        <v>0</v>
      </c>
      <c r="H2668" s="15"/>
    </row>
    <row r="2669" spans="7:8" x14ac:dyDescent="0.25">
      <c r="G2669" s="8" t="str">
        <f>IF(Calculator!A2680="","0",IF(Calculator!A2680&lt;=KarvonenFormula!$M$3,"1",IF(Calculator!A2680&lt;=KarvonenFormula!$M$4,"2",IF(Calculator!A2680&lt;=KarvonenFormula!$M$5,"3",IF(Calculator!A2680&lt;=KarvonenFormula!$M$6,"4","5")))))</f>
        <v>0</v>
      </c>
      <c r="H2669" s="15"/>
    </row>
    <row r="2670" spans="7:8" x14ac:dyDescent="0.25">
      <c r="G2670" s="8" t="str">
        <f>IF(Calculator!A2681="","0",IF(Calculator!A2681&lt;=KarvonenFormula!$M$3,"1",IF(Calculator!A2681&lt;=KarvonenFormula!$M$4,"2",IF(Calculator!A2681&lt;=KarvonenFormula!$M$5,"3",IF(Calculator!A2681&lt;=KarvonenFormula!$M$6,"4","5")))))</f>
        <v>0</v>
      </c>
      <c r="H2670" s="15"/>
    </row>
    <row r="2671" spans="7:8" x14ac:dyDescent="0.25">
      <c r="G2671" s="8" t="str">
        <f>IF(Calculator!A2682="","0",IF(Calculator!A2682&lt;=KarvonenFormula!$M$3,"1",IF(Calculator!A2682&lt;=KarvonenFormula!$M$4,"2",IF(Calculator!A2682&lt;=KarvonenFormula!$M$5,"3",IF(Calculator!A2682&lt;=KarvonenFormula!$M$6,"4","5")))))</f>
        <v>0</v>
      </c>
      <c r="H2671" s="15"/>
    </row>
    <row r="2672" spans="7:8" x14ac:dyDescent="0.25">
      <c r="G2672" s="8" t="str">
        <f>IF(Calculator!A2683="","0",IF(Calculator!A2683&lt;=KarvonenFormula!$M$3,"1",IF(Calculator!A2683&lt;=KarvonenFormula!$M$4,"2",IF(Calculator!A2683&lt;=KarvonenFormula!$M$5,"3",IF(Calculator!A2683&lt;=KarvonenFormula!$M$6,"4","5")))))</f>
        <v>0</v>
      </c>
      <c r="H2672" s="15"/>
    </row>
    <row r="2673" spans="7:8" x14ac:dyDescent="0.25">
      <c r="G2673" s="8" t="str">
        <f>IF(Calculator!A2684="","0",IF(Calculator!A2684&lt;=KarvonenFormula!$M$3,"1",IF(Calculator!A2684&lt;=KarvonenFormula!$M$4,"2",IF(Calculator!A2684&lt;=KarvonenFormula!$M$5,"3",IF(Calculator!A2684&lt;=KarvonenFormula!$M$6,"4","5")))))</f>
        <v>0</v>
      </c>
      <c r="H2673" s="15"/>
    </row>
    <row r="2674" spans="7:8" x14ac:dyDescent="0.25">
      <c r="G2674" s="8" t="str">
        <f>IF(Calculator!A2685="","0",IF(Calculator!A2685&lt;=KarvonenFormula!$M$3,"1",IF(Calculator!A2685&lt;=KarvonenFormula!$M$4,"2",IF(Calculator!A2685&lt;=KarvonenFormula!$M$5,"3",IF(Calculator!A2685&lt;=KarvonenFormula!$M$6,"4","5")))))</f>
        <v>0</v>
      </c>
      <c r="H2674" s="15"/>
    </row>
    <row r="2675" spans="7:8" x14ac:dyDescent="0.25">
      <c r="G2675" s="8" t="str">
        <f>IF(Calculator!A2686="","0",IF(Calculator!A2686&lt;=KarvonenFormula!$M$3,"1",IF(Calculator!A2686&lt;=KarvonenFormula!$M$4,"2",IF(Calculator!A2686&lt;=KarvonenFormula!$M$5,"3",IF(Calculator!A2686&lt;=KarvonenFormula!$M$6,"4","5")))))</f>
        <v>0</v>
      </c>
      <c r="H2675" s="15"/>
    </row>
    <row r="2676" spans="7:8" x14ac:dyDescent="0.25">
      <c r="G2676" s="8" t="str">
        <f>IF(Calculator!A2687="","0",IF(Calculator!A2687&lt;=KarvonenFormula!$M$3,"1",IF(Calculator!A2687&lt;=KarvonenFormula!$M$4,"2",IF(Calculator!A2687&lt;=KarvonenFormula!$M$5,"3",IF(Calculator!A2687&lt;=KarvonenFormula!$M$6,"4","5")))))</f>
        <v>0</v>
      </c>
      <c r="H2676" s="15"/>
    </row>
    <row r="2677" spans="7:8" x14ac:dyDescent="0.25">
      <c r="G2677" s="8" t="str">
        <f>IF(Calculator!A2688="","0",IF(Calculator!A2688&lt;=KarvonenFormula!$M$3,"1",IF(Calculator!A2688&lt;=KarvonenFormula!$M$4,"2",IF(Calculator!A2688&lt;=KarvonenFormula!$M$5,"3",IF(Calculator!A2688&lt;=KarvonenFormula!$M$6,"4","5")))))</f>
        <v>0</v>
      </c>
      <c r="H2677" s="15"/>
    </row>
    <row r="2678" spans="7:8" x14ac:dyDescent="0.25">
      <c r="G2678" s="8" t="str">
        <f>IF(Calculator!A2689="","0",IF(Calculator!A2689&lt;=KarvonenFormula!$M$3,"1",IF(Calculator!A2689&lt;=KarvonenFormula!$M$4,"2",IF(Calculator!A2689&lt;=KarvonenFormula!$M$5,"3",IF(Calculator!A2689&lt;=KarvonenFormula!$M$6,"4","5")))))</f>
        <v>0</v>
      </c>
      <c r="H2678" s="15"/>
    </row>
    <row r="2679" spans="7:8" x14ac:dyDescent="0.25">
      <c r="G2679" s="8" t="str">
        <f>IF(Calculator!A2690="","0",IF(Calculator!A2690&lt;=KarvonenFormula!$M$3,"1",IF(Calculator!A2690&lt;=KarvonenFormula!$M$4,"2",IF(Calculator!A2690&lt;=KarvonenFormula!$M$5,"3",IF(Calculator!A2690&lt;=KarvonenFormula!$M$6,"4","5")))))</f>
        <v>0</v>
      </c>
      <c r="H2679" s="15"/>
    </row>
    <row r="2680" spans="7:8" x14ac:dyDescent="0.25">
      <c r="G2680" s="8" t="str">
        <f>IF(Calculator!A2691="","0",IF(Calculator!A2691&lt;=KarvonenFormula!$M$3,"1",IF(Calculator!A2691&lt;=KarvonenFormula!$M$4,"2",IF(Calculator!A2691&lt;=KarvonenFormula!$M$5,"3",IF(Calculator!A2691&lt;=KarvonenFormula!$M$6,"4","5")))))</f>
        <v>0</v>
      </c>
      <c r="H2680" s="15"/>
    </row>
    <row r="2681" spans="7:8" x14ac:dyDescent="0.25">
      <c r="G2681" s="8" t="str">
        <f>IF(Calculator!A2692="","0",IF(Calculator!A2692&lt;=KarvonenFormula!$M$3,"1",IF(Calculator!A2692&lt;=KarvonenFormula!$M$4,"2",IF(Calculator!A2692&lt;=KarvonenFormula!$M$5,"3",IF(Calculator!A2692&lt;=KarvonenFormula!$M$6,"4","5")))))</f>
        <v>0</v>
      </c>
      <c r="H2681" s="15"/>
    </row>
    <row r="2682" spans="7:8" x14ac:dyDescent="0.25">
      <c r="G2682" s="8" t="str">
        <f>IF(Calculator!A2693="","0",IF(Calculator!A2693&lt;=KarvonenFormula!$M$3,"1",IF(Calculator!A2693&lt;=KarvonenFormula!$M$4,"2",IF(Calculator!A2693&lt;=KarvonenFormula!$M$5,"3",IF(Calculator!A2693&lt;=KarvonenFormula!$M$6,"4","5")))))</f>
        <v>0</v>
      </c>
      <c r="H2682" s="15"/>
    </row>
    <row r="2683" spans="7:8" x14ac:dyDescent="0.25">
      <c r="G2683" s="8" t="str">
        <f>IF(Calculator!A2694="","0",IF(Calculator!A2694&lt;=KarvonenFormula!$M$3,"1",IF(Calculator!A2694&lt;=KarvonenFormula!$M$4,"2",IF(Calculator!A2694&lt;=KarvonenFormula!$M$5,"3",IF(Calculator!A2694&lt;=KarvonenFormula!$M$6,"4","5")))))</f>
        <v>0</v>
      </c>
      <c r="H2683" s="15"/>
    </row>
    <row r="2684" spans="7:8" x14ac:dyDescent="0.25">
      <c r="G2684" s="8" t="str">
        <f>IF(Calculator!A2695="","0",IF(Calculator!A2695&lt;=KarvonenFormula!$M$3,"1",IF(Calculator!A2695&lt;=KarvonenFormula!$M$4,"2",IF(Calculator!A2695&lt;=KarvonenFormula!$M$5,"3",IF(Calculator!A2695&lt;=KarvonenFormula!$M$6,"4","5")))))</f>
        <v>0</v>
      </c>
      <c r="H2684" s="15"/>
    </row>
    <row r="2685" spans="7:8" x14ac:dyDescent="0.25">
      <c r="G2685" s="8" t="str">
        <f>IF(Calculator!A2696="","0",IF(Calculator!A2696&lt;=KarvonenFormula!$M$3,"1",IF(Calculator!A2696&lt;=KarvonenFormula!$M$4,"2",IF(Calculator!A2696&lt;=KarvonenFormula!$M$5,"3",IF(Calculator!A2696&lt;=KarvonenFormula!$M$6,"4","5")))))</f>
        <v>0</v>
      </c>
      <c r="H2685" s="15"/>
    </row>
    <row r="2686" spans="7:8" x14ac:dyDescent="0.25">
      <c r="G2686" s="8" t="str">
        <f>IF(Calculator!A2697="","0",IF(Calculator!A2697&lt;=KarvonenFormula!$M$3,"1",IF(Calculator!A2697&lt;=KarvonenFormula!$M$4,"2",IF(Calculator!A2697&lt;=KarvonenFormula!$M$5,"3",IF(Calculator!A2697&lt;=KarvonenFormula!$M$6,"4","5")))))</f>
        <v>0</v>
      </c>
      <c r="H2686" s="15"/>
    </row>
    <row r="2687" spans="7:8" x14ac:dyDescent="0.25">
      <c r="G2687" s="8" t="str">
        <f>IF(Calculator!A2698="","0",IF(Calculator!A2698&lt;=KarvonenFormula!$M$3,"1",IF(Calculator!A2698&lt;=KarvonenFormula!$M$4,"2",IF(Calculator!A2698&lt;=KarvonenFormula!$M$5,"3",IF(Calculator!A2698&lt;=KarvonenFormula!$M$6,"4","5")))))</f>
        <v>0</v>
      </c>
      <c r="H2687" s="15"/>
    </row>
    <row r="2688" spans="7:8" x14ac:dyDescent="0.25">
      <c r="G2688" s="8" t="str">
        <f>IF(Calculator!A2699="","0",IF(Calculator!A2699&lt;=KarvonenFormula!$M$3,"1",IF(Calculator!A2699&lt;=KarvonenFormula!$M$4,"2",IF(Calculator!A2699&lt;=KarvonenFormula!$M$5,"3",IF(Calculator!A2699&lt;=KarvonenFormula!$M$6,"4","5")))))</f>
        <v>0</v>
      </c>
      <c r="H2688" s="15"/>
    </row>
    <row r="2689" spans="7:8" x14ac:dyDescent="0.25">
      <c r="G2689" s="8" t="str">
        <f>IF(Calculator!A2700="","0",IF(Calculator!A2700&lt;=KarvonenFormula!$M$3,"1",IF(Calculator!A2700&lt;=KarvonenFormula!$M$4,"2",IF(Calculator!A2700&lt;=KarvonenFormula!$M$5,"3",IF(Calculator!A2700&lt;=KarvonenFormula!$M$6,"4","5")))))</f>
        <v>0</v>
      </c>
      <c r="H2689" s="15"/>
    </row>
    <row r="2690" spans="7:8" x14ac:dyDescent="0.25">
      <c r="G2690" s="8" t="str">
        <f>IF(Calculator!A2701="","0",IF(Calculator!A2701&lt;=KarvonenFormula!$M$3,"1",IF(Calculator!A2701&lt;=KarvonenFormula!$M$4,"2",IF(Calculator!A2701&lt;=KarvonenFormula!$M$5,"3",IF(Calculator!A2701&lt;=KarvonenFormula!$M$6,"4","5")))))</f>
        <v>0</v>
      </c>
      <c r="H2690" s="15"/>
    </row>
    <row r="2691" spans="7:8" x14ac:dyDescent="0.25">
      <c r="G2691" s="8" t="str">
        <f>IF(Calculator!A2702="","0",IF(Calculator!A2702&lt;=KarvonenFormula!$M$3,"1",IF(Calculator!A2702&lt;=KarvonenFormula!$M$4,"2",IF(Calculator!A2702&lt;=KarvonenFormula!$M$5,"3",IF(Calculator!A2702&lt;=KarvonenFormula!$M$6,"4","5")))))</f>
        <v>0</v>
      </c>
      <c r="H2691" s="15"/>
    </row>
    <row r="2692" spans="7:8" x14ac:dyDescent="0.25">
      <c r="G2692" s="8" t="str">
        <f>IF(Calculator!A2703="","0",IF(Calculator!A2703&lt;=KarvonenFormula!$M$3,"1",IF(Calculator!A2703&lt;=KarvonenFormula!$M$4,"2",IF(Calculator!A2703&lt;=KarvonenFormula!$M$5,"3",IF(Calculator!A2703&lt;=KarvonenFormula!$M$6,"4","5")))))</f>
        <v>0</v>
      </c>
      <c r="H2692" s="15"/>
    </row>
    <row r="2693" spans="7:8" x14ac:dyDescent="0.25">
      <c r="G2693" s="8" t="str">
        <f>IF(Calculator!A2704="","0",IF(Calculator!A2704&lt;=KarvonenFormula!$M$3,"1",IF(Calculator!A2704&lt;=KarvonenFormula!$M$4,"2",IF(Calculator!A2704&lt;=KarvonenFormula!$M$5,"3",IF(Calculator!A2704&lt;=KarvonenFormula!$M$6,"4","5")))))</f>
        <v>0</v>
      </c>
      <c r="H2693" s="15"/>
    </row>
    <row r="2694" spans="7:8" x14ac:dyDescent="0.25">
      <c r="G2694" s="8" t="str">
        <f>IF(Calculator!A2705="","0",IF(Calculator!A2705&lt;=KarvonenFormula!$M$3,"1",IF(Calculator!A2705&lt;=KarvonenFormula!$M$4,"2",IF(Calculator!A2705&lt;=KarvonenFormula!$M$5,"3",IF(Calculator!A2705&lt;=KarvonenFormula!$M$6,"4","5")))))</f>
        <v>0</v>
      </c>
      <c r="H2694" s="15"/>
    </row>
    <row r="2695" spans="7:8" x14ac:dyDescent="0.25">
      <c r="G2695" s="8" t="str">
        <f>IF(Calculator!A2706="","0",IF(Calculator!A2706&lt;=KarvonenFormula!$M$3,"1",IF(Calculator!A2706&lt;=KarvonenFormula!$M$4,"2",IF(Calculator!A2706&lt;=KarvonenFormula!$M$5,"3",IF(Calculator!A2706&lt;=KarvonenFormula!$M$6,"4","5")))))</f>
        <v>0</v>
      </c>
      <c r="H2695" s="15"/>
    </row>
    <row r="2696" spans="7:8" x14ac:dyDescent="0.25">
      <c r="G2696" s="8" t="str">
        <f>IF(Calculator!A2707="","0",IF(Calculator!A2707&lt;=KarvonenFormula!$M$3,"1",IF(Calculator!A2707&lt;=KarvonenFormula!$M$4,"2",IF(Calculator!A2707&lt;=KarvonenFormula!$M$5,"3",IF(Calculator!A2707&lt;=KarvonenFormula!$M$6,"4","5")))))</f>
        <v>0</v>
      </c>
      <c r="H2696" s="15"/>
    </row>
    <row r="2697" spans="7:8" x14ac:dyDescent="0.25">
      <c r="G2697" s="8" t="str">
        <f>IF(Calculator!A2708="","0",IF(Calculator!A2708&lt;=KarvonenFormula!$M$3,"1",IF(Calculator!A2708&lt;=KarvonenFormula!$M$4,"2",IF(Calculator!A2708&lt;=KarvonenFormula!$M$5,"3",IF(Calculator!A2708&lt;=KarvonenFormula!$M$6,"4","5")))))</f>
        <v>0</v>
      </c>
      <c r="H2697" s="15"/>
    </row>
    <row r="2698" spans="7:8" x14ac:dyDescent="0.25">
      <c r="G2698" s="8" t="str">
        <f>IF(Calculator!A2709="","0",IF(Calculator!A2709&lt;=KarvonenFormula!$M$3,"1",IF(Calculator!A2709&lt;=KarvonenFormula!$M$4,"2",IF(Calculator!A2709&lt;=KarvonenFormula!$M$5,"3",IF(Calculator!A2709&lt;=KarvonenFormula!$M$6,"4","5")))))</f>
        <v>0</v>
      </c>
      <c r="H2698" s="15"/>
    </row>
    <row r="2699" spans="7:8" x14ac:dyDescent="0.25">
      <c r="G2699" s="8" t="str">
        <f>IF(Calculator!A2710="","0",IF(Calculator!A2710&lt;=KarvonenFormula!$M$3,"1",IF(Calculator!A2710&lt;=KarvonenFormula!$M$4,"2",IF(Calculator!A2710&lt;=KarvonenFormula!$M$5,"3",IF(Calculator!A2710&lt;=KarvonenFormula!$M$6,"4","5")))))</f>
        <v>0</v>
      </c>
      <c r="H2699" s="15"/>
    </row>
    <row r="2700" spans="7:8" x14ac:dyDescent="0.25">
      <c r="G2700" s="8" t="str">
        <f>IF(Calculator!A2711="","0",IF(Calculator!A2711&lt;=KarvonenFormula!$M$3,"1",IF(Calculator!A2711&lt;=KarvonenFormula!$M$4,"2",IF(Calculator!A2711&lt;=KarvonenFormula!$M$5,"3",IF(Calculator!A2711&lt;=KarvonenFormula!$M$6,"4","5")))))</f>
        <v>0</v>
      </c>
      <c r="H2700" s="15"/>
    </row>
    <row r="2701" spans="7:8" x14ac:dyDescent="0.25">
      <c r="G2701" s="8" t="str">
        <f>IF(Calculator!A2712="","0",IF(Calculator!A2712&lt;=KarvonenFormula!$M$3,"1",IF(Calculator!A2712&lt;=KarvonenFormula!$M$4,"2",IF(Calculator!A2712&lt;=KarvonenFormula!$M$5,"3",IF(Calculator!A2712&lt;=KarvonenFormula!$M$6,"4","5")))))</f>
        <v>0</v>
      </c>
      <c r="H2701" s="15"/>
    </row>
    <row r="2702" spans="7:8" x14ac:dyDescent="0.25">
      <c r="G2702" s="8" t="str">
        <f>IF(Calculator!A2713="","0",IF(Calculator!A2713&lt;=KarvonenFormula!$M$3,"1",IF(Calculator!A2713&lt;=KarvonenFormula!$M$4,"2",IF(Calculator!A2713&lt;=KarvonenFormula!$M$5,"3",IF(Calculator!A2713&lt;=KarvonenFormula!$M$6,"4","5")))))</f>
        <v>0</v>
      </c>
      <c r="H2702" s="15"/>
    </row>
    <row r="2703" spans="7:8" x14ac:dyDescent="0.25">
      <c r="G2703" s="8" t="str">
        <f>IF(Calculator!A2714="","0",IF(Calculator!A2714&lt;=KarvonenFormula!$M$3,"1",IF(Calculator!A2714&lt;=KarvonenFormula!$M$4,"2",IF(Calculator!A2714&lt;=KarvonenFormula!$M$5,"3",IF(Calculator!A2714&lt;=KarvonenFormula!$M$6,"4","5")))))</f>
        <v>0</v>
      </c>
      <c r="H2703" s="15"/>
    </row>
    <row r="2704" spans="7:8" x14ac:dyDescent="0.25">
      <c r="G2704" s="8" t="str">
        <f>IF(Calculator!A2715="","0",IF(Calculator!A2715&lt;=KarvonenFormula!$M$3,"1",IF(Calculator!A2715&lt;=KarvonenFormula!$M$4,"2",IF(Calculator!A2715&lt;=KarvonenFormula!$M$5,"3",IF(Calculator!A2715&lt;=KarvonenFormula!$M$6,"4","5")))))</f>
        <v>0</v>
      </c>
      <c r="H2704" s="15"/>
    </row>
    <row r="2705" spans="7:8" x14ac:dyDescent="0.25">
      <c r="G2705" s="8" t="str">
        <f>IF(Calculator!A2716="","0",IF(Calculator!A2716&lt;=KarvonenFormula!$M$3,"1",IF(Calculator!A2716&lt;=KarvonenFormula!$M$4,"2",IF(Calculator!A2716&lt;=KarvonenFormula!$M$5,"3",IF(Calculator!A2716&lt;=KarvonenFormula!$M$6,"4","5")))))</f>
        <v>0</v>
      </c>
      <c r="H2705" s="15"/>
    </row>
    <row r="2706" spans="7:8" x14ac:dyDescent="0.25">
      <c r="G2706" s="8" t="str">
        <f>IF(Calculator!A2717="","0",IF(Calculator!A2717&lt;=KarvonenFormula!$M$3,"1",IF(Calculator!A2717&lt;=KarvonenFormula!$M$4,"2",IF(Calculator!A2717&lt;=KarvonenFormula!$M$5,"3",IF(Calculator!A2717&lt;=KarvonenFormula!$M$6,"4","5")))))</f>
        <v>0</v>
      </c>
      <c r="H2706" s="15"/>
    </row>
    <row r="2707" spans="7:8" x14ac:dyDescent="0.25">
      <c r="G2707" s="8" t="str">
        <f>IF(Calculator!A2718="","0",IF(Calculator!A2718&lt;=KarvonenFormula!$M$3,"1",IF(Calculator!A2718&lt;=KarvonenFormula!$M$4,"2",IF(Calculator!A2718&lt;=KarvonenFormula!$M$5,"3",IF(Calculator!A2718&lt;=KarvonenFormula!$M$6,"4","5")))))</f>
        <v>0</v>
      </c>
      <c r="H2707" s="15"/>
    </row>
    <row r="2708" spans="7:8" x14ac:dyDescent="0.25">
      <c r="G2708" s="8" t="str">
        <f>IF(Calculator!A2719="","0",IF(Calculator!A2719&lt;=KarvonenFormula!$M$3,"1",IF(Calculator!A2719&lt;=KarvonenFormula!$M$4,"2",IF(Calculator!A2719&lt;=KarvonenFormula!$M$5,"3",IF(Calculator!A2719&lt;=KarvonenFormula!$M$6,"4","5")))))</f>
        <v>0</v>
      </c>
      <c r="H2708" s="15"/>
    </row>
    <row r="2709" spans="7:8" x14ac:dyDescent="0.25">
      <c r="G2709" s="8" t="str">
        <f>IF(Calculator!A2720="","0",IF(Calculator!A2720&lt;=KarvonenFormula!$M$3,"1",IF(Calculator!A2720&lt;=KarvonenFormula!$M$4,"2",IF(Calculator!A2720&lt;=KarvonenFormula!$M$5,"3",IF(Calculator!A2720&lt;=KarvonenFormula!$M$6,"4","5")))))</f>
        <v>0</v>
      </c>
      <c r="H2709" s="15"/>
    </row>
    <row r="2710" spans="7:8" x14ac:dyDescent="0.25">
      <c r="G2710" s="8" t="str">
        <f>IF(Calculator!A2721="","0",IF(Calculator!A2721&lt;=KarvonenFormula!$M$3,"1",IF(Calculator!A2721&lt;=KarvonenFormula!$M$4,"2",IF(Calculator!A2721&lt;=KarvonenFormula!$M$5,"3",IF(Calculator!A2721&lt;=KarvonenFormula!$M$6,"4","5")))))</f>
        <v>0</v>
      </c>
      <c r="H2710" s="15"/>
    </row>
    <row r="2711" spans="7:8" x14ac:dyDescent="0.25">
      <c r="G2711" s="8" t="str">
        <f>IF(Calculator!A2722="","0",IF(Calculator!A2722&lt;=KarvonenFormula!$M$3,"1",IF(Calculator!A2722&lt;=KarvonenFormula!$M$4,"2",IF(Calculator!A2722&lt;=KarvonenFormula!$M$5,"3",IF(Calculator!A2722&lt;=KarvonenFormula!$M$6,"4","5")))))</f>
        <v>0</v>
      </c>
      <c r="H2711" s="15"/>
    </row>
    <row r="2712" spans="7:8" x14ac:dyDescent="0.25">
      <c r="G2712" s="8" t="str">
        <f>IF(Calculator!A2723="","0",IF(Calculator!A2723&lt;=KarvonenFormula!$M$3,"1",IF(Calculator!A2723&lt;=KarvonenFormula!$M$4,"2",IF(Calculator!A2723&lt;=KarvonenFormula!$M$5,"3",IF(Calculator!A2723&lt;=KarvonenFormula!$M$6,"4","5")))))</f>
        <v>0</v>
      </c>
      <c r="H2712" s="15"/>
    </row>
    <row r="2713" spans="7:8" x14ac:dyDescent="0.25">
      <c r="G2713" s="8" t="str">
        <f>IF(Calculator!A2724="","0",IF(Calculator!A2724&lt;=KarvonenFormula!$M$3,"1",IF(Calculator!A2724&lt;=KarvonenFormula!$M$4,"2",IF(Calculator!A2724&lt;=KarvonenFormula!$M$5,"3",IF(Calculator!A2724&lt;=KarvonenFormula!$M$6,"4","5")))))</f>
        <v>0</v>
      </c>
      <c r="H2713" s="15"/>
    </row>
    <row r="2714" spans="7:8" x14ac:dyDescent="0.25">
      <c r="G2714" s="8" t="str">
        <f>IF(Calculator!A2725="","0",IF(Calculator!A2725&lt;=KarvonenFormula!$M$3,"1",IF(Calculator!A2725&lt;=KarvonenFormula!$M$4,"2",IF(Calculator!A2725&lt;=KarvonenFormula!$M$5,"3",IF(Calculator!A2725&lt;=KarvonenFormula!$M$6,"4","5")))))</f>
        <v>0</v>
      </c>
      <c r="H2714" s="15"/>
    </row>
    <row r="2715" spans="7:8" x14ac:dyDescent="0.25">
      <c r="G2715" s="8" t="str">
        <f>IF(Calculator!A2726="","0",IF(Calculator!A2726&lt;=KarvonenFormula!$M$3,"1",IF(Calculator!A2726&lt;=KarvonenFormula!$M$4,"2",IF(Calculator!A2726&lt;=KarvonenFormula!$M$5,"3",IF(Calculator!A2726&lt;=KarvonenFormula!$M$6,"4","5")))))</f>
        <v>0</v>
      </c>
      <c r="H2715" s="15"/>
    </row>
    <row r="2716" spans="7:8" x14ac:dyDescent="0.25">
      <c r="G2716" s="8" t="str">
        <f>IF(Calculator!A2727="","0",IF(Calculator!A2727&lt;=KarvonenFormula!$M$3,"1",IF(Calculator!A2727&lt;=KarvonenFormula!$M$4,"2",IF(Calculator!A2727&lt;=KarvonenFormula!$M$5,"3",IF(Calculator!A2727&lt;=KarvonenFormula!$M$6,"4","5")))))</f>
        <v>0</v>
      </c>
      <c r="H2716" s="15"/>
    </row>
    <row r="2717" spans="7:8" x14ac:dyDescent="0.25">
      <c r="G2717" s="8" t="str">
        <f>IF(Calculator!A2728="","0",IF(Calculator!A2728&lt;=KarvonenFormula!$M$3,"1",IF(Calculator!A2728&lt;=KarvonenFormula!$M$4,"2",IF(Calculator!A2728&lt;=KarvonenFormula!$M$5,"3",IF(Calculator!A2728&lt;=KarvonenFormula!$M$6,"4","5")))))</f>
        <v>0</v>
      </c>
      <c r="H2717" s="15"/>
    </row>
    <row r="2718" spans="7:8" x14ac:dyDescent="0.25">
      <c r="G2718" s="8" t="str">
        <f>IF(Calculator!A2729="","0",IF(Calculator!A2729&lt;=KarvonenFormula!$M$3,"1",IF(Calculator!A2729&lt;=KarvonenFormula!$M$4,"2",IF(Calculator!A2729&lt;=KarvonenFormula!$M$5,"3",IF(Calculator!A2729&lt;=KarvonenFormula!$M$6,"4","5")))))</f>
        <v>0</v>
      </c>
      <c r="H2718" s="15"/>
    </row>
    <row r="2719" spans="7:8" x14ac:dyDescent="0.25">
      <c r="G2719" s="8" t="str">
        <f>IF(Calculator!A2730="","0",IF(Calculator!A2730&lt;=KarvonenFormula!$M$3,"1",IF(Calculator!A2730&lt;=KarvonenFormula!$M$4,"2",IF(Calculator!A2730&lt;=KarvonenFormula!$M$5,"3",IF(Calculator!A2730&lt;=KarvonenFormula!$M$6,"4","5")))))</f>
        <v>0</v>
      </c>
      <c r="H2719" s="15"/>
    </row>
    <row r="2720" spans="7:8" x14ac:dyDescent="0.25">
      <c r="G2720" s="8" t="str">
        <f>IF(Calculator!A2731="","0",IF(Calculator!A2731&lt;=KarvonenFormula!$M$3,"1",IF(Calculator!A2731&lt;=KarvonenFormula!$M$4,"2",IF(Calculator!A2731&lt;=KarvonenFormula!$M$5,"3",IF(Calculator!A2731&lt;=KarvonenFormula!$M$6,"4","5")))))</f>
        <v>0</v>
      </c>
      <c r="H2720" s="15"/>
    </row>
    <row r="2721" spans="7:8" x14ac:dyDescent="0.25">
      <c r="G2721" s="8" t="str">
        <f>IF(Calculator!A2732="","0",IF(Calculator!A2732&lt;=KarvonenFormula!$M$3,"1",IF(Calculator!A2732&lt;=KarvonenFormula!$M$4,"2",IF(Calculator!A2732&lt;=KarvonenFormula!$M$5,"3",IF(Calculator!A2732&lt;=KarvonenFormula!$M$6,"4","5")))))</f>
        <v>0</v>
      </c>
      <c r="H2721" s="15"/>
    </row>
    <row r="2722" spans="7:8" x14ac:dyDescent="0.25">
      <c r="G2722" s="8" t="str">
        <f>IF(Calculator!A2733="","0",IF(Calculator!A2733&lt;=KarvonenFormula!$M$3,"1",IF(Calculator!A2733&lt;=KarvonenFormula!$M$4,"2",IF(Calculator!A2733&lt;=KarvonenFormula!$M$5,"3",IF(Calculator!A2733&lt;=KarvonenFormula!$M$6,"4","5")))))</f>
        <v>0</v>
      </c>
      <c r="H2722" s="15"/>
    </row>
    <row r="2723" spans="7:8" x14ac:dyDescent="0.25">
      <c r="G2723" s="8" t="str">
        <f>IF(Calculator!A2734="","0",IF(Calculator!A2734&lt;=KarvonenFormula!$M$3,"1",IF(Calculator!A2734&lt;=KarvonenFormula!$M$4,"2",IF(Calculator!A2734&lt;=KarvonenFormula!$M$5,"3",IF(Calculator!A2734&lt;=KarvonenFormula!$M$6,"4","5")))))</f>
        <v>0</v>
      </c>
      <c r="H2723" s="15"/>
    </row>
    <row r="2724" spans="7:8" x14ac:dyDescent="0.25">
      <c r="G2724" s="8" t="str">
        <f>IF(Calculator!A2735="","0",IF(Calculator!A2735&lt;=KarvonenFormula!$M$3,"1",IF(Calculator!A2735&lt;=KarvonenFormula!$M$4,"2",IF(Calculator!A2735&lt;=KarvonenFormula!$M$5,"3",IF(Calculator!A2735&lt;=KarvonenFormula!$M$6,"4","5")))))</f>
        <v>0</v>
      </c>
      <c r="H2724" s="15"/>
    </row>
    <row r="2725" spans="7:8" x14ac:dyDescent="0.25">
      <c r="G2725" s="8" t="str">
        <f>IF(Calculator!A2736="","0",IF(Calculator!A2736&lt;=KarvonenFormula!$M$3,"1",IF(Calculator!A2736&lt;=KarvonenFormula!$M$4,"2",IF(Calculator!A2736&lt;=KarvonenFormula!$M$5,"3",IF(Calculator!A2736&lt;=KarvonenFormula!$M$6,"4","5")))))</f>
        <v>0</v>
      </c>
      <c r="H2725" s="15"/>
    </row>
    <row r="2726" spans="7:8" x14ac:dyDescent="0.25">
      <c r="G2726" s="8" t="str">
        <f>IF(Calculator!A2737="","0",IF(Calculator!A2737&lt;=KarvonenFormula!$M$3,"1",IF(Calculator!A2737&lt;=KarvonenFormula!$M$4,"2",IF(Calculator!A2737&lt;=KarvonenFormula!$M$5,"3",IF(Calculator!A2737&lt;=KarvonenFormula!$M$6,"4","5")))))</f>
        <v>0</v>
      </c>
      <c r="H2726" s="15"/>
    </row>
    <row r="2727" spans="7:8" x14ac:dyDescent="0.25">
      <c r="G2727" s="8" t="str">
        <f>IF(Calculator!A2738="","0",IF(Calculator!A2738&lt;=KarvonenFormula!$M$3,"1",IF(Calculator!A2738&lt;=KarvonenFormula!$M$4,"2",IF(Calculator!A2738&lt;=KarvonenFormula!$M$5,"3",IF(Calculator!A2738&lt;=KarvonenFormula!$M$6,"4","5")))))</f>
        <v>0</v>
      </c>
      <c r="H2727" s="15"/>
    </row>
    <row r="2728" spans="7:8" x14ac:dyDescent="0.25">
      <c r="G2728" s="8" t="str">
        <f>IF(Calculator!A2739="","0",IF(Calculator!A2739&lt;=KarvonenFormula!$M$3,"1",IF(Calculator!A2739&lt;=KarvonenFormula!$M$4,"2",IF(Calculator!A2739&lt;=KarvonenFormula!$M$5,"3",IF(Calculator!A2739&lt;=KarvonenFormula!$M$6,"4","5")))))</f>
        <v>0</v>
      </c>
      <c r="H2728" s="15"/>
    </row>
    <row r="2729" spans="7:8" x14ac:dyDescent="0.25">
      <c r="G2729" s="8" t="str">
        <f>IF(Calculator!A2740="","0",IF(Calculator!A2740&lt;=KarvonenFormula!$M$3,"1",IF(Calculator!A2740&lt;=KarvonenFormula!$M$4,"2",IF(Calculator!A2740&lt;=KarvonenFormula!$M$5,"3",IF(Calculator!A2740&lt;=KarvonenFormula!$M$6,"4","5")))))</f>
        <v>0</v>
      </c>
      <c r="H2729" s="15"/>
    </row>
    <row r="2730" spans="7:8" x14ac:dyDescent="0.25">
      <c r="G2730" s="8" t="str">
        <f>IF(Calculator!A2741="","0",IF(Calculator!A2741&lt;=KarvonenFormula!$M$3,"1",IF(Calculator!A2741&lt;=KarvonenFormula!$M$4,"2",IF(Calculator!A2741&lt;=KarvonenFormula!$M$5,"3",IF(Calculator!A2741&lt;=KarvonenFormula!$M$6,"4","5")))))</f>
        <v>0</v>
      </c>
      <c r="H2730" s="15"/>
    </row>
    <row r="2731" spans="7:8" x14ac:dyDescent="0.25">
      <c r="G2731" s="8" t="str">
        <f>IF(Calculator!A2742="","0",IF(Calculator!A2742&lt;=KarvonenFormula!$M$3,"1",IF(Calculator!A2742&lt;=KarvonenFormula!$M$4,"2",IF(Calculator!A2742&lt;=KarvonenFormula!$M$5,"3",IF(Calculator!A2742&lt;=KarvonenFormula!$M$6,"4","5")))))</f>
        <v>0</v>
      </c>
      <c r="H2731" s="15"/>
    </row>
    <row r="2732" spans="7:8" x14ac:dyDescent="0.25">
      <c r="G2732" s="8" t="str">
        <f>IF(Calculator!A2743="","0",IF(Calculator!A2743&lt;=KarvonenFormula!$M$3,"1",IF(Calculator!A2743&lt;=KarvonenFormula!$M$4,"2",IF(Calculator!A2743&lt;=KarvonenFormula!$M$5,"3",IF(Calculator!A2743&lt;=KarvonenFormula!$M$6,"4","5")))))</f>
        <v>0</v>
      </c>
      <c r="H2732" s="15"/>
    </row>
    <row r="2733" spans="7:8" x14ac:dyDescent="0.25">
      <c r="G2733" s="8" t="str">
        <f>IF(Calculator!A2744="","0",IF(Calculator!A2744&lt;=KarvonenFormula!$M$3,"1",IF(Calculator!A2744&lt;=KarvonenFormula!$M$4,"2",IF(Calculator!A2744&lt;=KarvonenFormula!$M$5,"3",IF(Calculator!A2744&lt;=KarvonenFormula!$M$6,"4","5")))))</f>
        <v>0</v>
      </c>
      <c r="H2733" s="15"/>
    </row>
    <row r="2734" spans="7:8" x14ac:dyDescent="0.25">
      <c r="G2734" s="8" t="str">
        <f>IF(Calculator!A2745="","0",IF(Calculator!A2745&lt;=KarvonenFormula!$M$3,"1",IF(Calculator!A2745&lt;=KarvonenFormula!$M$4,"2",IF(Calculator!A2745&lt;=KarvonenFormula!$M$5,"3",IF(Calculator!A2745&lt;=KarvonenFormula!$M$6,"4","5")))))</f>
        <v>0</v>
      </c>
      <c r="H2734" s="15"/>
    </row>
    <row r="2735" spans="7:8" x14ac:dyDescent="0.25">
      <c r="G2735" s="8" t="str">
        <f>IF(Calculator!A2746="","0",IF(Calculator!A2746&lt;=KarvonenFormula!$M$3,"1",IF(Calculator!A2746&lt;=KarvonenFormula!$M$4,"2",IF(Calculator!A2746&lt;=KarvonenFormula!$M$5,"3",IF(Calculator!A2746&lt;=KarvonenFormula!$M$6,"4","5")))))</f>
        <v>0</v>
      </c>
      <c r="H2735" s="15"/>
    </row>
    <row r="2736" spans="7:8" x14ac:dyDescent="0.25">
      <c r="G2736" s="8" t="str">
        <f>IF(Calculator!A2747="","0",IF(Calculator!A2747&lt;=KarvonenFormula!$M$3,"1",IF(Calculator!A2747&lt;=KarvonenFormula!$M$4,"2",IF(Calculator!A2747&lt;=KarvonenFormula!$M$5,"3",IF(Calculator!A2747&lt;=KarvonenFormula!$M$6,"4","5")))))</f>
        <v>0</v>
      </c>
      <c r="H2736" s="15"/>
    </row>
    <row r="2737" spans="7:8" x14ac:dyDescent="0.25">
      <c r="G2737" s="8" t="str">
        <f>IF(Calculator!A2748="","0",IF(Calculator!A2748&lt;=KarvonenFormula!$M$3,"1",IF(Calculator!A2748&lt;=KarvonenFormula!$M$4,"2",IF(Calculator!A2748&lt;=KarvonenFormula!$M$5,"3",IF(Calculator!A2748&lt;=KarvonenFormula!$M$6,"4","5")))))</f>
        <v>0</v>
      </c>
      <c r="H2737" s="15"/>
    </row>
    <row r="2738" spans="7:8" x14ac:dyDescent="0.25">
      <c r="G2738" s="8" t="str">
        <f>IF(Calculator!A2749="","0",IF(Calculator!A2749&lt;=KarvonenFormula!$M$3,"1",IF(Calculator!A2749&lt;=KarvonenFormula!$M$4,"2",IF(Calculator!A2749&lt;=KarvonenFormula!$M$5,"3",IF(Calculator!A2749&lt;=KarvonenFormula!$M$6,"4","5")))))</f>
        <v>0</v>
      </c>
      <c r="H2738" s="15"/>
    </row>
    <row r="2739" spans="7:8" x14ac:dyDescent="0.25">
      <c r="G2739" s="8" t="str">
        <f>IF(Calculator!A2750="","0",IF(Calculator!A2750&lt;=KarvonenFormula!$M$3,"1",IF(Calculator!A2750&lt;=KarvonenFormula!$M$4,"2",IF(Calculator!A2750&lt;=KarvonenFormula!$M$5,"3",IF(Calculator!A2750&lt;=KarvonenFormula!$M$6,"4","5")))))</f>
        <v>0</v>
      </c>
      <c r="H2739" s="15"/>
    </row>
    <row r="2740" spans="7:8" x14ac:dyDescent="0.25">
      <c r="G2740" s="8" t="str">
        <f>IF(Calculator!A2751="","0",IF(Calculator!A2751&lt;=KarvonenFormula!$M$3,"1",IF(Calculator!A2751&lt;=KarvonenFormula!$M$4,"2",IF(Calculator!A2751&lt;=KarvonenFormula!$M$5,"3",IF(Calculator!A2751&lt;=KarvonenFormula!$M$6,"4","5")))))</f>
        <v>0</v>
      </c>
      <c r="H2740" s="15"/>
    </row>
    <row r="2741" spans="7:8" x14ac:dyDescent="0.25">
      <c r="G2741" s="8" t="str">
        <f>IF(Calculator!A2752="","0",IF(Calculator!A2752&lt;=KarvonenFormula!$M$3,"1",IF(Calculator!A2752&lt;=KarvonenFormula!$M$4,"2",IF(Calculator!A2752&lt;=KarvonenFormula!$M$5,"3",IF(Calculator!A2752&lt;=KarvonenFormula!$M$6,"4","5")))))</f>
        <v>0</v>
      </c>
      <c r="H2741" s="15"/>
    </row>
    <row r="2742" spans="7:8" x14ac:dyDescent="0.25">
      <c r="G2742" s="8" t="str">
        <f>IF(Calculator!A2753="","0",IF(Calculator!A2753&lt;=KarvonenFormula!$M$3,"1",IF(Calculator!A2753&lt;=KarvonenFormula!$M$4,"2",IF(Calculator!A2753&lt;=KarvonenFormula!$M$5,"3",IF(Calculator!A2753&lt;=KarvonenFormula!$M$6,"4","5")))))</f>
        <v>0</v>
      </c>
      <c r="H2742" s="15"/>
    </row>
    <row r="2743" spans="7:8" x14ac:dyDescent="0.25">
      <c r="G2743" s="8" t="str">
        <f>IF(Calculator!A2754="","0",IF(Calculator!A2754&lt;=KarvonenFormula!$M$3,"1",IF(Calculator!A2754&lt;=KarvonenFormula!$M$4,"2",IF(Calculator!A2754&lt;=KarvonenFormula!$M$5,"3",IF(Calculator!A2754&lt;=KarvonenFormula!$M$6,"4","5")))))</f>
        <v>0</v>
      </c>
      <c r="H2743" s="15"/>
    </row>
    <row r="2744" spans="7:8" x14ac:dyDescent="0.25">
      <c r="G2744" s="8" t="str">
        <f>IF(Calculator!A2755="","0",IF(Calculator!A2755&lt;=KarvonenFormula!$M$3,"1",IF(Calculator!A2755&lt;=KarvonenFormula!$M$4,"2",IF(Calculator!A2755&lt;=KarvonenFormula!$M$5,"3",IF(Calculator!A2755&lt;=KarvonenFormula!$M$6,"4","5")))))</f>
        <v>0</v>
      </c>
      <c r="H2744" s="15"/>
    </row>
    <row r="2745" spans="7:8" x14ac:dyDescent="0.25">
      <c r="G2745" s="8" t="str">
        <f>IF(Calculator!A2756="","0",IF(Calculator!A2756&lt;=KarvonenFormula!$M$3,"1",IF(Calculator!A2756&lt;=KarvonenFormula!$M$4,"2",IF(Calculator!A2756&lt;=KarvonenFormula!$M$5,"3",IF(Calculator!A2756&lt;=KarvonenFormula!$M$6,"4","5")))))</f>
        <v>0</v>
      </c>
      <c r="H2745" s="15"/>
    </row>
    <row r="2746" spans="7:8" x14ac:dyDescent="0.25">
      <c r="G2746" s="8" t="str">
        <f>IF(Calculator!A2757="","0",IF(Calculator!A2757&lt;=KarvonenFormula!$M$3,"1",IF(Calculator!A2757&lt;=KarvonenFormula!$M$4,"2",IF(Calculator!A2757&lt;=KarvonenFormula!$M$5,"3",IF(Calculator!A2757&lt;=KarvonenFormula!$M$6,"4","5")))))</f>
        <v>0</v>
      </c>
      <c r="H2746" s="15"/>
    </row>
    <row r="2747" spans="7:8" x14ac:dyDescent="0.25">
      <c r="G2747" s="8" t="str">
        <f>IF(Calculator!A2758="","0",IF(Calculator!A2758&lt;=KarvonenFormula!$M$3,"1",IF(Calculator!A2758&lt;=KarvonenFormula!$M$4,"2",IF(Calculator!A2758&lt;=KarvonenFormula!$M$5,"3",IF(Calculator!A2758&lt;=KarvonenFormula!$M$6,"4","5")))))</f>
        <v>0</v>
      </c>
      <c r="H2747" s="15"/>
    </row>
    <row r="2748" spans="7:8" x14ac:dyDescent="0.25">
      <c r="G2748" s="8" t="str">
        <f>IF(Calculator!A2759="","0",IF(Calculator!A2759&lt;=KarvonenFormula!$M$3,"1",IF(Calculator!A2759&lt;=KarvonenFormula!$M$4,"2",IF(Calculator!A2759&lt;=KarvonenFormula!$M$5,"3",IF(Calculator!A2759&lt;=KarvonenFormula!$M$6,"4","5")))))</f>
        <v>0</v>
      </c>
      <c r="H2748" s="15"/>
    </row>
    <row r="2749" spans="7:8" x14ac:dyDescent="0.25">
      <c r="G2749" s="8" t="str">
        <f>IF(Calculator!A2760="","0",IF(Calculator!A2760&lt;=KarvonenFormula!$M$3,"1",IF(Calculator!A2760&lt;=KarvonenFormula!$M$4,"2",IF(Calculator!A2760&lt;=KarvonenFormula!$M$5,"3",IF(Calculator!A2760&lt;=KarvonenFormula!$M$6,"4","5")))))</f>
        <v>0</v>
      </c>
      <c r="H2749" s="15"/>
    </row>
    <row r="2750" spans="7:8" x14ac:dyDescent="0.25">
      <c r="G2750" s="8" t="str">
        <f>IF(Calculator!A2761="","0",IF(Calculator!A2761&lt;=KarvonenFormula!$M$3,"1",IF(Calculator!A2761&lt;=KarvonenFormula!$M$4,"2",IF(Calculator!A2761&lt;=KarvonenFormula!$M$5,"3",IF(Calculator!A2761&lt;=KarvonenFormula!$M$6,"4","5")))))</f>
        <v>0</v>
      </c>
      <c r="H2750" s="15"/>
    </row>
    <row r="2751" spans="7:8" x14ac:dyDescent="0.25">
      <c r="G2751" s="8" t="str">
        <f>IF(Calculator!A2762="","0",IF(Calculator!A2762&lt;=KarvonenFormula!$M$3,"1",IF(Calculator!A2762&lt;=KarvonenFormula!$M$4,"2",IF(Calculator!A2762&lt;=KarvonenFormula!$M$5,"3",IF(Calculator!A2762&lt;=KarvonenFormula!$M$6,"4","5")))))</f>
        <v>0</v>
      </c>
      <c r="H2751" s="15"/>
    </row>
    <row r="2752" spans="7:8" x14ac:dyDescent="0.25">
      <c r="G2752" s="8" t="str">
        <f>IF(Calculator!A2763="","0",IF(Calculator!A2763&lt;=KarvonenFormula!$M$3,"1",IF(Calculator!A2763&lt;=KarvonenFormula!$M$4,"2",IF(Calculator!A2763&lt;=KarvonenFormula!$M$5,"3",IF(Calculator!A2763&lt;=KarvonenFormula!$M$6,"4","5")))))</f>
        <v>0</v>
      </c>
      <c r="H2752" s="15"/>
    </row>
    <row r="2753" spans="7:8" x14ac:dyDescent="0.25">
      <c r="G2753" s="8" t="str">
        <f>IF(Calculator!A2764="","0",IF(Calculator!A2764&lt;=KarvonenFormula!$M$3,"1",IF(Calculator!A2764&lt;=KarvonenFormula!$M$4,"2",IF(Calculator!A2764&lt;=KarvonenFormula!$M$5,"3",IF(Calculator!A2764&lt;=KarvonenFormula!$M$6,"4","5")))))</f>
        <v>0</v>
      </c>
      <c r="H2753" s="15"/>
    </row>
    <row r="2754" spans="7:8" x14ac:dyDescent="0.25">
      <c r="G2754" s="8" t="str">
        <f>IF(Calculator!A2765="","0",IF(Calculator!A2765&lt;=KarvonenFormula!$M$3,"1",IF(Calculator!A2765&lt;=KarvonenFormula!$M$4,"2",IF(Calculator!A2765&lt;=KarvonenFormula!$M$5,"3",IF(Calculator!A2765&lt;=KarvonenFormula!$M$6,"4","5")))))</f>
        <v>0</v>
      </c>
      <c r="H2754" s="15"/>
    </row>
    <row r="2755" spans="7:8" x14ac:dyDescent="0.25">
      <c r="G2755" s="8" t="str">
        <f>IF(Calculator!A2766="","0",IF(Calculator!A2766&lt;=KarvonenFormula!$M$3,"1",IF(Calculator!A2766&lt;=KarvonenFormula!$M$4,"2",IF(Calculator!A2766&lt;=KarvonenFormula!$M$5,"3",IF(Calculator!A2766&lt;=KarvonenFormula!$M$6,"4","5")))))</f>
        <v>0</v>
      </c>
      <c r="H2755" s="15"/>
    </row>
    <row r="2756" spans="7:8" x14ac:dyDescent="0.25">
      <c r="G2756" s="8" t="str">
        <f>IF(Calculator!A2767="","0",IF(Calculator!A2767&lt;=KarvonenFormula!$M$3,"1",IF(Calculator!A2767&lt;=KarvonenFormula!$M$4,"2",IF(Calculator!A2767&lt;=KarvonenFormula!$M$5,"3",IF(Calculator!A2767&lt;=KarvonenFormula!$M$6,"4","5")))))</f>
        <v>0</v>
      </c>
      <c r="H2756" s="15"/>
    </row>
    <row r="2757" spans="7:8" x14ac:dyDescent="0.25">
      <c r="G2757" s="8" t="str">
        <f>IF(Calculator!A2768="","0",IF(Calculator!A2768&lt;=KarvonenFormula!$M$3,"1",IF(Calculator!A2768&lt;=KarvonenFormula!$M$4,"2",IF(Calculator!A2768&lt;=KarvonenFormula!$M$5,"3",IF(Calculator!A2768&lt;=KarvonenFormula!$M$6,"4","5")))))</f>
        <v>0</v>
      </c>
      <c r="H2757" s="15"/>
    </row>
    <row r="2758" spans="7:8" x14ac:dyDescent="0.25">
      <c r="G2758" s="8" t="str">
        <f>IF(Calculator!A2769="","0",IF(Calculator!A2769&lt;=KarvonenFormula!$M$3,"1",IF(Calculator!A2769&lt;=KarvonenFormula!$M$4,"2",IF(Calculator!A2769&lt;=KarvonenFormula!$M$5,"3",IF(Calculator!A2769&lt;=KarvonenFormula!$M$6,"4","5")))))</f>
        <v>0</v>
      </c>
      <c r="H2758" s="15"/>
    </row>
    <row r="2759" spans="7:8" x14ac:dyDescent="0.25">
      <c r="G2759" s="8" t="str">
        <f>IF(Calculator!A2770="","0",IF(Calculator!A2770&lt;=KarvonenFormula!$M$3,"1",IF(Calculator!A2770&lt;=KarvonenFormula!$M$4,"2",IF(Calculator!A2770&lt;=KarvonenFormula!$M$5,"3",IF(Calculator!A2770&lt;=KarvonenFormula!$M$6,"4","5")))))</f>
        <v>0</v>
      </c>
      <c r="H2759" s="15"/>
    </row>
    <row r="2760" spans="7:8" x14ac:dyDescent="0.25">
      <c r="G2760" s="8" t="str">
        <f>IF(Calculator!A2771="","0",IF(Calculator!A2771&lt;=KarvonenFormula!$M$3,"1",IF(Calculator!A2771&lt;=KarvonenFormula!$M$4,"2",IF(Calculator!A2771&lt;=KarvonenFormula!$M$5,"3",IF(Calculator!A2771&lt;=KarvonenFormula!$M$6,"4","5")))))</f>
        <v>0</v>
      </c>
      <c r="H2760" s="15"/>
    </row>
    <row r="2761" spans="7:8" x14ac:dyDescent="0.25">
      <c r="G2761" s="8" t="str">
        <f>IF(Calculator!A2772="","0",IF(Calculator!A2772&lt;=KarvonenFormula!$M$3,"1",IF(Calculator!A2772&lt;=KarvonenFormula!$M$4,"2",IF(Calculator!A2772&lt;=KarvonenFormula!$M$5,"3",IF(Calculator!A2772&lt;=KarvonenFormula!$M$6,"4","5")))))</f>
        <v>0</v>
      </c>
      <c r="H2761" s="15"/>
    </row>
    <row r="2762" spans="7:8" x14ac:dyDescent="0.25">
      <c r="G2762" s="8" t="str">
        <f>IF(Calculator!A2773="","0",IF(Calculator!A2773&lt;=KarvonenFormula!$M$3,"1",IF(Calculator!A2773&lt;=KarvonenFormula!$M$4,"2",IF(Calculator!A2773&lt;=KarvonenFormula!$M$5,"3",IF(Calculator!A2773&lt;=KarvonenFormula!$M$6,"4","5")))))</f>
        <v>0</v>
      </c>
      <c r="H2762" s="15"/>
    </row>
    <row r="2763" spans="7:8" x14ac:dyDescent="0.25">
      <c r="G2763" s="8" t="str">
        <f>IF(Calculator!A2774="","0",IF(Calculator!A2774&lt;=KarvonenFormula!$M$3,"1",IF(Calculator!A2774&lt;=KarvonenFormula!$M$4,"2",IF(Calculator!A2774&lt;=KarvonenFormula!$M$5,"3",IF(Calculator!A2774&lt;=KarvonenFormula!$M$6,"4","5")))))</f>
        <v>0</v>
      </c>
      <c r="H2763" s="15"/>
    </row>
    <row r="2764" spans="7:8" x14ac:dyDescent="0.25">
      <c r="G2764" s="8" t="str">
        <f>IF(Calculator!A2775="","0",IF(Calculator!A2775&lt;=KarvonenFormula!$M$3,"1",IF(Calculator!A2775&lt;=KarvonenFormula!$M$4,"2",IF(Calculator!A2775&lt;=KarvonenFormula!$M$5,"3",IF(Calculator!A2775&lt;=KarvonenFormula!$M$6,"4","5")))))</f>
        <v>0</v>
      </c>
      <c r="H2764" s="15"/>
    </row>
    <row r="2765" spans="7:8" x14ac:dyDescent="0.25">
      <c r="G2765" s="8" t="str">
        <f>IF(Calculator!A2776="","0",IF(Calculator!A2776&lt;=KarvonenFormula!$M$3,"1",IF(Calculator!A2776&lt;=KarvonenFormula!$M$4,"2",IF(Calculator!A2776&lt;=KarvonenFormula!$M$5,"3",IF(Calculator!A2776&lt;=KarvonenFormula!$M$6,"4","5")))))</f>
        <v>0</v>
      </c>
      <c r="H2765" s="15"/>
    </row>
    <row r="2766" spans="7:8" x14ac:dyDescent="0.25">
      <c r="G2766" s="8" t="str">
        <f>IF(Calculator!A2777="","0",IF(Calculator!A2777&lt;=KarvonenFormula!$M$3,"1",IF(Calculator!A2777&lt;=KarvonenFormula!$M$4,"2",IF(Calculator!A2777&lt;=KarvonenFormula!$M$5,"3",IF(Calculator!A2777&lt;=KarvonenFormula!$M$6,"4","5")))))</f>
        <v>0</v>
      </c>
      <c r="H2766" s="15"/>
    </row>
    <row r="2767" spans="7:8" x14ac:dyDescent="0.25">
      <c r="G2767" s="8" t="str">
        <f>IF(Calculator!A2778="","0",IF(Calculator!A2778&lt;=KarvonenFormula!$M$3,"1",IF(Calculator!A2778&lt;=KarvonenFormula!$M$4,"2",IF(Calculator!A2778&lt;=KarvonenFormula!$M$5,"3",IF(Calculator!A2778&lt;=KarvonenFormula!$M$6,"4","5")))))</f>
        <v>0</v>
      </c>
      <c r="H2767" s="15"/>
    </row>
    <row r="2768" spans="7:8" x14ac:dyDescent="0.25">
      <c r="G2768" s="8" t="str">
        <f>IF(Calculator!A2779="","0",IF(Calculator!A2779&lt;=KarvonenFormula!$M$3,"1",IF(Calculator!A2779&lt;=KarvonenFormula!$M$4,"2",IF(Calculator!A2779&lt;=KarvonenFormula!$M$5,"3",IF(Calculator!A2779&lt;=KarvonenFormula!$M$6,"4","5")))))</f>
        <v>0</v>
      </c>
      <c r="H2768" s="15"/>
    </row>
    <row r="2769" spans="7:8" x14ac:dyDescent="0.25">
      <c r="G2769" s="8" t="str">
        <f>IF(Calculator!A2780="","0",IF(Calculator!A2780&lt;=KarvonenFormula!$M$3,"1",IF(Calculator!A2780&lt;=KarvonenFormula!$M$4,"2",IF(Calculator!A2780&lt;=KarvonenFormula!$M$5,"3",IF(Calculator!A2780&lt;=KarvonenFormula!$M$6,"4","5")))))</f>
        <v>0</v>
      </c>
      <c r="H2769" s="15"/>
    </row>
    <row r="2770" spans="7:8" x14ac:dyDescent="0.25">
      <c r="G2770" s="8" t="str">
        <f>IF(Calculator!A2781="","0",IF(Calculator!A2781&lt;=KarvonenFormula!$M$3,"1",IF(Calculator!A2781&lt;=KarvonenFormula!$M$4,"2",IF(Calculator!A2781&lt;=KarvonenFormula!$M$5,"3",IF(Calculator!A2781&lt;=KarvonenFormula!$M$6,"4","5")))))</f>
        <v>0</v>
      </c>
      <c r="H2770" s="15"/>
    </row>
    <row r="2771" spans="7:8" x14ac:dyDescent="0.25">
      <c r="G2771" s="8" t="str">
        <f>IF(Calculator!A2782="","0",IF(Calculator!A2782&lt;=KarvonenFormula!$M$3,"1",IF(Calculator!A2782&lt;=KarvonenFormula!$M$4,"2",IF(Calculator!A2782&lt;=KarvonenFormula!$M$5,"3",IF(Calculator!A2782&lt;=KarvonenFormula!$M$6,"4","5")))))</f>
        <v>0</v>
      </c>
      <c r="H2771" s="15"/>
    </row>
    <row r="2772" spans="7:8" x14ac:dyDescent="0.25">
      <c r="G2772" s="8" t="str">
        <f>IF(Calculator!A2783="","0",IF(Calculator!A2783&lt;=KarvonenFormula!$M$3,"1",IF(Calculator!A2783&lt;=KarvonenFormula!$M$4,"2",IF(Calculator!A2783&lt;=KarvonenFormula!$M$5,"3",IF(Calculator!A2783&lt;=KarvonenFormula!$M$6,"4","5")))))</f>
        <v>0</v>
      </c>
      <c r="H2772" s="15"/>
    </row>
    <row r="2773" spans="7:8" x14ac:dyDescent="0.25">
      <c r="G2773" s="8" t="str">
        <f>IF(Calculator!A2784="","0",IF(Calculator!A2784&lt;=KarvonenFormula!$M$3,"1",IF(Calculator!A2784&lt;=KarvonenFormula!$M$4,"2",IF(Calculator!A2784&lt;=KarvonenFormula!$M$5,"3",IF(Calculator!A2784&lt;=KarvonenFormula!$M$6,"4","5")))))</f>
        <v>0</v>
      </c>
      <c r="H2773" s="15"/>
    </row>
    <row r="2774" spans="7:8" x14ac:dyDescent="0.25">
      <c r="G2774" s="8" t="str">
        <f>IF(Calculator!A2785="","0",IF(Calculator!A2785&lt;=KarvonenFormula!$M$3,"1",IF(Calculator!A2785&lt;=KarvonenFormula!$M$4,"2",IF(Calculator!A2785&lt;=KarvonenFormula!$M$5,"3",IF(Calculator!A2785&lt;=KarvonenFormula!$M$6,"4","5")))))</f>
        <v>0</v>
      </c>
      <c r="H2774" s="15"/>
    </row>
    <row r="2775" spans="7:8" x14ac:dyDescent="0.25">
      <c r="G2775" s="8" t="str">
        <f>IF(Calculator!A2786="","0",IF(Calculator!A2786&lt;=KarvonenFormula!$M$3,"1",IF(Calculator!A2786&lt;=KarvonenFormula!$M$4,"2",IF(Calculator!A2786&lt;=KarvonenFormula!$M$5,"3",IF(Calculator!A2786&lt;=KarvonenFormula!$M$6,"4","5")))))</f>
        <v>0</v>
      </c>
      <c r="H2775" s="15"/>
    </row>
    <row r="2776" spans="7:8" x14ac:dyDescent="0.25">
      <c r="G2776" s="8" t="str">
        <f>IF(Calculator!A2787="","0",IF(Calculator!A2787&lt;=KarvonenFormula!$M$3,"1",IF(Calculator!A2787&lt;=KarvonenFormula!$M$4,"2",IF(Calculator!A2787&lt;=KarvonenFormula!$M$5,"3",IF(Calculator!A2787&lt;=KarvonenFormula!$M$6,"4","5")))))</f>
        <v>0</v>
      </c>
      <c r="H2776" s="15"/>
    </row>
    <row r="2777" spans="7:8" x14ac:dyDescent="0.25">
      <c r="G2777" s="8" t="str">
        <f>IF(Calculator!A2788="","0",IF(Calculator!A2788&lt;=KarvonenFormula!$M$3,"1",IF(Calculator!A2788&lt;=KarvonenFormula!$M$4,"2",IF(Calculator!A2788&lt;=KarvonenFormula!$M$5,"3",IF(Calculator!A2788&lt;=KarvonenFormula!$M$6,"4","5")))))</f>
        <v>0</v>
      </c>
      <c r="H2777" s="15"/>
    </row>
    <row r="2778" spans="7:8" x14ac:dyDescent="0.25">
      <c r="G2778" s="8" t="str">
        <f>IF(Calculator!A2789="","0",IF(Calculator!A2789&lt;=KarvonenFormula!$M$3,"1",IF(Calculator!A2789&lt;=KarvonenFormula!$M$4,"2",IF(Calculator!A2789&lt;=KarvonenFormula!$M$5,"3",IF(Calculator!A2789&lt;=KarvonenFormula!$M$6,"4","5")))))</f>
        <v>0</v>
      </c>
      <c r="H2778" s="15"/>
    </row>
    <row r="2779" spans="7:8" x14ac:dyDescent="0.25">
      <c r="G2779" s="8" t="str">
        <f>IF(Calculator!A2790="","0",IF(Calculator!A2790&lt;=KarvonenFormula!$M$3,"1",IF(Calculator!A2790&lt;=KarvonenFormula!$M$4,"2",IF(Calculator!A2790&lt;=KarvonenFormula!$M$5,"3",IF(Calculator!A2790&lt;=KarvonenFormula!$M$6,"4","5")))))</f>
        <v>0</v>
      </c>
      <c r="H2779" s="15"/>
    </row>
    <row r="2780" spans="7:8" x14ac:dyDescent="0.25">
      <c r="G2780" s="8" t="str">
        <f>IF(Calculator!A2791="","0",IF(Calculator!A2791&lt;=KarvonenFormula!$M$3,"1",IF(Calculator!A2791&lt;=KarvonenFormula!$M$4,"2",IF(Calculator!A2791&lt;=KarvonenFormula!$M$5,"3",IF(Calculator!A2791&lt;=KarvonenFormula!$M$6,"4","5")))))</f>
        <v>0</v>
      </c>
      <c r="H2780" s="15"/>
    </row>
    <row r="2781" spans="7:8" x14ac:dyDescent="0.25">
      <c r="G2781" s="8" t="str">
        <f>IF(Calculator!A2792="","0",IF(Calculator!A2792&lt;=KarvonenFormula!$M$3,"1",IF(Calculator!A2792&lt;=KarvonenFormula!$M$4,"2",IF(Calculator!A2792&lt;=KarvonenFormula!$M$5,"3",IF(Calculator!A2792&lt;=KarvonenFormula!$M$6,"4","5")))))</f>
        <v>0</v>
      </c>
      <c r="H2781" s="15"/>
    </row>
    <row r="2782" spans="7:8" x14ac:dyDescent="0.25">
      <c r="G2782" s="8" t="str">
        <f>IF(Calculator!A2793="","0",IF(Calculator!A2793&lt;=KarvonenFormula!$M$3,"1",IF(Calculator!A2793&lt;=KarvonenFormula!$M$4,"2",IF(Calculator!A2793&lt;=KarvonenFormula!$M$5,"3",IF(Calculator!A2793&lt;=KarvonenFormula!$M$6,"4","5")))))</f>
        <v>0</v>
      </c>
      <c r="H2782" s="15"/>
    </row>
    <row r="2783" spans="7:8" x14ac:dyDescent="0.25">
      <c r="G2783" s="8" t="str">
        <f>IF(Calculator!A2794="","0",IF(Calculator!A2794&lt;=KarvonenFormula!$M$3,"1",IF(Calculator!A2794&lt;=KarvonenFormula!$M$4,"2",IF(Calculator!A2794&lt;=KarvonenFormula!$M$5,"3",IF(Calculator!A2794&lt;=KarvonenFormula!$M$6,"4","5")))))</f>
        <v>0</v>
      </c>
      <c r="H2783" s="15"/>
    </row>
    <row r="2784" spans="7:8" x14ac:dyDescent="0.25">
      <c r="G2784" s="8" t="str">
        <f>IF(Calculator!A2795="","0",IF(Calculator!A2795&lt;=KarvonenFormula!$M$3,"1",IF(Calculator!A2795&lt;=KarvonenFormula!$M$4,"2",IF(Calculator!A2795&lt;=KarvonenFormula!$M$5,"3",IF(Calculator!A2795&lt;=KarvonenFormula!$M$6,"4","5")))))</f>
        <v>0</v>
      </c>
      <c r="H2784" s="15"/>
    </row>
    <row r="2785" spans="7:8" x14ac:dyDescent="0.25">
      <c r="G2785" s="8" t="str">
        <f>IF(Calculator!A2796="","0",IF(Calculator!A2796&lt;=KarvonenFormula!$M$3,"1",IF(Calculator!A2796&lt;=KarvonenFormula!$M$4,"2",IF(Calculator!A2796&lt;=KarvonenFormula!$M$5,"3",IF(Calculator!A2796&lt;=KarvonenFormula!$M$6,"4","5")))))</f>
        <v>0</v>
      </c>
      <c r="H2785" s="15"/>
    </row>
    <row r="2786" spans="7:8" x14ac:dyDescent="0.25">
      <c r="G2786" s="8" t="str">
        <f>IF(Calculator!A2797="","0",IF(Calculator!A2797&lt;=KarvonenFormula!$M$3,"1",IF(Calculator!A2797&lt;=KarvonenFormula!$M$4,"2",IF(Calculator!A2797&lt;=KarvonenFormula!$M$5,"3",IF(Calculator!A2797&lt;=KarvonenFormula!$M$6,"4","5")))))</f>
        <v>0</v>
      </c>
      <c r="H2786" s="15"/>
    </row>
    <row r="2787" spans="7:8" x14ac:dyDescent="0.25">
      <c r="G2787" s="8" t="str">
        <f>IF(Calculator!A2798="","0",IF(Calculator!A2798&lt;=KarvonenFormula!$M$3,"1",IF(Calculator!A2798&lt;=KarvonenFormula!$M$4,"2",IF(Calculator!A2798&lt;=KarvonenFormula!$M$5,"3",IF(Calculator!A2798&lt;=KarvonenFormula!$M$6,"4","5")))))</f>
        <v>0</v>
      </c>
      <c r="H2787" s="15"/>
    </row>
    <row r="2788" spans="7:8" x14ac:dyDescent="0.25">
      <c r="G2788" s="8" t="str">
        <f>IF(Calculator!A2799="","0",IF(Calculator!A2799&lt;=KarvonenFormula!$M$3,"1",IF(Calculator!A2799&lt;=KarvonenFormula!$M$4,"2",IF(Calculator!A2799&lt;=KarvonenFormula!$M$5,"3",IF(Calculator!A2799&lt;=KarvonenFormula!$M$6,"4","5")))))</f>
        <v>0</v>
      </c>
      <c r="H2788" s="15"/>
    </row>
    <row r="2789" spans="7:8" x14ac:dyDescent="0.25">
      <c r="G2789" s="8" t="str">
        <f>IF(Calculator!A2800="","0",IF(Calculator!A2800&lt;=KarvonenFormula!$M$3,"1",IF(Calculator!A2800&lt;=KarvonenFormula!$M$4,"2",IF(Calculator!A2800&lt;=KarvonenFormula!$M$5,"3",IF(Calculator!A2800&lt;=KarvonenFormula!$M$6,"4","5")))))</f>
        <v>0</v>
      </c>
      <c r="H2789" s="15"/>
    </row>
    <row r="2790" spans="7:8" x14ac:dyDescent="0.25">
      <c r="G2790" s="8" t="str">
        <f>IF(Calculator!A2801="","0",IF(Calculator!A2801&lt;=KarvonenFormula!$M$3,"1",IF(Calculator!A2801&lt;=KarvonenFormula!$M$4,"2",IF(Calculator!A2801&lt;=KarvonenFormula!$M$5,"3",IF(Calculator!A2801&lt;=KarvonenFormula!$M$6,"4","5")))))</f>
        <v>0</v>
      </c>
      <c r="H2790" s="15"/>
    </row>
    <row r="2791" spans="7:8" x14ac:dyDescent="0.25">
      <c r="G2791" s="8" t="str">
        <f>IF(Calculator!A2802="","0",IF(Calculator!A2802&lt;=KarvonenFormula!$M$3,"1",IF(Calculator!A2802&lt;=KarvonenFormula!$M$4,"2",IF(Calculator!A2802&lt;=KarvonenFormula!$M$5,"3",IF(Calculator!A2802&lt;=KarvonenFormula!$M$6,"4","5")))))</f>
        <v>0</v>
      </c>
      <c r="H2791" s="15"/>
    </row>
    <row r="2792" spans="7:8" x14ac:dyDescent="0.25">
      <c r="G2792" s="8" t="str">
        <f>IF(Calculator!A2803="","0",IF(Calculator!A2803&lt;=KarvonenFormula!$M$3,"1",IF(Calculator!A2803&lt;=KarvonenFormula!$M$4,"2",IF(Calculator!A2803&lt;=KarvonenFormula!$M$5,"3",IF(Calculator!A2803&lt;=KarvonenFormula!$M$6,"4","5")))))</f>
        <v>0</v>
      </c>
      <c r="H2792" s="15"/>
    </row>
    <row r="2793" spans="7:8" x14ac:dyDescent="0.25">
      <c r="G2793" s="8" t="str">
        <f>IF(Calculator!A2804="","0",IF(Calculator!A2804&lt;=KarvonenFormula!$M$3,"1",IF(Calculator!A2804&lt;=KarvonenFormula!$M$4,"2",IF(Calculator!A2804&lt;=KarvonenFormula!$M$5,"3",IF(Calculator!A2804&lt;=KarvonenFormula!$M$6,"4","5")))))</f>
        <v>0</v>
      </c>
      <c r="H2793" s="15"/>
    </row>
    <row r="2794" spans="7:8" x14ac:dyDescent="0.25">
      <c r="G2794" s="8" t="str">
        <f>IF(Calculator!A2805="","0",IF(Calculator!A2805&lt;=KarvonenFormula!$M$3,"1",IF(Calculator!A2805&lt;=KarvonenFormula!$M$4,"2",IF(Calculator!A2805&lt;=KarvonenFormula!$M$5,"3",IF(Calculator!A2805&lt;=KarvonenFormula!$M$6,"4","5")))))</f>
        <v>0</v>
      </c>
      <c r="H2794" s="15"/>
    </row>
    <row r="2795" spans="7:8" x14ac:dyDescent="0.25">
      <c r="G2795" s="8" t="str">
        <f>IF(Calculator!A2806="","0",IF(Calculator!A2806&lt;=KarvonenFormula!$M$3,"1",IF(Calculator!A2806&lt;=KarvonenFormula!$M$4,"2",IF(Calculator!A2806&lt;=KarvonenFormula!$M$5,"3",IF(Calculator!A2806&lt;=KarvonenFormula!$M$6,"4","5")))))</f>
        <v>0</v>
      </c>
      <c r="H2795" s="15"/>
    </row>
    <row r="2796" spans="7:8" x14ac:dyDescent="0.25">
      <c r="G2796" s="8" t="str">
        <f>IF(Calculator!A2807="","0",IF(Calculator!A2807&lt;=KarvonenFormula!$M$3,"1",IF(Calculator!A2807&lt;=KarvonenFormula!$M$4,"2",IF(Calculator!A2807&lt;=KarvonenFormula!$M$5,"3",IF(Calculator!A2807&lt;=KarvonenFormula!$M$6,"4","5")))))</f>
        <v>0</v>
      </c>
      <c r="H2796" s="15"/>
    </row>
    <row r="2797" spans="7:8" x14ac:dyDescent="0.25">
      <c r="G2797" s="8" t="str">
        <f>IF(Calculator!A2808="","0",IF(Calculator!A2808&lt;=KarvonenFormula!$M$3,"1",IF(Calculator!A2808&lt;=KarvonenFormula!$M$4,"2",IF(Calculator!A2808&lt;=KarvonenFormula!$M$5,"3",IF(Calculator!A2808&lt;=KarvonenFormula!$M$6,"4","5")))))</f>
        <v>0</v>
      </c>
      <c r="H2797" s="15"/>
    </row>
    <row r="2798" spans="7:8" x14ac:dyDescent="0.25">
      <c r="G2798" s="8" t="str">
        <f>IF(Calculator!A2809="","0",IF(Calculator!A2809&lt;=KarvonenFormula!$M$3,"1",IF(Calculator!A2809&lt;=KarvonenFormula!$M$4,"2",IF(Calculator!A2809&lt;=KarvonenFormula!$M$5,"3",IF(Calculator!A2809&lt;=KarvonenFormula!$M$6,"4","5")))))</f>
        <v>0</v>
      </c>
      <c r="H2798" s="15"/>
    </row>
    <row r="2799" spans="7:8" x14ac:dyDescent="0.25">
      <c r="G2799" s="8" t="str">
        <f>IF(Calculator!A2810="","0",IF(Calculator!A2810&lt;=KarvonenFormula!$M$3,"1",IF(Calculator!A2810&lt;=KarvonenFormula!$M$4,"2",IF(Calculator!A2810&lt;=KarvonenFormula!$M$5,"3",IF(Calculator!A2810&lt;=KarvonenFormula!$M$6,"4","5")))))</f>
        <v>0</v>
      </c>
      <c r="H2799" s="15"/>
    </row>
    <row r="2800" spans="7:8" x14ac:dyDescent="0.25">
      <c r="G2800" s="8" t="str">
        <f>IF(Calculator!A2811="","0",IF(Calculator!A2811&lt;=KarvonenFormula!$M$3,"1",IF(Calculator!A2811&lt;=KarvonenFormula!$M$4,"2",IF(Calculator!A2811&lt;=KarvonenFormula!$M$5,"3",IF(Calculator!A2811&lt;=KarvonenFormula!$M$6,"4","5")))))</f>
        <v>0</v>
      </c>
      <c r="H2800" s="15"/>
    </row>
    <row r="2801" spans="7:8" x14ac:dyDescent="0.25">
      <c r="G2801" s="8" t="str">
        <f>IF(Calculator!A2812="","0",IF(Calculator!A2812&lt;=KarvonenFormula!$M$3,"1",IF(Calculator!A2812&lt;=KarvonenFormula!$M$4,"2",IF(Calculator!A2812&lt;=KarvonenFormula!$M$5,"3",IF(Calculator!A2812&lt;=KarvonenFormula!$M$6,"4","5")))))</f>
        <v>0</v>
      </c>
      <c r="H2801" s="15"/>
    </row>
    <row r="2802" spans="7:8" x14ac:dyDescent="0.25">
      <c r="G2802" s="8" t="str">
        <f>IF(Calculator!A2813="","0",IF(Calculator!A2813&lt;=KarvonenFormula!$M$3,"1",IF(Calculator!A2813&lt;=KarvonenFormula!$M$4,"2",IF(Calculator!A2813&lt;=KarvonenFormula!$M$5,"3",IF(Calculator!A2813&lt;=KarvonenFormula!$M$6,"4","5")))))</f>
        <v>0</v>
      </c>
      <c r="H2802" s="15"/>
    </row>
    <row r="2803" spans="7:8" x14ac:dyDescent="0.25">
      <c r="G2803" s="8" t="str">
        <f>IF(Calculator!A2814="","0",IF(Calculator!A2814&lt;=KarvonenFormula!$M$3,"1",IF(Calculator!A2814&lt;=KarvonenFormula!$M$4,"2",IF(Calculator!A2814&lt;=KarvonenFormula!$M$5,"3",IF(Calculator!A2814&lt;=KarvonenFormula!$M$6,"4","5")))))</f>
        <v>0</v>
      </c>
      <c r="H2803" s="15"/>
    </row>
    <row r="2804" spans="7:8" x14ac:dyDescent="0.25">
      <c r="G2804" s="8" t="str">
        <f>IF(Calculator!A2815="","0",IF(Calculator!A2815&lt;=KarvonenFormula!$M$3,"1",IF(Calculator!A2815&lt;=KarvonenFormula!$M$4,"2",IF(Calculator!A2815&lt;=KarvonenFormula!$M$5,"3",IF(Calculator!A2815&lt;=KarvonenFormula!$M$6,"4","5")))))</f>
        <v>0</v>
      </c>
      <c r="H2804" s="15"/>
    </row>
    <row r="2805" spans="7:8" x14ac:dyDescent="0.25">
      <c r="G2805" s="8" t="str">
        <f>IF(Calculator!A2816="","0",IF(Calculator!A2816&lt;=KarvonenFormula!$M$3,"1",IF(Calculator!A2816&lt;=KarvonenFormula!$M$4,"2",IF(Calculator!A2816&lt;=KarvonenFormula!$M$5,"3",IF(Calculator!A2816&lt;=KarvonenFormula!$M$6,"4","5")))))</f>
        <v>0</v>
      </c>
      <c r="H2805" s="15"/>
    </row>
    <row r="2806" spans="7:8" x14ac:dyDescent="0.25">
      <c r="G2806" s="8" t="str">
        <f>IF(Calculator!A2817="","0",IF(Calculator!A2817&lt;=KarvonenFormula!$M$3,"1",IF(Calculator!A2817&lt;=KarvonenFormula!$M$4,"2",IF(Calculator!A2817&lt;=KarvonenFormula!$M$5,"3",IF(Calculator!A2817&lt;=KarvonenFormula!$M$6,"4","5")))))</f>
        <v>0</v>
      </c>
      <c r="H2806" s="15"/>
    </row>
    <row r="2807" spans="7:8" x14ac:dyDescent="0.25">
      <c r="G2807" s="8" t="str">
        <f>IF(Calculator!A2818="","0",IF(Calculator!A2818&lt;=KarvonenFormula!$M$3,"1",IF(Calculator!A2818&lt;=KarvonenFormula!$M$4,"2",IF(Calculator!A2818&lt;=KarvonenFormula!$M$5,"3",IF(Calculator!A2818&lt;=KarvonenFormula!$M$6,"4","5")))))</f>
        <v>0</v>
      </c>
      <c r="H2807" s="15"/>
    </row>
    <row r="2808" spans="7:8" x14ac:dyDescent="0.25">
      <c r="G2808" s="8" t="str">
        <f>IF(Calculator!A2819="","0",IF(Calculator!A2819&lt;=KarvonenFormula!$M$3,"1",IF(Calculator!A2819&lt;=KarvonenFormula!$M$4,"2",IF(Calculator!A2819&lt;=KarvonenFormula!$M$5,"3",IF(Calculator!A2819&lt;=KarvonenFormula!$M$6,"4","5")))))</f>
        <v>0</v>
      </c>
      <c r="H2808" s="15"/>
    </row>
    <row r="2809" spans="7:8" x14ac:dyDescent="0.25">
      <c r="G2809" s="8" t="str">
        <f>IF(Calculator!A2820="","0",IF(Calculator!A2820&lt;=KarvonenFormula!$M$3,"1",IF(Calculator!A2820&lt;=KarvonenFormula!$M$4,"2",IF(Calculator!A2820&lt;=KarvonenFormula!$M$5,"3",IF(Calculator!A2820&lt;=KarvonenFormula!$M$6,"4","5")))))</f>
        <v>0</v>
      </c>
      <c r="H2809" s="15"/>
    </row>
    <row r="2810" spans="7:8" x14ac:dyDescent="0.25">
      <c r="G2810" s="8" t="str">
        <f>IF(Calculator!A2821="","0",IF(Calculator!A2821&lt;=KarvonenFormula!$M$3,"1",IF(Calculator!A2821&lt;=KarvonenFormula!$M$4,"2",IF(Calculator!A2821&lt;=KarvonenFormula!$M$5,"3",IF(Calculator!A2821&lt;=KarvonenFormula!$M$6,"4","5")))))</f>
        <v>0</v>
      </c>
      <c r="H2810" s="15"/>
    </row>
    <row r="2811" spans="7:8" x14ac:dyDescent="0.25">
      <c r="G2811" s="8" t="str">
        <f>IF(Calculator!A2822="","0",IF(Calculator!A2822&lt;=KarvonenFormula!$M$3,"1",IF(Calculator!A2822&lt;=KarvonenFormula!$M$4,"2",IF(Calculator!A2822&lt;=KarvonenFormula!$M$5,"3",IF(Calculator!A2822&lt;=KarvonenFormula!$M$6,"4","5")))))</f>
        <v>0</v>
      </c>
      <c r="H2811" s="15"/>
    </row>
    <row r="2812" spans="7:8" x14ac:dyDescent="0.25">
      <c r="G2812" s="8" t="str">
        <f>IF(Calculator!A2823="","0",IF(Calculator!A2823&lt;=KarvonenFormula!$M$3,"1",IF(Calculator!A2823&lt;=KarvonenFormula!$M$4,"2",IF(Calculator!A2823&lt;=KarvonenFormula!$M$5,"3",IF(Calculator!A2823&lt;=KarvonenFormula!$M$6,"4","5")))))</f>
        <v>0</v>
      </c>
      <c r="H2812" s="15"/>
    </row>
    <row r="2813" spans="7:8" x14ac:dyDescent="0.25">
      <c r="G2813" s="8" t="str">
        <f>IF(Calculator!A2824="","0",IF(Calculator!A2824&lt;=KarvonenFormula!$M$3,"1",IF(Calculator!A2824&lt;=KarvonenFormula!$M$4,"2",IF(Calculator!A2824&lt;=KarvonenFormula!$M$5,"3",IF(Calculator!A2824&lt;=KarvonenFormula!$M$6,"4","5")))))</f>
        <v>0</v>
      </c>
      <c r="H2813" s="15"/>
    </row>
    <row r="2814" spans="7:8" x14ac:dyDescent="0.25">
      <c r="G2814" s="8" t="str">
        <f>IF(Calculator!A2825="","0",IF(Calculator!A2825&lt;=KarvonenFormula!$M$3,"1",IF(Calculator!A2825&lt;=KarvonenFormula!$M$4,"2",IF(Calculator!A2825&lt;=KarvonenFormula!$M$5,"3",IF(Calculator!A2825&lt;=KarvonenFormula!$M$6,"4","5")))))</f>
        <v>0</v>
      </c>
      <c r="H2814" s="15"/>
    </row>
    <row r="2815" spans="7:8" x14ac:dyDescent="0.25">
      <c r="G2815" s="8" t="str">
        <f>IF(Calculator!A2826="","0",IF(Calculator!A2826&lt;=KarvonenFormula!$M$3,"1",IF(Calculator!A2826&lt;=KarvonenFormula!$M$4,"2",IF(Calculator!A2826&lt;=KarvonenFormula!$M$5,"3",IF(Calculator!A2826&lt;=KarvonenFormula!$M$6,"4","5")))))</f>
        <v>0</v>
      </c>
      <c r="H2815" s="15"/>
    </row>
    <row r="2816" spans="7:8" x14ac:dyDescent="0.25">
      <c r="G2816" s="8" t="str">
        <f>IF(Calculator!A2827="","0",IF(Calculator!A2827&lt;=KarvonenFormula!$M$3,"1",IF(Calculator!A2827&lt;=KarvonenFormula!$M$4,"2",IF(Calculator!A2827&lt;=KarvonenFormula!$M$5,"3",IF(Calculator!A2827&lt;=KarvonenFormula!$M$6,"4","5")))))</f>
        <v>0</v>
      </c>
      <c r="H2816" s="15"/>
    </row>
    <row r="2817" spans="7:8" x14ac:dyDescent="0.25">
      <c r="G2817" s="8" t="str">
        <f>IF(Calculator!A2828="","0",IF(Calculator!A2828&lt;=KarvonenFormula!$M$3,"1",IF(Calculator!A2828&lt;=KarvonenFormula!$M$4,"2",IF(Calculator!A2828&lt;=KarvonenFormula!$M$5,"3",IF(Calculator!A2828&lt;=KarvonenFormula!$M$6,"4","5")))))</f>
        <v>0</v>
      </c>
      <c r="H2817" s="15"/>
    </row>
    <row r="2818" spans="7:8" x14ac:dyDescent="0.25">
      <c r="G2818" s="8" t="str">
        <f>IF(Calculator!A2829="","0",IF(Calculator!A2829&lt;=KarvonenFormula!$M$3,"1",IF(Calculator!A2829&lt;=KarvonenFormula!$M$4,"2",IF(Calculator!A2829&lt;=KarvonenFormula!$M$5,"3",IF(Calculator!A2829&lt;=KarvonenFormula!$M$6,"4","5")))))</f>
        <v>0</v>
      </c>
      <c r="H2818" s="15"/>
    </row>
    <row r="2819" spans="7:8" x14ac:dyDescent="0.25">
      <c r="G2819" s="8" t="str">
        <f>IF(Calculator!A2830="","0",IF(Calculator!A2830&lt;=KarvonenFormula!$M$3,"1",IF(Calculator!A2830&lt;=KarvonenFormula!$M$4,"2",IF(Calculator!A2830&lt;=KarvonenFormula!$M$5,"3",IF(Calculator!A2830&lt;=KarvonenFormula!$M$6,"4","5")))))</f>
        <v>0</v>
      </c>
      <c r="H2819" s="15"/>
    </row>
    <row r="2820" spans="7:8" x14ac:dyDescent="0.25">
      <c r="G2820" s="8" t="str">
        <f>IF(Calculator!A2831="","0",IF(Calculator!A2831&lt;=KarvonenFormula!$M$3,"1",IF(Calculator!A2831&lt;=KarvonenFormula!$M$4,"2",IF(Calculator!A2831&lt;=KarvonenFormula!$M$5,"3",IF(Calculator!A2831&lt;=KarvonenFormula!$M$6,"4","5")))))</f>
        <v>0</v>
      </c>
      <c r="H2820" s="15"/>
    </row>
    <row r="2821" spans="7:8" x14ac:dyDescent="0.25">
      <c r="G2821" s="8" t="str">
        <f>IF(Calculator!A2832="","0",IF(Calculator!A2832&lt;=KarvonenFormula!$M$3,"1",IF(Calculator!A2832&lt;=KarvonenFormula!$M$4,"2",IF(Calculator!A2832&lt;=KarvonenFormula!$M$5,"3",IF(Calculator!A2832&lt;=KarvonenFormula!$M$6,"4","5")))))</f>
        <v>0</v>
      </c>
      <c r="H2821" s="15"/>
    </row>
    <row r="2822" spans="7:8" x14ac:dyDescent="0.25">
      <c r="G2822" s="8" t="str">
        <f>IF(Calculator!A2833="","0",IF(Calculator!A2833&lt;=KarvonenFormula!$M$3,"1",IF(Calculator!A2833&lt;=KarvonenFormula!$M$4,"2",IF(Calculator!A2833&lt;=KarvonenFormula!$M$5,"3",IF(Calculator!A2833&lt;=KarvonenFormula!$M$6,"4","5")))))</f>
        <v>0</v>
      </c>
      <c r="H2822" s="15"/>
    </row>
    <row r="2823" spans="7:8" x14ac:dyDescent="0.25">
      <c r="G2823" s="8" t="str">
        <f>IF(Calculator!A2834="","0",IF(Calculator!A2834&lt;=KarvonenFormula!$M$3,"1",IF(Calculator!A2834&lt;=KarvonenFormula!$M$4,"2",IF(Calculator!A2834&lt;=KarvonenFormula!$M$5,"3",IF(Calculator!A2834&lt;=KarvonenFormula!$M$6,"4","5")))))</f>
        <v>0</v>
      </c>
      <c r="H2823" s="15"/>
    </row>
    <row r="2824" spans="7:8" x14ac:dyDescent="0.25">
      <c r="G2824" s="8" t="str">
        <f>IF(Calculator!A2835="","0",IF(Calculator!A2835&lt;=KarvonenFormula!$M$3,"1",IF(Calculator!A2835&lt;=KarvonenFormula!$M$4,"2",IF(Calculator!A2835&lt;=KarvonenFormula!$M$5,"3",IF(Calculator!A2835&lt;=KarvonenFormula!$M$6,"4","5")))))</f>
        <v>0</v>
      </c>
      <c r="H2824" s="15"/>
    </row>
    <row r="2825" spans="7:8" x14ac:dyDescent="0.25">
      <c r="G2825" s="8" t="str">
        <f>IF(Calculator!A2836="","0",IF(Calculator!A2836&lt;=KarvonenFormula!$M$3,"1",IF(Calculator!A2836&lt;=KarvonenFormula!$M$4,"2",IF(Calculator!A2836&lt;=KarvonenFormula!$M$5,"3",IF(Calculator!A2836&lt;=KarvonenFormula!$M$6,"4","5")))))</f>
        <v>0</v>
      </c>
      <c r="H2825" s="15"/>
    </row>
    <row r="2826" spans="7:8" x14ac:dyDescent="0.25">
      <c r="G2826" s="8" t="str">
        <f>IF(Calculator!A2837="","0",IF(Calculator!A2837&lt;=KarvonenFormula!$M$3,"1",IF(Calculator!A2837&lt;=KarvonenFormula!$M$4,"2",IF(Calculator!A2837&lt;=KarvonenFormula!$M$5,"3",IF(Calculator!A2837&lt;=KarvonenFormula!$M$6,"4","5")))))</f>
        <v>0</v>
      </c>
      <c r="H2826" s="15"/>
    </row>
    <row r="2827" spans="7:8" x14ac:dyDescent="0.25">
      <c r="G2827" s="8" t="str">
        <f>IF(Calculator!A2838="","0",IF(Calculator!A2838&lt;=KarvonenFormula!$M$3,"1",IF(Calculator!A2838&lt;=KarvonenFormula!$M$4,"2",IF(Calculator!A2838&lt;=KarvonenFormula!$M$5,"3",IF(Calculator!A2838&lt;=KarvonenFormula!$M$6,"4","5")))))</f>
        <v>0</v>
      </c>
      <c r="H2827" s="15"/>
    </row>
    <row r="2828" spans="7:8" x14ac:dyDescent="0.25">
      <c r="G2828" s="8" t="str">
        <f>IF(Calculator!A2839="","0",IF(Calculator!A2839&lt;=KarvonenFormula!$M$3,"1",IF(Calculator!A2839&lt;=KarvonenFormula!$M$4,"2",IF(Calculator!A2839&lt;=KarvonenFormula!$M$5,"3",IF(Calculator!A2839&lt;=KarvonenFormula!$M$6,"4","5")))))</f>
        <v>0</v>
      </c>
      <c r="H2828" s="15"/>
    </row>
    <row r="2829" spans="7:8" x14ac:dyDescent="0.25">
      <c r="G2829" s="8" t="str">
        <f>IF(Calculator!A2840="","0",IF(Calculator!A2840&lt;=KarvonenFormula!$M$3,"1",IF(Calculator!A2840&lt;=KarvonenFormula!$M$4,"2",IF(Calculator!A2840&lt;=KarvonenFormula!$M$5,"3",IF(Calculator!A2840&lt;=KarvonenFormula!$M$6,"4","5")))))</f>
        <v>0</v>
      </c>
      <c r="H2829" s="15"/>
    </row>
    <row r="2830" spans="7:8" x14ac:dyDescent="0.25">
      <c r="G2830" s="8" t="str">
        <f>IF(Calculator!A2841="","0",IF(Calculator!A2841&lt;=KarvonenFormula!$M$3,"1",IF(Calculator!A2841&lt;=KarvonenFormula!$M$4,"2",IF(Calculator!A2841&lt;=KarvonenFormula!$M$5,"3",IF(Calculator!A2841&lt;=KarvonenFormula!$M$6,"4","5")))))</f>
        <v>0</v>
      </c>
      <c r="H2830" s="15"/>
    </row>
    <row r="2831" spans="7:8" x14ac:dyDescent="0.25">
      <c r="G2831" s="8" t="str">
        <f>IF(Calculator!A2842="","0",IF(Calculator!A2842&lt;=KarvonenFormula!$M$3,"1",IF(Calculator!A2842&lt;=KarvonenFormula!$M$4,"2",IF(Calculator!A2842&lt;=KarvonenFormula!$M$5,"3",IF(Calculator!A2842&lt;=KarvonenFormula!$M$6,"4","5")))))</f>
        <v>0</v>
      </c>
      <c r="H2831" s="15"/>
    </row>
    <row r="2832" spans="7:8" x14ac:dyDescent="0.25">
      <c r="G2832" s="8" t="str">
        <f>IF(Calculator!A2843="","0",IF(Calculator!A2843&lt;=KarvonenFormula!$M$3,"1",IF(Calculator!A2843&lt;=KarvonenFormula!$M$4,"2",IF(Calculator!A2843&lt;=KarvonenFormula!$M$5,"3",IF(Calculator!A2843&lt;=KarvonenFormula!$M$6,"4","5")))))</f>
        <v>0</v>
      </c>
      <c r="H2832" s="15"/>
    </row>
    <row r="2833" spans="7:8" x14ac:dyDescent="0.25">
      <c r="G2833" s="8" t="str">
        <f>IF(Calculator!A2844="","0",IF(Calculator!A2844&lt;=KarvonenFormula!$M$3,"1",IF(Calculator!A2844&lt;=KarvonenFormula!$M$4,"2",IF(Calculator!A2844&lt;=KarvonenFormula!$M$5,"3",IF(Calculator!A2844&lt;=KarvonenFormula!$M$6,"4","5")))))</f>
        <v>0</v>
      </c>
      <c r="H2833" s="15"/>
    </row>
    <row r="2834" spans="7:8" x14ac:dyDescent="0.25">
      <c r="G2834" s="8" t="str">
        <f>IF(Calculator!A2845="","0",IF(Calculator!A2845&lt;=KarvonenFormula!$M$3,"1",IF(Calculator!A2845&lt;=KarvonenFormula!$M$4,"2",IF(Calculator!A2845&lt;=KarvonenFormula!$M$5,"3",IF(Calculator!A2845&lt;=KarvonenFormula!$M$6,"4","5")))))</f>
        <v>0</v>
      </c>
      <c r="H2834" s="15"/>
    </row>
    <row r="2835" spans="7:8" x14ac:dyDescent="0.25">
      <c r="G2835" s="8" t="str">
        <f>IF(Calculator!A2846="","0",IF(Calculator!A2846&lt;=KarvonenFormula!$M$3,"1",IF(Calculator!A2846&lt;=KarvonenFormula!$M$4,"2",IF(Calculator!A2846&lt;=KarvonenFormula!$M$5,"3",IF(Calculator!A2846&lt;=KarvonenFormula!$M$6,"4","5")))))</f>
        <v>0</v>
      </c>
      <c r="H2835" s="15"/>
    </row>
    <row r="2836" spans="7:8" x14ac:dyDescent="0.25">
      <c r="G2836" s="8" t="str">
        <f>IF(Calculator!A2847="","0",IF(Calculator!A2847&lt;=KarvonenFormula!$M$3,"1",IF(Calculator!A2847&lt;=KarvonenFormula!$M$4,"2",IF(Calculator!A2847&lt;=KarvonenFormula!$M$5,"3",IF(Calculator!A2847&lt;=KarvonenFormula!$M$6,"4","5")))))</f>
        <v>0</v>
      </c>
      <c r="H2836" s="15"/>
    </row>
    <row r="2837" spans="7:8" x14ac:dyDescent="0.25">
      <c r="G2837" s="8" t="str">
        <f>IF(Calculator!A2848="","0",IF(Calculator!A2848&lt;=KarvonenFormula!$M$3,"1",IF(Calculator!A2848&lt;=KarvonenFormula!$M$4,"2",IF(Calculator!A2848&lt;=KarvonenFormula!$M$5,"3",IF(Calculator!A2848&lt;=KarvonenFormula!$M$6,"4","5")))))</f>
        <v>0</v>
      </c>
      <c r="H2837" s="15"/>
    </row>
    <row r="2838" spans="7:8" x14ac:dyDescent="0.25">
      <c r="G2838" s="8" t="str">
        <f>IF(Calculator!A2849="","0",IF(Calculator!A2849&lt;=KarvonenFormula!$M$3,"1",IF(Calculator!A2849&lt;=KarvonenFormula!$M$4,"2",IF(Calculator!A2849&lt;=KarvonenFormula!$M$5,"3",IF(Calculator!A2849&lt;=KarvonenFormula!$M$6,"4","5")))))</f>
        <v>0</v>
      </c>
      <c r="H2838" s="15"/>
    </row>
    <row r="2839" spans="7:8" x14ac:dyDescent="0.25">
      <c r="G2839" s="8" t="str">
        <f>IF(Calculator!A2850="","0",IF(Calculator!A2850&lt;=KarvonenFormula!$M$3,"1",IF(Calculator!A2850&lt;=KarvonenFormula!$M$4,"2",IF(Calculator!A2850&lt;=KarvonenFormula!$M$5,"3",IF(Calculator!A2850&lt;=KarvonenFormula!$M$6,"4","5")))))</f>
        <v>0</v>
      </c>
      <c r="H2839" s="15"/>
    </row>
    <row r="2840" spans="7:8" x14ac:dyDescent="0.25">
      <c r="G2840" s="8" t="str">
        <f>IF(Calculator!A2851="","0",IF(Calculator!A2851&lt;=KarvonenFormula!$M$3,"1",IF(Calculator!A2851&lt;=KarvonenFormula!$M$4,"2",IF(Calculator!A2851&lt;=KarvonenFormula!$M$5,"3",IF(Calculator!A2851&lt;=KarvonenFormula!$M$6,"4","5")))))</f>
        <v>0</v>
      </c>
      <c r="H2840" s="15"/>
    </row>
    <row r="2841" spans="7:8" x14ac:dyDescent="0.25">
      <c r="G2841" s="8" t="str">
        <f>IF(Calculator!A2852="","0",IF(Calculator!A2852&lt;=KarvonenFormula!$M$3,"1",IF(Calculator!A2852&lt;=KarvonenFormula!$M$4,"2",IF(Calculator!A2852&lt;=KarvonenFormula!$M$5,"3",IF(Calculator!A2852&lt;=KarvonenFormula!$M$6,"4","5")))))</f>
        <v>0</v>
      </c>
      <c r="H2841" s="15"/>
    </row>
    <row r="2842" spans="7:8" x14ac:dyDescent="0.25">
      <c r="G2842" s="8" t="str">
        <f>IF(Calculator!A2853="","0",IF(Calculator!A2853&lt;=KarvonenFormula!$M$3,"1",IF(Calculator!A2853&lt;=KarvonenFormula!$M$4,"2",IF(Calculator!A2853&lt;=KarvonenFormula!$M$5,"3",IF(Calculator!A2853&lt;=KarvonenFormula!$M$6,"4","5")))))</f>
        <v>0</v>
      </c>
      <c r="H2842" s="15"/>
    </row>
    <row r="2843" spans="7:8" x14ac:dyDescent="0.25">
      <c r="G2843" s="8" t="str">
        <f>IF(Calculator!A2854="","0",IF(Calculator!A2854&lt;=KarvonenFormula!$M$3,"1",IF(Calculator!A2854&lt;=KarvonenFormula!$M$4,"2",IF(Calculator!A2854&lt;=KarvonenFormula!$M$5,"3",IF(Calculator!A2854&lt;=KarvonenFormula!$M$6,"4","5")))))</f>
        <v>0</v>
      </c>
      <c r="H2843" s="15"/>
    </row>
    <row r="2844" spans="7:8" x14ac:dyDescent="0.25">
      <c r="G2844" s="8" t="str">
        <f>IF(Calculator!A2855="","0",IF(Calculator!A2855&lt;=KarvonenFormula!$M$3,"1",IF(Calculator!A2855&lt;=KarvonenFormula!$M$4,"2",IF(Calculator!A2855&lt;=KarvonenFormula!$M$5,"3",IF(Calculator!A2855&lt;=KarvonenFormula!$M$6,"4","5")))))</f>
        <v>0</v>
      </c>
      <c r="H2844" s="15"/>
    </row>
    <row r="2845" spans="7:8" x14ac:dyDescent="0.25">
      <c r="G2845" s="8" t="str">
        <f>IF(Calculator!A2856="","0",IF(Calculator!A2856&lt;=KarvonenFormula!$M$3,"1",IF(Calculator!A2856&lt;=KarvonenFormula!$M$4,"2",IF(Calculator!A2856&lt;=KarvonenFormula!$M$5,"3",IF(Calculator!A2856&lt;=KarvonenFormula!$M$6,"4","5")))))</f>
        <v>0</v>
      </c>
      <c r="H2845" s="15"/>
    </row>
    <row r="2846" spans="7:8" x14ac:dyDescent="0.25">
      <c r="G2846" s="8" t="str">
        <f>IF(Calculator!A2857="","0",IF(Calculator!A2857&lt;=KarvonenFormula!$M$3,"1",IF(Calculator!A2857&lt;=KarvonenFormula!$M$4,"2",IF(Calculator!A2857&lt;=KarvonenFormula!$M$5,"3",IF(Calculator!A2857&lt;=KarvonenFormula!$M$6,"4","5")))))</f>
        <v>0</v>
      </c>
      <c r="H2846" s="15"/>
    </row>
    <row r="2847" spans="7:8" x14ac:dyDescent="0.25">
      <c r="G2847" s="8" t="str">
        <f>IF(Calculator!A2858="","0",IF(Calculator!A2858&lt;=KarvonenFormula!$M$3,"1",IF(Calculator!A2858&lt;=KarvonenFormula!$M$4,"2",IF(Calculator!A2858&lt;=KarvonenFormula!$M$5,"3",IF(Calculator!A2858&lt;=KarvonenFormula!$M$6,"4","5")))))</f>
        <v>0</v>
      </c>
      <c r="H2847" s="15"/>
    </row>
    <row r="2848" spans="7:8" x14ac:dyDescent="0.25">
      <c r="G2848" s="8" t="str">
        <f>IF(Calculator!A2859="","0",IF(Calculator!A2859&lt;=KarvonenFormula!$M$3,"1",IF(Calculator!A2859&lt;=KarvonenFormula!$M$4,"2",IF(Calculator!A2859&lt;=KarvonenFormula!$M$5,"3",IF(Calculator!A2859&lt;=KarvonenFormula!$M$6,"4","5")))))</f>
        <v>0</v>
      </c>
      <c r="H2848" s="15"/>
    </row>
    <row r="2849" spans="7:8" x14ac:dyDescent="0.25">
      <c r="G2849" s="8" t="str">
        <f>IF(Calculator!A2860="","0",IF(Calculator!A2860&lt;=KarvonenFormula!$M$3,"1",IF(Calculator!A2860&lt;=KarvonenFormula!$M$4,"2",IF(Calculator!A2860&lt;=KarvonenFormula!$M$5,"3",IF(Calculator!A2860&lt;=KarvonenFormula!$M$6,"4","5")))))</f>
        <v>0</v>
      </c>
      <c r="H2849" s="15"/>
    </row>
    <row r="2850" spans="7:8" x14ac:dyDescent="0.25">
      <c r="G2850" s="8" t="str">
        <f>IF(Calculator!A2861="","0",IF(Calculator!A2861&lt;=KarvonenFormula!$M$3,"1",IF(Calculator!A2861&lt;=KarvonenFormula!$M$4,"2",IF(Calculator!A2861&lt;=KarvonenFormula!$M$5,"3",IF(Calculator!A2861&lt;=KarvonenFormula!$M$6,"4","5")))))</f>
        <v>0</v>
      </c>
      <c r="H2850" s="15"/>
    </row>
    <row r="2851" spans="7:8" x14ac:dyDescent="0.25">
      <c r="G2851" s="8" t="str">
        <f>IF(Calculator!A2862="","0",IF(Calculator!A2862&lt;=KarvonenFormula!$M$3,"1",IF(Calculator!A2862&lt;=KarvonenFormula!$M$4,"2",IF(Calculator!A2862&lt;=KarvonenFormula!$M$5,"3",IF(Calculator!A2862&lt;=KarvonenFormula!$M$6,"4","5")))))</f>
        <v>0</v>
      </c>
      <c r="H2851" s="15"/>
    </row>
    <row r="2852" spans="7:8" x14ac:dyDescent="0.25">
      <c r="G2852" s="8" t="str">
        <f>IF(Calculator!A2863="","0",IF(Calculator!A2863&lt;=KarvonenFormula!$M$3,"1",IF(Calculator!A2863&lt;=KarvonenFormula!$M$4,"2",IF(Calculator!A2863&lt;=KarvonenFormula!$M$5,"3",IF(Calculator!A2863&lt;=KarvonenFormula!$M$6,"4","5")))))</f>
        <v>0</v>
      </c>
      <c r="H2852" s="15"/>
    </row>
    <row r="2853" spans="7:8" x14ac:dyDescent="0.25">
      <c r="G2853" s="8" t="str">
        <f>IF(Calculator!A2864="","0",IF(Calculator!A2864&lt;=KarvonenFormula!$M$3,"1",IF(Calculator!A2864&lt;=KarvonenFormula!$M$4,"2",IF(Calculator!A2864&lt;=KarvonenFormula!$M$5,"3",IF(Calculator!A2864&lt;=KarvonenFormula!$M$6,"4","5")))))</f>
        <v>0</v>
      </c>
      <c r="H2853" s="15"/>
    </row>
    <row r="2854" spans="7:8" x14ac:dyDescent="0.25">
      <c r="G2854" s="8" t="str">
        <f>IF(Calculator!A2865="","0",IF(Calculator!A2865&lt;=KarvonenFormula!$M$3,"1",IF(Calculator!A2865&lt;=KarvonenFormula!$M$4,"2",IF(Calculator!A2865&lt;=KarvonenFormula!$M$5,"3",IF(Calculator!A2865&lt;=KarvonenFormula!$M$6,"4","5")))))</f>
        <v>0</v>
      </c>
      <c r="H2854" s="15"/>
    </row>
    <row r="2855" spans="7:8" x14ac:dyDescent="0.25">
      <c r="G2855" s="8" t="str">
        <f>IF(Calculator!A2866="","0",IF(Calculator!A2866&lt;=KarvonenFormula!$M$3,"1",IF(Calculator!A2866&lt;=KarvonenFormula!$M$4,"2",IF(Calculator!A2866&lt;=KarvonenFormula!$M$5,"3",IF(Calculator!A2866&lt;=KarvonenFormula!$M$6,"4","5")))))</f>
        <v>0</v>
      </c>
      <c r="H2855" s="15"/>
    </row>
    <row r="2856" spans="7:8" x14ac:dyDescent="0.25">
      <c r="G2856" s="8" t="str">
        <f>IF(Calculator!A2867="","0",IF(Calculator!A2867&lt;=KarvonenFormula!$M$3,"1",IF(Calculator!A2867&lt;=KarvonenFormula!$M$4,"2",IF(Calculator!A2867&lt;=KarvonenFormula!$M$5,"3",IF(Calculator!A2867&lt;=KarvonenFormula!$M$6,"4","5")))))</f>
        <v>0</v>
      </c>
      <c r="H2856" s="15"/>
    </row>
    <row r="2857" spans="7:8" x14ac:dyDescent="0.25">
      <c r="G2857" s="8" t="str">
        <f>IF(Calculator!A2868="","0",IF(Calculator!A2868&lt;=KarvonenFormula!$M$3,"1",IF(Calculator!A2868&lt;=KarvonenFormula!$M$4,"2",IF(Calculator!A2868&lt;=KarvonenFormula!$M$5,"3",IF(Calculator!A2868&lt;=KarvonenFormula!$M$6,"4","5")))))</f>
        <v>0</v>
      </c>
      <c r="H2857" s="15"/>
    </row>
    <row r="2858" spans="7:8" x14ac:dyDescent="0.25">
      <c r="G2858" s="8" t="str">
        <f>IF(Calculator!A2869="","0",IF(Calculator!A2869&lt;=KarvonenFormula!$M$3,"1",IF(Calculator!A2869&lt;=KarvonenFormula!$M$4,"2",IF(Calculator!A2869&lt;=KarvonenFormula!$M$5,"3",IF(Calculator!A2869&lt;=KarvonenFormula!$M$6,"4","5")))))</f>
        <v>0</v>
      </c>
      <c r="H2858" s="15"/>
    </row>
    <row r="2859" spans="7:8" x14ac:dyDescent="0.25">
      <c r="G2859" s="8" t="str">
        <f>IF(Calculator!A2870="","0",IF(Calculator!A2870&lt;=KarvonenFormula!$M$3,"1",IF(Calculator!A2870&lt;=KarvonenFormula!$M$4,"2",IF(Calculator!A2870&lt;=KarvonenFormula!$M$5,"3",IF(Calculator!A2870&lt;=KarvonenFormula!$M$6,"4","5")))))</f>
        <v>0</v>
      </c>
      <c r="H2859" s="15"/>
    </row>
    <row r="2860" spans="7:8" x14ac:dyDescent="0.25">
      <c r="G2860" s="8" t="str">
        <f>IF(Calculator!A2871="","0",IF(Calculator!A2871&lt;=KarvonenFormula!$M$3,"1",IF(Calculator!A2871&lt;=KarvonenFormula!$M$4,"2",IF(Calculator!A2871&lt;=KarvonenFormula!$M$5,"3",IF(Calculator!A2871&lt;=KarvonenFormula!$M$6,"4","5")))))</f>
        <v>0</v>
      </c>
      <c r="H2860" s="15"/>
    </row>
    <row r="2861" spans="7:8" x14ac:dyDescent="0.25">
      <c r="G2861" s="8" t="str">
        <f>IF(Calculator!A2872="","0",IF(Calculator!A2872&lt;=KarvonenFormula!$M$3,"1",IF(Calculator!A2872&lt;=KarvonenFormula!$M$4,"2",IF(Calculator!A2872&lt;=KarvonenFormula!$M$5,"3",IF(Calculator!A2872&lt;=KarvonenFormula!$M$6,"4","5")))))</f>
        <v>0</v>
      </c>
      <c r="H2861" s="15"/>
    </row>
    <row r="2862" spans="7:8" x14ac:dyDescent="0.25">
      <c r="G2862" s="8" t="str">
        <f>IF(Calculator!A2873="","0",IF(Calculator!A2873&lt;=KarvonenFormula!$M$3,"1",IF(Calculator!A2873&lt;=KarvonenFormula!$M$4,"2",IF(Calculator!A2873&lt;=KarvonenFormula!$M$5,"3",IF(Calculator!A2873&lt;=KarvonenFormula!$M$6,"4","5")))))</f>
        <v>0</v>
      </c>
      <c r="H2862" s="15"/>
    </row>
    <row r="2863" spans="7:8" x14ac:dyDescent="0.25">
      <c r="G2863" s="8" t="str">
        <f>IF(Calculator!A2874="","0",IF(Calculator!A2874&lt;=KarvonenFormula!$M$3,"1",IF(Calculator!A2874&lt;=KarvonenFormula!$M$4,"2",IF(Calculator!A2874&lt;=KarvonenFormula!$M$5,"3",IF(Calculator!A2874&lt;=KarvonenFormula!$M$6,"4","5")))))</f>
        <v>0</v>
      </c>
      <c r="H2863" s="15"/>
    </row>
    <row r="2864" spans="7:8" x14ac:dyDescent="0.25">
      <c r="G2864" s="8" t="str">
        <f>IF(Calculator!A2875="","0",IF(Calculator!A2875&lt;=KarvonenFormula!$M$3,"1",IF(Calculator!A2875&lt;=KarvonenFormula!$M$4,"2",IF(Calculator!A2875&lt;=KarvonenFormula!$M$5,"3",IF(Calculator!A2875&lt;=KarvonenFormula!$M$6,"4","5")))))</f>
        <v>0</v>
      </c>
      <c r="H2864" s="15"/>
    </row>
    <row r="2865" spans="7:8" x14ac:dyDescent="0.25">
      <c r="G2865" s="8" t="str">
        <f>IF(Calculator!A2876="","0",IF(Calculator!A2876&lt;=KarvonenFormula!$M$3,"1",IF(Calculator!A2876&lt;=KarvonenFormula!$M$4,"2",IF(Calculator!A2876&lt;=KarvonenFormula!$M$5,"3",IF(Calculator!A2876&lt;=KarvonenFormula!$M$6,"4","5")))))</f>
        <v>0</v>
      </c>
      <c r="H2865" s="15"/>
    </row>
    <row r="2866" spans="7:8" x14ac:dyDescent="0.25">
      <c r="G2866" s="8" t="str">
        <f>IF(Calculator!A2877="","0",IF(Calculator!A2877&lt;=KarvonenFormula!$M$3,"1",IF(Calculator!A2877&lt;=KarvonenFormula!$M$4,"2",IF(Calculator!A2877&lt;=KarvonenFormula!$M$5,"3",IF(Calculator!A2877&lt;=KarvonenFormula!$M$6,"4","5")))))</f>
        <v>0</v>
      </c>
      <c r="H2866" s="15"/>
    </row>
    <row r="2867" spans="7:8" x14ac:dyDescent="0.25">
      <c r="G2867" s="8" t="str">
        <f>IF(Calculator!A2878="","0",IF(Calculator!A2878&lt;=KarvonenFormula!$M$3,"1",IF(Calculator!A2878&lt;=KarvonenFormula!$M$4,"2",IF(Calculator!A2878&lt;=KarvonenFormula!$M$5,"3",IF(Calculator!A2878&lt;=KarvonenFormula!$M$6,"4","5")))))</f>
        <v>0</v>
      </c>
      <c r="H2867" s="15"/>
    </row>
    <row r="2868" spans="7:8" x14ac:dyDescent="0.25">
      <c r="G2868" s="8" t="str">
        <f>IF(Calculator!A2879="","0",IF(Calculator!A2879&lt;=KarvonenFormula!$M$3,"1",IF(Calculator!A2879&lt;=KarvonenFormula!$M$4,"2",IF(Calculator!A2879&lt;=KarvonenFormula!$M$5,"3",IF(Calculator!A2879&lt;=KarvonenFormula!$M$6,"4","5")))))</f>
        <v>0</v>
      </c>
      <c r="H2868" s="15"/>
    </row>
    <row r="2869" spans="7:8" x14ac:dyDescent="0.25">
      <c r="G2869" s="8" t="str">
        <f>IF(Calculator!A2880="","0",IF(Calculator!A2880&lt;=KarvonenFormula!$M$3,"1",IF(Calculator!A2880&lt;=KarvonenFormula!$M$4,"2",IF(Calculator!A2880&lt;=KarvonenFormula!$M$5,"3",IF(Calculator!A2880&lt;=KarvonenFormula!$M$6,"4","5")))))</f>
        <v>0</v>
      </c>
      <c r="H2869" s="15"/>
    </row>
    <row r="2870" spans="7:8" x14ac:dyDescent="0.25">
      <c r="G2870" s="8" t="str">
        <f>IF(Calculator!A2881="","0",IF(Calculator!A2881&lt;=KarvonenFormula!$M$3,"1",IF(Calculator!A2881&lt;=KarvonenFormula!$M$4,"2",IF(Calculator!A2881&lt;=KarvonenFormula!$M$5,"3",IF(Calculator!A2881&lt;=KarvonenFormula!$M$6,"4","5")))))</f>
        <v>0</v>
      </c>
      <c r="H2870" s="15"/>
    </row>
    <row r="2871" spans="7:8" x14ac:dyDescent="0.25">
      <c r="G2871" s="8" t="str">
        <f>IF(Calculator!A2882="","0",IF(Calculator!A2882&lt;=KarvonenFormula!$M$3,"1",IF(Calculator!A2882&lt;=KarvonenFormula!$M$4,"2",IF(Calculator!A2882&lt;=KarvonenFormula!$M$5,"3",IF(Calculator!A2882&lt;=KarvonenFormula!$M$6,"4","5")))))</f>
        <v>0</v>
      </c>
      <c r="H2871" s="15"/>
    </row>
    <row r="2872" spans="7:8" x14ac:dyDescent="0.25">
      <c r="G2872" s="8" t="str">
        <f>IF(Calculator!A2883="","0",IF(Calculator!A2883&lt;=KarvonenFormula!$M$3,"1",IF(Calculator!A2883&lt;=KarvonenFormula!$M$4,"2",IF(Calculator!A2883&lt;=KarvonenFormula!$M$5,"3",IF(Calculator!A2883&lt;=KarvonenFormula!$M$6,"4","5")))))</f>
        <v>0</v>
      </c>
      <c r="H2872" s="15"/>
    </row>
    <row r="2873" spans="7:8" x14ac:dyDescent="0.25">
      <c r="G2873" s="8" t="str">
        <f>IF(Calculator!A2884="","0",IF(Calculator!A2884&lt;=KarvonenFormula!$M$3,"1",IF(Calculator!A2884&lt;=KarvonenFormula!$M$4,"2",IF(Calculator!A2884&lt;=KarvonenFormula!$M$5,"3",IF(Calculator!A2884&lt;=KarvonenFormula!$M$6,"4","5")))))</f>
        <v>0</v>
      </c>
      <c r="H2873" s="15"/>
    </row>
    <row r="2874" spans="7:8" x14ac:dyDescent="0.25">
      <c r="G2874" s="8" t="str">
        <f>IF(Calculator!A2885="","0",IF(Calculator!A2885&lt;=KarvonenFormula!$M$3,"1",IF(Calculator!A2885&lt;=KarvonenFormula!$M$4,"2",IF(Calculator!A2885&lt;=KarvonenFormula!$M$5,"3",IF(Calculator!A2885&lt;=KarvonenFormula!$M$6,"4","5")))))</f>
        <v>0</v>
      </c>
      <c r="H2874" s="15"/>
    </row>
    <row r="2875" spans="7:8" x14ac:dyDescent="0.25">
      <c r="G2875" s="8" t="str">
        <f>IF(Calculator!A2886="","0",IF(Calculator!A2886&lt;=KarvonenFormula!$M$3,"1",IF(Calculator!A2886&lt;=KarvonenFormula!$M$4,"2",IF(Calculator!A2886&lt;=KarvonenFormula!$M$5,"3",IF(Calculator!A2886&lt;=KarvonenFormula!$M$6,"4","5")))))</f>
        <v>0</v>
      </c>
      <c r="H2875" s="15"/>
    </row>
    <row r="2876" spans="7:8" x14ac:dyDescent="0.25">
      <c r="G2876" s="8" t="str">
        <f>IF(Calculator!A2887="","0",IF(Calculator!A2887&lt;=KarvonenFormula!$M$3,"1",IF(Calculator!A2887&lt;=KarvonenFormula!$M$4,"2",IF(Calculator!A2887&lt;=KarvonenFormula!$M$5,"3",IF(Calculator!A2887&lt;=KarvonenFormula!$M$6,"4","5")))))</f>
        <v>0</v>
      </c>
      <c r="H2876" s="15"/>
    </row>
    <row r="2877" spans="7:8" x14ac:dyDescent="0.25">
      <c r="G2877" s="8" t="str">
        <f>IF(Calculator!A2888="","0",IF(Calculator!A2888&lt;=KarvonenFormula!$M$3,"1",IF(Calculator!A2888&lt;=KarvonenFormula!$M$4,"2",IF(Calculator!A2888&lt;=KarvonenFormula!$M$5,"3",IF(Calculator!A2888&lt;=KarvonenFormula!$M$6,"4","5")))))</f>
        <v>0</v>
      </c>
      <c r="H2877" s="15"/>
    </row>
    <row r="2878" spans="7:8" x14ac:dyDescent="0.25">
      <c r="G2878" s="8" t="str">
        <f>IF(Calculator!A2889="","0",IF(Calculator!A2889&lt;=KarvonenFormula!$M$3,"1",IF(Calculator!A2889&lt;=KarvonenFormula!$M$4,"2",IF(Calculator!A2889&lt;=KarvonenFormula!$M$5,"3",IF(Calculator!A2889&lt;=KarvonenFormula!$M$6,"4","5")))))</f>
        <v>0</v>
      </c>
      <c r="H2878" s="15"/>
    </row>
    <row r="2879" spans="7:8" x14ac:dyDescent="0.25">
      <c r="G2879" s="8" t="str">
        <f>IF(Calculator!A2890="","0",IF(Calculator!A2890&lt;=KarvonenFormula!$M$3,"1",IF(Calculator!A2890&lt;=KarvonenFormula!$M$4,"2",IF(Calculator!A2890&lt;=KarvonenFormula!$M$5,"3",IF(Calculator!A2890&lt;=KarvonenFormula!$M$6,"4","5")))))</f>
        <v>0</v>
      </c>
      <c r="H2879" s="15"/>
    </row>
    <row r="2880" spans="7:8" x14ac:dyDescent="0.25">
      <c r="G2880" s="8" t="str">
        <f>IF(Calculator!A2891="","0",IF(Calculator!A2891&lt;=KarvonenFormula!$M$3,"1",IF(Calculator!A2891&lt;=KarvonenFormula!$M$4,"2",IF(Calculator!A2891&lt;=KarvonenFormula!$M$5,"3",IF(Calculator!A2891&lt;=KarvonenFormula!$M$6,"4","5")))))</f>
        <v>0</v>
      </c>
      <c r="H2880" s="15"/>
    </row>
    <row r="2881" spans="7:8" x14ac:dyDescent="0.25">
      <c r="G2881" s="8" t="str">
        <f>IF(Calculator!A2892="","0",IF(Calculator!A2892&lt;=KarvonenFormula!$M$3,"1",IF(Calculator!A2892&lt;=KarvonenFormula!$M$4,"2",IF(Calculator!A2892&lt;=KarvonenFormula!$M$5,"3",IF(Calculator!A2892&lt;=KarvonenFormula!$M$6,"4","5")))))</f>
        <v>0</v>
      </c>
      <c r="H2881" s="15"/>
    </row>
    <row r="2882" spans="7:8" x14ac:dyDescent="0.25">
      <c r="G2882" s="8" t="str">
        <f>IF(Calculator!A2893="","0",IF(Calculator!A2893&lt;=KarvonenFormula!$M$3,"1",IF(Calculator!A2893&lt;=KarvonenFormula!$M$4,"2",IF(Calculator!A2893&lt;=KarvonenFormula!$M$5,"3",IF(Calculator!A2893&lt;=KarvonenFormula!$M$6,"4","5")))))</f>
        <v>0</v>
      </c>
      <c r="H2882" s="15"/>
    </row>
    <row r="2883" spans="7:8" x14ac:dyDescent="0.25">
      <c r="G2883" s="8" t="str">
        <f>IF(Calculator!A2894="","0",IF(Calculator!A2894&lt;=KarvonenFormula!$M$3,"1",IF(Calculator!A2894&lt;=KarvonenFormula!$M$4,"2",IF(Calculator!A2894&lt;=KarvonenFormula!$M$5,"3",IF(Calculator!A2894&lt;=KarvonenFormula!$M$6,"4","5")))))</f>
        <v>0</v>
      </c>
      <c r="H2883" s="15"/>
    </row>
    <row r="2884" spans="7:8" x14ac:dyDescent="0.25">
      <c r="G2884" s="8" t="str">
        <f>IF(Calculator!A2895="","0",IF(Calculator!A2895&lt;=KarvonenFormula!$M$3,"1",IF(Calculator!A2895&lt;=KarvonenFormula!$M$4,"2",IF(Calculator!A2895&lt;=KarvonenFormula!$M$5,"3",IF(Calculator!A2895&lt;=KarvonenFormula!$M$6,"4","5")))))</f>
        <v>0</v>
      </c>
      <c r="H2884" s="15"/>
    </row>
    <row r="2885" spans="7:8" x14ac:dyDescent="0.25">
      <c r="G2885" s="8" t="str">
        <f>IF(Calculator!A2896="","0",IF(Calculator!A2896&lt;=KarvonenFormula!$M$3,"1",IF(Calculator!A2896&lt;=KarvonenFormula!$M$4,"2",IF(Calculator!A2896&lt;=KarvonenFormula!$M$5,"3",IF(Calculator!A2896&lt;=KarvonenFormula!$M$6,"4","5")))))</f>
        <v>0</v>
      </c>
      <c r="H2885" s="15"/>
    </row>
    <row r="2886" spans="7:8" x14ac:dyDescent="0.25">
      <c r="G2886" s="8" t="str">
        <f>IF(Calculator!A2897="","0",IF(Calculator!A2897&lt;=KarvonenFormula!$M$3,"1",IF(Calculator!A2897&lt;=KarvonenFormula!$M$4,"2",IF(Calculator!A2897&lt;=KarvonenFormula!$M$5,"3",IF(Calculator!A2897&lt;=KarvonenFormula!$M$6,"4","5")))))</f>
        <v>0</v>
      </c>
      <c r="H2886" s="15"/>
    </row>
    <row r="2887" spans="7:8" x14ac:dyDescent="0.25">
      <c r="G2887" s="8" t="str">
        <f>IF(Calculator!A2898="","0",IF(Calculator!A2898&lt;=KarvonenFormula!$M$3,"1",IF(Calculator!A2898&lt;=KarvonenFormula!$M$4,"2",IF(Calculator!A2898&lt;=KarvonenFormula!$M$5,"3",IF(Calculator!A2898&lt;=KarvonenFormula!$M$6,"4","5")))))</f>
        <v>0</v>
      </c>
      <c r="H2887" s="15"/>
    </row>
    <row r="2888" spans="7:8" x14ac:dyDescent="0.25">
      <c r="G2888" s="8" t="str">
        <f>IF(Calculator!A2899="","0",IF(Calculator!A2899&lt;=KarvonenFormula!$M$3,"1",IF(Calculator!A2899&lt;=KarvonenFormula!$M$4,"2",IF(Calculator!A2899&lt;=KarvonenFormula!$M$5,"3",IF(Calculator!A2899&lt;=KarvonenFormula!$M$6,"4","5")))))</f>
        <v>0</v>
      </c>
      <c r="H2888" s="15"/>
    </row>
    <row r="2889" spans="7:8" x14ac:dyDescent="0.25">
      <c r="G2889" s="8" t="str">
        <f>IF(Calculator!A2900="","0",IF(Calculator!A2900&lt;=KarvonenFormula!$M$3,"1",IF(Calculator!A2900&lt;=KarvonenFormula!$M$4,"2",IF(Calculator!A2900&lt;=KarvonenFormula!$M$5,"3",IF(Calculator!A2900&lt;=KarvonenFormula!$M$6,"4","5")))))</f>
        <v>0</v>
      </c>
      <c r="H2889" s="15"/>
    </row>
    <row r="2890" spans="7:8" x14ac:dyDescent="0.25">
      <c r="G2890" s="8" t="str">
        <f>IF(Calculator!A2901="","0",IF(Calculator!A2901&lt;=KarvonenFormula!$M$3,"1",IF(Calculator!A2901&lt;=KarvonenFormula!$M$4,"2",IF(Calculator!A2901&lt;=KarvonenFormula!$M$5,"3",IF(Calculator!A2901&lt;=KarvonenFormula!$M$6,"4","5")))))</f>
        <v>0</v>
      </c>
      <c r="H2890" s="15"/>
    </row>
    <row r="2891" spans="7:8" x14ac:dyDescent="0.25">
      <c r="G2891" s="8" t="str">
        <f>IF(Calculator!A2902="","0",IF(Calculator!A2902&lt;=KarvonenFormula!$M$3,"1",IF(Calculator!A2902&lt;=KarvonenFormula!$M$4,"2",IF(Calculator!A2902&lt;=KarvonenFormula!$M$5,"3",IF(Calculator!A2902&lt;=KarvonenFormula!$M$6,"4","5")))))</f>
        <v>0</v>
      </c>
      <c r="H2891" s="15"/>
    </row>
    <row r="2892" spans="7:8" x14ac:dyDescent="0.25">
      <c r="G2892" s="8" t="str">
        <f>IF(Calculator!A2903="","0",IF(Calculator!A2903&lt;=KarvonenFormula!$M$3,"1",IF(Calculator!A2903&lt;=KarvonenFormula!$M$4,"2",IF(Calculator!A2903&lt;=KarvonenFormula!$M$5,"3",IF(Calculator!A2903&lt;=KarvonenFormula!$M$6,"4","5")))))</f>
        <v>0</v>
      </c>
      <c r="H2892" s="15"/>
    </row>
    <row r="2893" spans="7:8" x14ac:dyDescent="0.25">
      <c r="G2893" s="8" t="str">
        <f>IF(Calculator!A2904="","0",IF(Calculator!A2904&lt;=KarvonenFormula!$M$3,"1",IF(Calculator!A2904&lt;=KarvonenFormula!$M$4,"2",IF(Calculator!A2904&lt;=KarvonenFormula!$M$5,"3",IF(Calculator!A2904&lt;=KarvonenFormula!$M$6,"4","5")))))</f>
        <v>0</v>
      </c>
      <c r="H2893" s="15"/>
    </row>
    <row r="2894" spans="7:8" x14ac:dyDescent="0.25">
      <c r="G2894" s="8" t="str">
        <f>IF(Calculator!A2905="","0",IF(Calculator!A2905&lt;=KarvonenFormula!$M$3,"1",IF(Calculator!A2905&lt;=KarvonenFormula!$M$4,"2",IF(Calculator!A2905&lt;=KarvonenFormula!$M$5,"3",IF(Calculator!A2905&lt;=KarvonenFormula!$M$6,"4","5")))))</f>
        <v>0</v>
      </c>
      <c r="H2894" s="15"/>
    </row>
    <row r="2895" spans="7:8" x14ac:dyDescent="0.25">
      <c r="G2895" s="8" t="str">
        <f>IF(Calculator!A2906="","0",IF(Calculator!A2906&lt;=KarvonenFormula!$M$3,"1",IF(Calculator!A2906&lt;=KarvonenFormula!$M$4,"2",IF(Calculator!A2906&lt;=KarvonenFormula!$M$5,"3",IF(Calculator!A2906&lt;=KarvonenFormula!$M$6,"4","5")))))</f>
        <v>0</v>
      </c>
      <c r="H2895" s="15"/>
    </row>
    <row r="2896" spans="7:8" x14ac:dyDescent="0.25">
      <c r="G2896" s="8" t="str">
        <f>IF(Calculator!A2907="","0",IF(Calculator!A2907&lt;=KarvonenFormula!$M$3,"1",IF(Calculator!A2907&lt;=KarvonenFormula!$M$4,"2",IF(Calculator!A2907&lt;=KarvonenFormula!$M$5,"3",IF(Calculator!A2907&lt;=KarvonenFormula!$M$6,"4","5")))))</f>
        <v>0</v>
      </c>
      <c r="H2896" s="15"/>
    </row>
    <row r="2897" spans="7:8" x14ac:dyDescent="0.25">
      <c r="G2897" s="8" t="str">
        <f>IF(Calculator!A2908="","0",IF(Calculator!A2908&lt;=KarvonenFormula!$M$3,"1",IF(Calculator!A2908&lt;=KarvonenFormula!$M$4,"2",IF(Calculator!A2908&lt;=KarvonenFormula!$M$5,"3",IF(Calculator!A2908&lt;=KarvonenFormula!$M$6,"4","5")))))</f>
        <v>0</v>
      </c>
      <c r="H2897" s="15"/>
    </row>
    <row r="2898" spans="7:8" x14ac:dyDescent="0.25">
      <c r="G2898" s="8" t="str">
        <f>IF(Calculator!A2909="","0",IF(Calculator!A2909&lt;=KarvonenFormula!$M$3,"1",IF(Calculator!A2909&lt;=KarvonenFormula!$M$4,"2",IF(Calculator!A2909&lt;=KarvonenFormula!$M$5,"3",IF(Calculator!A2909&lt;=KarvonenFormula!$M$6,"4","5")))))</f>
        <v>0</v>
      </c>
      <c r="H2898" s="15"/>
    </row>
    <row r="2899" spans="7:8" x14ac:dyDescent="0.25">
      <c r="G2899" s="8" t="str">
        <f>IF(Calculator!A2910="","0",IF(Calculator!A2910&lt;=KarvonenFormula!$M$3,"1",IF(Calculator!A2910&lt;=KarvonenFormula!$M$4,"2",IF(Calculator!A2910&lt;=KarvonenFormula!$M$5,"3",IF(Calculator!A2910&lt;=KarvonenFormula!$M$6,"4","5")))))</f>
        <v>0</v>
      </c>
      <c r="H2899" s="15"/>
    </row>
    <row r="2900" spans="7:8" x14ac:dyDescent="0.25">
      <c r="G2900" s="8" t="str">
        <f>IF(Calculator!A2911="","0",IF(Calculator!A2911&lt;=KarvonenFormula!$M$3,"1",IF(Calculator!A2911&lt;=KarvonenFormula!$M$4,"2",IF(Calculator!A2911&lt;=KarvonenFormula!$M$5,"3",IF(Calculator!A2911&lt;=KarvonenFormula!$M$6,"4","5")))))</f>
        <v>0</v>
      </c>
      <c r="H2900" s="15"/>
    </row>
    <row r="2901" spans="7:8" x14ac:dyDescent="0.25">
      <c r="G2901" s="8" t="str">
        <f>IF(Calculator!A2912="","0",IF(Calculator!A2912&lt;=KarvonenFormula!$M$3,"1",IF(Calculator!A2912&lt;=KarvonenFormula!$M$4,"2",IF(Calculator!A2912&lt;=KarvonenFormula!$M$5,"3",IF(Calculator!A2912&lt;=KarvonenFormula!$M$6,"4","5")))))</f>
        <v>0</v>
      </c>
      <c r="H2901" s="15"/>
    </row>
    <row r="2902" spans="7:8" x14ac:dyDescent="0.25">
      <c r="G2902" s="8" t="str">
        <f>IF(Calculator!A2913="","0",IF(Calculator!A2913&lt;=KarvonenFormula!$M$3,"1",IF(Calculator!A2913&lt;=KarvonenFormula!$M$4,"2",IF(Calculator!A2913&lt;=KarvonenFormula!$M$5,"3",IF(Calculator!A2913&lt;=KarvonenFormula!$M$6,"4","5")))))</f>
        <v>0</v>
      </c>
      <c r="H2902" s="15"/>
    </row>
    <row r="2903" spans="7:8" x14ac:dyDescent="0.25">
      <c r="G2903" s="8" t="str">
        <f>IF(Calculator!A2914="","0",IF(Calculator!A2914&lt;=KarvonenFormula!$M$3,"1",IF(Calculator!A2914&lt;=KarvonenFormula!$M$4,"2",IF(Calculator!A2914&lt;=KarvonenFormula!$M$5,"3",IF(Calculator!A2914&lt;=KarvonenFormula!$M$6,"4","5")))))</f>
        <v>0</v>
      </c>
      <c r="H2903" s="15"/>
    </row>
    <row r="2904" spans="7:8" x14ac:dyDescent="0.25">
      <c r="G2904" s="8" t="str">
        <f>IF(Calculator!A2915="","0",IF(Calculator!A2915&lt;=KarvonenFormula!$M$3,"1",IF(Calculator!A2915&lt;=KarvonenFormula!$M$4,"2",IF(Calculator!A2915&lt;=KarvonenFormula!$M$5,"3",IF(Calculator!A2915&lt;=KarvonenFormula!$M$6,"4","5")))))</f>
        <v>0</v>
      </c>
      <c r="H2904" s="15"/>
    </row>
    <row r="2905" spans="7:8" x14ac:dyDescent="0.25">
      <c r="G2905" s="8" t="str">
        <f>IF(Calculator!A2916="","0",IF(Calculator!A2916&lt;=KarvonenFormula!$M$3,"1",IF(Calculator!A2916&lt;=KarvonenFormula!$M$4,"2",IF(Calculator!A2916&lt;=KarvonenFormula!$M$5,"3",IF(Calculator!A2916&lt;=KarvonenFormula!$M$6,"4","5")))))</f>
        <v>0</v>
      </c>
      <c r="H2905" s="15"/>
    </row>
    <row r="2906" spans="7:8" x14ac:dyDescent="0.25">
      <c r="G2906" s="8" t="str">
        <f>IF(Calculator!A2917="","0",IF(Calculator!A2917&lt;=KarvonenFormula!$M$3,"1",IF(Calculator!A2917&lt;=KarvonenFormula!$M$4,"2",IF(Calculator!A2917&lt;=KarvonenFormula!$M$5,"3",IF(Calculator!A2917&lt;=KarvonenFormula!$M$6,"4","5")))))</f>
        <v>0</v>
      </c>
      <c r="H2906" s="15"/>
    </row>
    <row r="2907" spans="7:8" x14ac:dyDescent="0.25">
      <c r="G2907" s="8" t="str">
        <f>IF(Calculator!A2918="","0",IF(Calculator!A2918&lt;=KarvonenFormula!$M$3,"1",IF(Calculator!A2918&lt;=KarvonenFormula!$M$4,"2",IF(Calculator!A2918&lt;=KarvonenFormula!$M$5,"3",IF(Calculator!A2918&lt;=KarvonenFormula!$M$6,"4","5")))))</f>
        <v>0</v>
      </c>
      <c r="H2907" s="15"/>
    </row>
    <row r="2908" spans="7:8" x14ac:dyDescent="0.25">
      <c r="G2908" s="8" t="str">
        <f>IF(Calculator!A2919="","0",IF(Calculator!A2919&lt;=KarvonenFormula!$M$3,"1",IF(Calculator!A2919&lt;=KarvonenFormula!$M$4,"2",IF(Calculator!A2919&lt;=KarvonenFormula!$M$5,"3",IF(Calculator!A2919&lt;=KarvonenFormula!$M$6,"4","5")))))</f>
        <v>0</v>
      </c>
      <c r="H2908" s="15"/>
    </row>
    <row r="2909" spans="7:8" x14ac:dyDescent="0.25">
      <c r="G2909" s="8" t="str">
        <f>IF(Calculator!A2920="","0",IF(Calculator!A2920&lt;=KarvonenFormula!$M$3,"1",IF(Calculator!A2920&lt;=KarvonenFormula!$M$4,"2",IF(Calculator!A2920&lt;=KarvonenFormula!$M$5,"3",IF(Calculator!A2920&lt;=KarvonenFormula!$M$6,"4","5")))))</f>
        <v>0</v>
      </c>
      <c r="H2909" s="15"/>
    </row>
    <row r="2910" spans="7:8" x14ac:dyDescent="0.25">
      <c r="G2910" s="8" t="str">
        <f>IF(Calculator!A2921="","0",IF(Calculator!A2921&lt;=KarvonenFormula!$M$3,"1",IF(Calculator!A2921&lt;=KarvonenFormula!$M$4,"2",IF(Calculator!A2921&lt;=KarvonenFormula!$M$5,"3",IF(Calculator!A2921&lt;=KarvonenFormula!$M$6,"4","5")))))</f>
        <v>0</v>
      </c>
      <c r="H2910" s="15"/>
    </row>
    <row r="2911" spans="7:8" x14ac:dyDescent="0.25">
      <c r="G2911" s="8" t="str">
        <f>IF(Calculator!A2922="","0",IF(Calculator!A2922&lt;=KarvonenFormula!$M$3,"1",IF(Calculator!A2922&lt;=KarvonenFormula!$M$4,"2",IF(Calculator!A2922&lt;=KarvonenFormula!$M$5,"3",IF(Calculator!A2922&lt;=KarvonenFormula!$M$6,"4","5")))))</f>
        <v>0</v>
      </c>
      <c r="H2911" s="15"/>
    </row>
    <row r="2912" spans="7:8" x14ac:dyDescent="0.25">
      <c r="G2912" s="8" t="str">
        <f>IF(Calculator!A2923="","0",IF(Calculator!A2923&lt;=KarvonenFormula!$M$3,"1",IF(Calculator!A2923&lt;=KarvonenFormula!$M$4,"2",IF(Calculator!A2923&lt;=KarvonenFormula!$M$5,"3",IF(Calculator!A2923&lt;=KarvonenFormula!$M$6,"4","5")))))</f>
        <v>0</v>
      </c>
      <c r="H2912" s="15"/>
    </row>
    <row r="2913" spans="7:8" x14ac:dyDescent="0.25">
      <c r="G2913" s="8" t="str">
        <f>IF(Calculator!A2924="","0",IF(Calculator!A2924&lt;=KarvonenFormula!$M$3,"1",IF(Calculator!A2924&lt;=KarvonenFormula!$M$4,"2",IF(Calculator!A2924&lt;=KarvonenFormula!$M$5,"3",IF(Calculator!A2924&lt;=KarvonenFormula!$M$6,"4","5")))))</f>
        <v>0</v>
      </c>
      <c r="H2913" s="15"/>
    </row>
    <row r="2914" spans="7:8" x14ac:dyDescent="0.25">
      <c r="G2914" s="8" t="str">
        <f>IF(Calculator!A2925="","0",IF(Calculator!A2925&lt;=KarvonenFormula!$M$3,"1",IF(Calculator!A2925&lt;=KarvonenFormula!$M$4,"2",IF(Calculator!A2925&lt;=KarvonenFormula!$M$5,"3",IF(Calculator!A2925&lt;=KarvonenFormula!$M$6,"4","5")))))</f>
        <v>0</v>
      </c>
      <c r="H2914" s="15"/>
    </row>
    <row r="2915" spans="7:8" x14ac:dyDescent="0.25">
      <c r="G2915" s="8" t="str">
        <f>IF(Calculator!A2926="","0",IF(Calculator!A2926&lt;=KarvonenFormula!$M$3,"1",IF(Calculator!A2926&lt;=KarvonenFormula!$M$4,"2",IF(Calculator!A2926&lt;=KarvonenFormula!$M$5,"3",IF(Calculator!A2926&lt;=KarvonenFormula!$M$6,"4","5")))))</f>
        <v>0</v>
      </c>
      <c r="H2915" s="15"/>
    </row>
    <row r="2916" spans="7:8" x14ac:dyDescent="0.25">
      <c r="G2916" s="8" t="str">
        <f>IF(Calculator!A2927="","0",IF(Calculator!A2927&lt;=KarvonenFormula!$M$3,"1",IF(Calculator!A2927&lt;=KarvonenFormula!$M$4,"2",IF(Calculator!A2927&lt;=KarvonenFormula!$M$5,"3",IF(Calculator!A2927&lt;=KarvonenFormula!$M$6,"4","5")))))</f>
        <v>0</v>
      </c>
      <c r="H2916" s="15"/>
    </row>
    <row r="2917" spans="7:8" x14ac:dyDescent="0.25">
      <c r="G2917" s="8" t="str">
        <f>IF(Calculator!A2928="","0",IF(Calculator!A2928&lt;=KarvonenFormula!$M$3,"1",IF(Calculator!A2928&lt;=KarvonenFormula!$M$4,"2",IF(Calculator!A2928&lt;=KarvonenFormula!$M$5,"3",IF(Calculator!A2928&lt;=KarvonenFormula!$M$6,"4","5")))))</f>
        <v>0</v>
      </c>
      <c r="H2917" s="15"/>
    </row>
    <row r="2918" spans="7:8" x14ac:dyDescent="0.25">
      <c r="G2918" s="8" t="str">
        <f>IF(Calculator!A2929="","0",IF(Calculator!A2929&lt;=KarvonenFormula!$M$3,"1",IF(Calculator!A2929&lt;=KarvonenFormula!$M$4,"2",IF(Calculator!A2929&lt;=KarvonenFormula!$M$5,"3",IF(Calculator!A2929&lt;=KarvonenFormula!$M$6,"4","5")))))</f>
        <v>0</v>
      </c>
      <c r="H2918" s="15"/>
    </row>
    <row r="2919" spans="7:8" x14ac:dyDescent="0.25">
      <c r="G2919" s="8" t="str">
        <f>IF(Calculator!A2930="","0",IF(Calculator!A2930&lt;=KarvonenFormula!$M$3,"1",IF(Calculator!A2930&lt;=KarvonenFormula!$M$4,"2",IF(Calculator!A2930&lt;=KarvonenFormula!$M$5,"3",IF(Calculator!A2930&lt;=KarvonenFormula!$M$6,"4","5")))))</f>
        <v>0</v>
      </c>
      <c r="H2919" s="15"/>
    </row>
    <row r="2920" spans="7:8" x14ac:dyDescent="0.25">
      <c r="G2920" s="8" t="str">
        <f>IF(Calculator!A2931="","0",IF(Calculator!A2931&lt;=KarvonenFormula!$M$3,"1",IF(Calculator!A2931&lt;=KarvonenFormula!$M$4,"2",IF(Calculator!A2931&lt;=KarvonenFormula!$M$5,"3",IF(Calculator!A2931&lt;=KarvonenFormula!$M$6,"4","5")))))</f>
        <v>0</v>
      </c>
      <c r="H2920" s="15"/>
    </row>
    <row r="2921" spans="7:8" x14ac:dyDescent="0.25">
      <c r="G2921" s="8" t="str">
        <f>IF(Calculator!A2932="","0",IF(Calculator!A2932&lt;=KarvonenFormula!$M$3,"1",IF(Calculator!A2932&lt;=KarvonenFormula!$M$4,"2",IF(Calculator!A2932&lt;=KarvonenFormula!$M$5,"3",IF(Calculator!A2932&lt;=KarvonenFormula!$M$6,"4","5")))))</f>
        <v>0</v>
      </c>
      <c r="H2921" s="15"/>
    </row>
    <row r="2922" spans="7:8" x14ac:dyDescent="0.25">
      <c r="G2922" s="8" t="str">
        <f>IF(Calculator!A2933="","0",IF(Calculator!A2933&lt;=KarvonenFormula!$M$3,"1",IF(Calculator!A2933&lt;=KarvonenFormula!$M$4,"2",IF(Calculator!A2933&lt;=KarvonenFormula!$M$5,"3",IF(Calculator!A2933&lt;=KarvonenFormula!$M$6,"4","5")))))</f>
        <v>0</v>
      </c>
      <c r="H2922" s="15"/>
    </row>
    <row r="2923" spans="7:8" x14ac:dyDescent="0.25">
      <c r="G2923" s="8" t="str">
        <f>IF(Calculator!A2934="","0",IF(Calculator!A2934&lt;=KarvonenFormula!$M$3,"1",IF(Calculator!A2934&lt;=KarvonenFormula!$M$4,"2",IF(Calculator!A2934&lt;=KarvonenFormula!$M$5,"3",IF(Calculator!A2934&lt;=KarvonenFormula!$M$6,"4","5")))))</f>
        <v>0</v>
      </c>
      <c r="H2923" s="15"/>
    </row>
    <row r="2924" spans="7:8" x14ac:dyDescent="0.25">
      <c r="G2924" s="8" t="str">
        <f>IF(Calculator!A2935="","0",IF(Calculator!A2935&lt;=KarvonenFormula!$M$3,"1",IF(Calculator!A2935&lt;=KarvonenFormula!$M$4,"2",IF(Calculator!A2935&lt;=KarvonenFormula!$M$5,"3",IF(Calculator!A2935&lt;=KarvonenFormula!$M$6,"4","5")))))</f>
        <v>0</v>
      </c>
      <c r="H2924" s="15"/>
    </row>
    <row r="2925" spans="7:8" x14ac:dyDescent="0.25">
      <c r="G2925" s="8" t="str">
        <f>IF(Calculator!A2936="","0",IF(Calculator!A2936&lt;=KarvonenFormula!$M$3,"1",IF(Calculator!A2936&lt;=KarvonenFormula!$M$4,"2",IF(Calculator!A2936&lt;=KarvonenFormula!$M$5,"3",IF(Calculator!A2936&lt;=KarvonenFormula!$M$6,"4","5")))))</f>
        <v>0</v>
      </c>
      <c r="H2925" s="15"/>
    </row>
    <row r="2926" spans="7:8" x14ac:dyDescent="0.25">
      <c r="G2926" s="8" t="str">
        <f>IF(Calculator!A2937="","0",IF(Calculator!A2937&lt;=KarvonenFormula!$M$3,"1",IF(Calculator!A2937&lt;=KarvonenFormula!$M$4,"2",IF(Calculator!A2937&lt;=KarvonenFormula!$M$5,"3",IF(Calculator!A2937&lt;=KarvonenFormula!$M$6,"4","5")))))</f>
        <v>0</v>
      </c>
      <c r="H2926" s="15"/>
    </row>
    <row r="2927" spans="7:8" x14ac:dyDescent="0.25">
      <c r="G2927" s="8" t="str">
        <f>IF(Calculator!A2938="","0",IF(Calculator!A2938&lt;=KarvonenFormula!$M$3,"1",IF(Calculator!A2938&lt;=KarvonenFormula!$M$4,"2",IF(Calculator!A2938&lt;=KarvonenFormula!$M$5,"3",IF(Calculator!A2938&lt;=KarvonenFormula!$M$6,"4","5")))))</f>
        <v>0</v>
      </c>
      <c r="H2927" s="15"/>
    </row>
    <row r="2928" spans="7:8" x14ac:dyDescent="0.25">
      <c r="G2928" s="8" t="str">
        <f>IF(Calculator!A2939="","0",IF(Calculator!A2939&lt;=KarvonenFormula!$M$3,"1",IF(Calculator!A2939&lt;=KarvonenFormula!$M$4,"2",IF(Calculator!A2939&lt;=KarvonenFormula!$M$5,"3",IF(Calculator!A2939&lt;=KarvonenFormula!$M$6,"4","5")))))</f>
        <v>0</v>
      </c>
      <c r="H2928" s="15"/>
    </row>
    <row r="2929" spans="7:8" x14ac:dyDescent="0.25">
      <c r="G2929" s="8" t="str">
        <f>IF(Calculator!A2940="","0",IF(Calculator!A2940&lt;=KarvonenFormula!$M$3,"1",IF(Calculator!A2940&lt;=KarvonenFormula!$M$4,"2",IF(Calculator!A2940&lt;=KarvonenFormula!$M$5,"3",IF(Calculator!A2940&lt;=KarvonenFormula!$M$6,"4","5")))))</f>
        <v>0</v>
      </c>
      <c r="H2929" s="15"/>
    </row>
    <row r="2930" spans="7:8" x14ac:dyDescent="0.25">
      <c r="G2930" s="8" t="str">
        <f>IF(Calculator!A2941="","0",IF(Calculator!A2941&lt;=KarvonenFormula!$M$3,"1",IF(Calculator!A2941&lt;=KarvonenFormula!$M$4,"2",IF(Calculator!A2941&lt;=KarvonenFormula!$M$5,"3",IF(Calculator!A2941&lt;=KarvonenFormula!$M$6,"4","5")))))</f>
        <v>0</v>
      </c>
      <c r="H2930" s="15"/>
    </row>
    <row r="2931" spans="7:8" x14ac:dyDescent="0.25">
      <c r="G2931" s="8" t="str">
        <f>IF(Calculator!A2942="","0",IF(Calculator!A2942&lt;=KarvonenFormula!$M$3,"1",IF(Calculator!A2942&lt;=KarvonenFormula!$M$4,"2",IF(Calculator!A2942&lt;=KarvonenFormula!$M$5,"3",IF(Calculator!A2942&lt;=KarvonenFormula!$M$6,"4","5")))))</f>
        <v>0</v>
      </c>
      <c r="H2931" s="15"/>
    </row>
    <row r="2932" spans="7:8" x14ac:dyDescent="0.25">
      <c r="G2932" s="8" t="str">
        <f>IF(Calculator!A2943="","0",IF(Calculator!A2943&lt;=KarvonenFormula!$M$3,"1",IF(Calculator!A2943&lt;=KarvonenFormula!$M$4,"2",IF(Calculator!A2943&lt;=KarvonenFormula!$M$5,"3",IF(Calculator!A2943&lt;=KarvonenFormula!$M$6,"4","5")))))</f>
        <v>0</v>
      </c>
      <c r="H2932" s="15"/>
    </row>
    <row r="2933" spans="7:8" x14ac:dyDescent="0.25">
      <c r="G2933" s="8" t="str">
        <f>IF(Calculator!A2944="","0",IF(Calculator!A2944&lt;=KarvonenFormula!$M$3,"1",IF(Calculator!A2944&lt;=KarvonenFormula!$M$4,"2",IF(Calculator!A2944&lt;=KarvonenFormula!$M$5,"3",IF(Calculator!A2944&lt;=KarvonenFormula!$M$6,"4","5")))))</f>
        <v>0</v>
      </c>
      <c r="H2933" s="15"/>
    </row>
    <row r="2934" spans="7:8" x14ac:dyDescent="0.25">
      <c r="G2934" s="8" t="str">
        <f>IF(Calculator!A2945="","0",IF(Calculator!A2945&lt;=KarvonenFormula!$M$3,"1",IF(Calculator!A2945&lt;=KarvonenFormula!$M$4,"2",IF(Calculator!A2945&lt;=KarvonenFormula!$M$5,"3",IF(Calculator!A2945&lt;=KarvonenFormula!$M$6,"4","5")))))</f>
        <v>0</v>
      </c>
      <c r="H2934" s="15"/>
    </row>
    <row r="2935" spans="7:8" x14ac:dyDescent="0.25">
      <c r="G2935" s="8" t="str">
        <f>IF(Calculator!A2946="","0",IF(Calculator!A2946&lt;=KarvonenFormula!$M$3,"1",IF(Calculator!A2946&lt;=KarvonenFormula!$M$4,"2",IF(Calculator!A2946&lt;=KarvonenFormula!$M$5,"3",IF(Calculator!A2946&lt;=KarvonenFormula!$M$6,"4","5")))))</f>
        <v>0</v>
      </c>
      <c r="H2935" s="15"/>
    </row>
    <row r="2936" spans="7:8" x14ac:dyDescent="0.25">
      <c r="G2936" s="8" t="str">
        <f>IF(Calculator!A2947="","0",IF(Calculator!A2947&lt;=KarvonenFormula!$M$3,"1",IF(Calculator!A2947&lt;=KarvonenFormula!$M$4,"2",IF(Calculator!A2947&lt;=KarvonenFormula!$M$5,"3",IF(Calculator!A2947&lt;=KarvonenFormula!$M$6,"4","5")))))</f>
        <v>0</v>
      </c>
      <c r="H2936" s="15"/>
    </row>
    <row r="2937" spans="7:8" x14ac:dyDescent="0.25">
      <c r="G2937" s="8" t="str">
        <f>IF(Calculator!A2948="","0",IF(Calculator!A2948&lt;=KarvonenFormula!$M$3,"1",IF(Calculator!A2948&lt;=KarvonenFormula!$M$4,"2",IF(Calculator!A2948&lt;=KarvonenFormula!$M$5,"3",IF(Calculator!A2948&lt;=KarvonenFormula!$M$6,"4","5")))))</f>
        <v>0</v>
      </c>
      <c r="H2937" s="15"/>
    </row>
    <row r="2938" spans="7:8" x14ac:dyDescent="0.25">
      <c r="G2938" s="8" t="str">
        <f>IF(Calculator!A2949="","0",IF(Calculator!A2949&lt;=KarvonenFormula!$M$3,"1",IF(Calculator!A2949&lt;=KarvonenFormula!$M$4,"2",IF(Calculator!A2949&lt;=KarvonenFormula!$M$5,"3",IF(Calculator!A2949&lt;=KarvonenFormula!$M$6,"4","5")))))</f>
        <v>0</v>
      </c>
      <c r="H2938" s="15"/>
    </row>
    <row r="2939" spans="7:8" x14ac:dyDescent="0.25">
      <c r="G2939" s="8" t="str">
        <f>IF(Calculator!A2950="","0",IF(Calculator!A2950&lt;=KarvonenFormula!$M$3,"1",IF(Calculator!A2950&lt;=KarvonenFormula!$M$4,"2",IF(Calculator!A2950&lt;=KarvonenFormula!$M$5,"3",IF(Calculator!A2950&lt;=KarvonenFormula!$M$6,"4","5")))))</f>
        <v>0</v>
      </c>
      <c r="H2939" s="15"/>
    </row>
    <row r="2940" spans="7:8" x14ac:dyDescent="0.25">
      <c r="G2940" s="8" t="str">
        <f>IF(Calculator!A2951="","0",IF(Calculator!A2951&lt;=KarvonenFormula!$M$3,"1",IF(Calculator!A2951&lt;=KarvonenFormula!$M$4,"2",IF(Calculator!A2951&lt;=KarvonenFormula!$M$5,"3",IF(Calculator!A2951&lt;=KarvonenFormula!$M$6,"4","5")))))</f>
        <v>0</v>
      </c>
      <c r="H2940" s="15"/>
    </row>
    <row r="2941" spans="7:8" x14ac:dyDescent="0.25">
      <c r="G2941" s="8" t="str">
        <f>IF(Calculator!A2952="","0",IF(Calculator!A2952&lt;=KarvonenFormula!$M$3,"1",IF(Calculator!A2952&lt;=KarvonenFormula!$M$4,"2",IF(Calculator!A2952&lt;=KarvonenFormula!$M$5,"3",IF(Calculator!A2952&lt;=KarvonenFormula!$M$6,"4","5")))))</f>
        <v>0</v>
      </c>
      <c r="H2941" s="15"/>
    </row>
    <row r="2942" spans="7:8" x14ac:dyDescent="0.25">
      <c r="G2942" s="8" t="str">
        <f>IF(Calculator!A2953="","0",IF(Calculator!A2953&lt;=KarvonenFormula!$M$3,"1",IF(Calculator!A2953&lt;=KarvonenFormula!$M$4,"2",IF(Calculator!A2953&lt;=KarvonenFormula!$M$5,"3",IF(Calculator!A2953&lt;=KarvonenFormula!$M$6,"4","5")))))</f>
        <v>0</v>
      </c>
      <c r="H2942" s="15"/>
    </row>
    <row r="2943" spans="7:8" x14ac:dyDescent="0.25">
      <c r="G2943" s="8" t="str">
        <f>IF(Calculator!A2954="","0",IF(Calculator!A2954&lt;=KarvonenFormula!$M$3,"1",IF(Calculator!A2954&lt;=KarvonenFormula!$M$4,"2",IF(Calculator!A2954&lt;=KarvonenFormula!$M$5,"3",IF(Calculator!A2954&lt;=KarvonenFormula!$M$6,"4","5")))))</f>
        <v>0</v>
      </c>
      <c r="H2943" s="15"/>
    </row>
    <row r="2944" spans="7:8" x14ac:dyDescent="0.25">
      <c r="G2944" s="8" t="str">
        <f>IF(Calculator!A2955="","0",IF(Calculator!A2955&lt;=KarvonenFormula!$M$3,"1",IF(Calculator!A2955&lt;=KarvonenFormula!$M$4,"2",IF(Calculator!A2955&lt;=KarvonenFormula!$M$5,"3",IF(Calculator!A2955&lt;=KarvonenFormula!$M$6,"4","5")))))</f>
        <v>0</v>
      </c>
      <c r="H2944" s="15"/>
    </row>
    <row r="2945" spans="7:8" x14ac:dyDescent="0.25">
      <c r="G2945" s="8" t="str">
        <f>IF(Calculator!A2956="","0",IF(Calculator!A2956&lt;=KarvonenFormula!$M$3,"1",IF(Calculator!A2956&lt;=KarvonenFormula!$M$4,"2",IF(Calculator!A2956&lt;=KarvonenFormula!$M$5,"3",IF(Calculator!A2956&lt;=KarvonenFormula!$M$6,"4","5")))))</f>
        <v>0</v>
      </c>
      <c r="H2945" s="15"/>
    </row>
    <row r="2946" spans="7:8" x14ac:dyDescent="0.25">
      <c r="G2946" s="8" t="str">
        <f>IF(Calculator!A2957="","0",IF(Calculator!A2957&lt;=KarvonenFormula!$M$3,"1",IF(Calculator!A2957&lt;=KarvonenFormula!$M$4,"2",IF(Calculator!A2957&lt;=KarvonenFormula!$M$5,"3",IF(Calculator!A2957&lt;=KarvonenFormula!$M$6,"4","5")))))</f>
        <v>0</v>
      </c>
      <c r="H2946" s="15"/>
    </row>
    <row r="2947" spans="7:8" x14ac:dyDescent="0.25">
      <c r="G2947" s="8" t="str">
        <f>IF(Calculator!A2958="","0",IF(Calculator!A2958&lt;=KarvonenFormula!$M$3,"1",IF(Calculator!A2958&lt;=KarvonenFormula!$M$4,"2",IF(Calculator!A2958&lt;=KarvonenFormula!$M$5,"3",IF(Calculator!A2958&lt;=KarvonenFormula!$M$6,"4","5")))))</f>
        <v>0</v>
      </c>
      <c r="H2947" s="15"/>
    </row>
    <row r="2948" spans="7:8" x14ac:dyDescent="0.25">
      <c r="G2948" s="8" t="str">
        <f>IF(Calculator!A2959="","0",IF(Calculator!A2959&lt;=KarvonenFormula!$M$3,"1",IF(Calculator!A2959&lt;=KarvonenFormula!$M$4,"2",IF(Calculator!A2959&lt;=KarvonenFormula!$M$5,"3",IF(Calculator!A2959&lt;=KarvonenFormula!$M$6,"4","5")))))</f>
        <v>0</v>
      </c>
      <c r="H2948" s="15"/>
    </row>
    <row r="2949" spans="7:8" x14ac:dyDescent="0.25">
      <c r="G2949" s="8" t="str">
        <f>IF(Calculator!A2960="","0",IF(Calculator!A2960&lt;=KarvonenFormula!$M$3,"1",IF(Calculator!A2960&lt;=KarvonenFormula!$M$4,"2",IF(Calculator!A2960&lt;=KarvonenFormula!$M$5,"3",IF(Calculator!A2960&lt;=KarvonenFormula!$M$6,"4","5")))))</f>
        <v>0</v>
      </c>
      <c r="H2949" s="15"/>
    </row>
    <row r="2950" spans="7:8" x14ac:dyDescent="0.25">
      <c r="G2950" s="8" t="str">
        <f>IF(Calculator!A2961="","0",IF(Calculator!A2961&lt;=KarvonenFormula!$M$3,"1",IF(Calculator!A2961&lt;=KarvonenFormula!$M$4,"2",IF(Calculator!A2961&lt;=KarvonenFormula!$M$5,"3",IF(Calculator!A2961&lt;=KarvonenFormula!$M$6,"4","5")))))</f>
        <v>0</v>
      </c>
      <c r="H2950" s="15"/>
    </row>
    <row r="2951" spans="7:8" x14ac:dyDescent="0.25">
      <c r="G2951" s="8" t="str">
        <f>IF(Calculator!A2962="","0",IF(Calculator!A2962&lt;=KarvonenFormula!$M$3,"1",IF(Calculator!A2962&lt;=KarvonenFormula!$M$4,"2",IF(Calculator!A2962&lt;=KarvonenFormula!$M$5,"3",IF(Calculator!A2962&lt;=KarvonenFormula!$M$6,"4","5")))))</f>
        <v>0</v>
      </c>
      <c r="H2951" s="15"/>
    </row>
    <row r="2952" spans="7:8" x14ac:dyDescent="0.25">
      <c r="G2952" s="8" t="str">
        <f>IF(Calculator!A2963="","0",IF(Calculator!A2963&lt;=KarvonenFormula!$M$3,"1",IF(Calculator!A2963&lt;=KarvonenFormula!$M$4,"2",IF(Calculator!A2963&lt;=KarvonenFormula!$M$5,"3",IF(Calculator!A2963&lt;=KarvonenFormula!$M$6,"4","5")))))</f>
        <v>0</v>
      </c>
      <c r="H2952" s="15"/>
    </row>
    <row r="2953" spans="7:8" x14ac:dyDescent="0.25">
      <c r="G2953" s="8" t="str">
        <f>IF(Calculator!A2964="","0",IF(Calculator!A2964&lt;=KarvonenFormula!$M$3,"1",IF(Calculator!A2964&lt;=KarvonenFormula!$M$4,"2",IF(Calculator!A2964&lt;=KarvonenFormula!$M$5,"3",IF(Calculator!A2964&lt;=KarvonenFormula!$M$6,"4","5")))))</f>
        <v>0</v>
      </c>
      <c r="H2953" s="15"/>
    </row>
    <row r="2954" spans="7:8" x14ac:dyDescent="0.25">
      <c r="G2954" s="8" t="str">
        <f>IF(Calculator!A2965="","0",IF(Calculator!A2965&lt;=KarvonenFormula!$M$3,"1",IF(Calculator!A2965&lt;=KarvonenFormula!$M$4,"2",IF(Calculator!A2965&lt;=KarvonenFormula!$M$5,"3",IF(Calculator!A2965&lt;=KarvonenFormula!$M$6,"4","5")))))</f>
        <v>0</v>
      </c>
      <c r="H2954" s="15"/>
    </row>
    <row r="2955" spans="7:8" x14ac:dyDescent="0.25">
      <c r="G2955" s="8" t="str">
        <f>IF(Calculator!A2966="","0",IF(Calculator!A2966&lt;=KarvonenFormula!$M$3,"1",IF(Calculator!A2966&lt;=KarvonenFormula!$M$4,"2",IF(Calculator!A2966&lt;=KarvonenFormula!$M$5,"3",IF(Calculator!A2966&lt;=KarvonenFormula!$M$6,"4","5")))))</f>
        <v>0</v>
      </c>
      <c r="H2955" s="15"/>
    </row>
    <row r="2956" spans="7:8" x14ac:dyDescent="0.25">
      <c r="G2956" s="8" t="str">
        <f>IF(Calculator!A2967="","0",IF(Calculator!A2967&lt;=KarvonenFormula!$M$3,"1",IF(Calculator!A2967&lt;=KarvonenFormula!$M$4,"2",IF(Calculator!A2967&lt;=KarvonenFormula!$M$5,"3",IF(Calculator!A2967&lt;=KarvonenFormula!$M$6,"4","5")))))</f>
        <v>0</v>
      </c>
      <c r="H2956" s="15"/>
    </row>
    <row r="2957" spans="7:8" x14ac:dyDescent="0.25">
      <c r="G2957" s="8" t="str">
        <f>IF(Calculator!A2968="","0",IF(Calculator!A2968&lt;=KarvonenFormula!$M$3,"1",IF(Calculator!A2968&lt;=KarvonenFormula!$M$4,"2",IF(Calculator!A2968&lt;=KarvonenFormula!$M$5,"3",IF(Calculator!A2968&lt;=KarvonenFormula!$M$6,"4","5")))))</f>
        <v>0</v>
      </c>
      <c r="H2957" s="15"/>
    </row>
    <row r="2958" spans="7:8" x14ac:dyDescent="0.25">
      <c r="G2958" s="8" t="str">
        <f>IF(Calculator!A2969="","0",IF(Calculator!A2969&lt;=KarvonenFormula!$M$3,"1",IF(Calculator!A2969&lt;=KarvonenFormula!$M$4,"2",IF(Calculator!A2969&lt;=KarvonenFormula!$M$5,"3",IF(Calculator!A2969&lt;=KarvonenFormula!$M$6,"4","5")))))</f>
        <v>0</v>
      </c>
      <c r="H2958" s="15"/>
    </row>
    <row r="2959" spans="7:8" x14ac:dyDescent="0.25">
      <c r="G2959" s="8" t="str">
        <f>IF(Calculator!A2970="","0",IF(Calculator!A2970&lt;=KarvonenFormula!$M$3,"1",IF(Calculator!A2970&lt;=KarvonenFormula!$M$4,"2",IF(Calculator!A2970&lt;=KarvonenFormula!$M$5,"3",IF(Calculator!A2970&lt;=KarvonenFormula!$M$6,"4","5")))))</f>
        <v>0</v>
      </c>
      <c r="H2959" s="15"/>
    </row>
    <row r="2960" spans="7:8" x14ac:dyDescent="0.25">
      <c r="G2960" s="8" t="str">
        <f>IF(Calculator!A2971="","0",IF(Calculator!A2971&lt;=KarvonenFormula!$M$3,"1",IF(Calculator!A2971&lt;=KarvonenFormula!$M$4,"2",IF(Calculator!A2971&lt;=KarvonenFormula!$M$5,"3",IF(Calculator!A2971&lt;=KarvonenFormula!$M$6,"4","5")))))</f>
        <v>0</v>
      </c>
      <c r="H2960" s="15"/>
    </row>
    <row r="2961" spans="7:8" x14ac:dyDescent="0.25">
      <c r="G2961" s="8" t="str">
        <f>IF(Calculator!A2972="","0",IF(Calculator!A2972&lt;=KarvonenFormula!$M$3,"1",IF(Calculator!A2972&lt;=KarvonenFormula!$M$4,"2",IF(Calculator!A2972&lt;=KarvonenFormula!$M$5,"3",IF(Calculator!A2972&lt;=KarvonenFormula!$M$6,"4","5")))))</f>
        <v>0</v>
      </c>
      <c r="H2961" s="15"/>
    </row>
    <row r="2962" spans="7:8" x14ac:dyDescent="0.25">
      <c r="G2962" s="8" t="str">
        <f>IF(Calculator!A2973="","0",IF(Calculator!A2973&lt;=KarvonenFormula!$M$3,"1",IF(Calculator!A2973&lt;=KarvonenFormula!$M$4,"2",IF(Calculator!A2973&lt;=KarvonenFormula!$M$5,"3",IF(Calculator!A2973&lt;=KarvonenFormula!$M$6,"4","5")))))</f>
        <v>0</v>
      </c>
      <c r="H2962" s="15"/>
    </row>
    <row r="2963" spans="7:8" x14ac:dyDescent="0.25">
      <c r="G2963" s="8" t="str">
        <f>IF(Calculator!A2974="","0",IF(Calculator!A2974&lt;=KarvonenFormula!$M$3,"1",IF(Calculator!A2974&lt;=KarvonenFormula!$M$4,"2",IF(Calculator!A2974&lt;=KarvonenFormula!$M$5,"3",IF(Calculator!A2974&lt;=KarvonenFormula!$M$6,"4","5")))))</f>
        <v>0</v>
      </c>
      <c r="H2963" s="15"/>
    </row>
    <row r="2964" spans="7:8" x14ac:dyDescent="0.25">
      <c r="G2964" s="8" t="str">
        <f>IF(Calculator!A2975="","0",IF(Calculator!A2975&lt;=KarvonenFormula!$M$3,"1",IF(Calculator!A2975&lt;=KarvonenFormula!$M$4,"2",IF(Calculator!A2975&lt;=KarvonenFormula!$M$5,"3",IF(Calculator!A2975&lt;=KarvonenFormula!$M$6,"4","5")))))</f>
        <v>0</v>
      </c>
      <c r="H2964" s="15"/>
    </row>
    <row r="2965" spans="7:8" x14ac:dyDescent="0.25">
      <c r="G2965" s="8" t="str">
        <f>IF(Calculator!A2976="","0",IF(Calculator!A2976&lt;=KarvonenFormula!$M$3,"1",IF(Calculator!A2976&lt;=KarvonenFormula!$M$4,"2",IF(Calculator!A2976&lt;=KarvonenFormula!$M$5,"3",IF(Calculator!A2976&lt;=KarvonenFormula!$M$6,"4","5")))))</f>
        <v>0</v>
      </c>
      <c r="H2965" s="15"/>
    </row>
    <row r="2966" spans="7:8" x14ac:dyDescent="0.25">
      <c r="G2966" s="8" t="str">
        <f>IF(Calculator!A2977="","0",IF(Calculator!A2977&lt;=KarvonenFormula!$M$3,"1",IF(Calculator!A2977&lt;=KarvonenFormula!$M$4,"2",IF(Calculator!A2977&lt;=KarvonenFormula!$M$5,"3",IF(Calculator!A2977&lt;=KarvonenFormula!$M$6,"4","5")))))</f>
        <v>0</v>
      </c>
      <c r="H2966" s="15"/>
    </row>
    <row r="2967" spans="7:8" x14ac:dyDescent="0.25">
      <c r="G2967" s="8" t="str">
        <f>IF(Calculator!A2978="","0",IF(Calculator!A2978&lt;=KarvonenFormula!$M$3,"1",IF(Calculator!A2978&lt;=KarvonenFormula!$M$4,"2",IF(Calculator!A2978&lt;=KarvonenFormula!$M$5,"3",IF(Calculator!A2978&lt;=KarvonenFormula!$M$6,"4","5")))))</f>
        <v>0</v>
      </c>
      <c r="H2967" s="15"/>
    </row>
    <row r="2968" spans="7:8" x14ac:dyDescent="0.25">
      <c r="G2968" s="8" t="str">
        <f>IF(Calculator!A2979="","0",IF(Calculator!A2979&lt;=KarvonenFormula!$M$3,"1",IF(Calculator!A2979&lt;=KarvonenFormula!$M$4,"2",IF(Calculator!A2979&lt;=KarvonenFormula!$M$5,"3",IF(Calculator!A2979&lt;=KarvonenFormula!$M$6,"4","5")))))</f>
        <v>0</v>
      </c>
      <c r="H2968" s="15"/>
    </row>
    <row r="2969" spans="7:8" x14ac:dyDescent="0.25">
      <c r="G2969" s="8" t="str">
        <f>IF(Calculator!A2980="","0",IF(Calculator!A2980&lt;=KarvonenFormula!$M$3,"1",IF(Calculator!A2980&lt;=KarvonenFormula!$M$4,"2",IF(Calculator!A2980&lt;=KarvonenFormula!$M$5,"3",IF(Calculator!A2980&lt;=KarvonenFormula!$M$6,"4","5")))))</f>
        <v>0</v>
      </c>
      <c r="H2969" s="15"/>
    </row>
    <row r="2970" spans="7:8" x14ac:dyDescent="0.25">
      <c r="G2970" s="8" t="str">
        <f>IF(Calculator!A2981="","0",IF(Calculator!A2981&lt;=KarvonenFormula!$M$3,"1",IF(Calculator!A2981&lt;=KarvonenFormula!$M$4,"2",IF(Calculator!A2981&lt;=KarvonenFormula!$M$5,"3",IF(Calculator!A2981&lt;=KarvonenFormula!$M$6,"4","5")))))</f>
        <v>0</v>
      </c>
      <c r="H2970" s="15"/>
    </row>
    <row r="2971" spans="7:8" x14ac:dyDescent="0.25">
      <c r="G2971" s="8" t="str">
        <f>IF(Calculator!A2982="","0",IF(Calculator!A2982&lt;=KarvonenFormula!$M$3,"1",IF(Calculator!A2982&lt;=KarvonenFormula!$M$4,"2",IF(Calculator!A2982&lt;=KarvonenFormula!$M$5,"3",IF(Calculator!A2982&lt;=KarvonenFormula!$M$6,"4","5")))))</f>
        <v>0</v>
      </c>
      <c r="H2971" s="15"/>
    </row>
    <row r="2972" spans="7:8" x14ac:dyDescent="0.25">
      <c r="G2972" s="8" t="str">
        <f>IF(Calculator!A2983="","0",IF(Calculator!A2983&lt;=KarvonenFormula!$M$3,"1",IF(Calculator!A2983&lt;=KarvonenFormula!$M$4,"2",IF(Calculator!A2983&lt;=KarvonenFormula!$M$5,"3",IF(Calculator!A2983&lt;=KarvonenFormula!$M$6,"4","5")))))</f>
        <v>0</v>
      </c>
      <c r="H2972" s="15"/>
    </row>
    <row r="2973" spans="7:8" x14ac:dyDescent="0.25">
      <c r="G2973" s="8" t="str">
        <f>IF(Calculator!A2984="","0",IF(Calculator!A2984&lt;=KarvonenFormula!$M$3,"1",IF(Calculator!A2984&lt;=KarvonenFormula!$M$4,"2",IF(Calculator!A2984&lt;=KarvonenFormula!$M$5,"3",IF(Calculator!A2984&lt;=KarvonenFormula!$M$6,"4","5")))))</f>
        <v>0</v>
      </c>
      <c r="H2973" s="15"/>
    </row>
    <row r="2974" spans="7:8" x14ac:dyDescent="0.25">
      <c r="G2974" s="8" t="str">
        <f>IF(Calculator!A2985="","0",IF(Calculator!A2985&lt;=KarvonenFormula!$M$3,"1",IF(Calculator!A2985&lt;=KarvonenFormula!$M$4,"2",IF(Calculator!A2985&lt;=KarvonenFormula!$M$5,"3",IF(Calculator!A2985&lt;=KarvonenFormula!$M$6,"4","5")))))</f>
        <v>0</v>
      </c>
      <c r="H2974" s="15"/>
    </row>
    <row r="2975" spans="7:8" x14ac:dyDescent="0.25">
      <c r="G2975" s="8" t="str">
        <f>IF(Calculator!A2986="","0",IF(Calculator!A2986&lt;=KarvonenFormula!$M$3,"1",IF(Calculator!A2986&lt;=KarvonenFormula!$M$4,"2",IF(Calculator!A2986&lt;=KarvonenFormula!$M$5,"3",IF(Calculator!A2986&lt;=KarvonenFormula!$M$6,"4","5")))))</f>
        <v>0</v>
      </c>
      <c r="H2975" s="15"/>
    </row>
    <row r="2976" spans="7:8" x14ac:dyDescent="0.25">
      <c r="G2976" s="8" t="str">
        <f>IF(Calculator!A2987="","0",IF(Calculator!A2987&lt;=KarvonenFormula!$M$3,"1",IF(Calculator!A2987&lt;=KarvonenFormula!$M$4,"2",IF(Calculator!A2987&lt;=KarvonenFormula!$M$5,"3",IF(Calculator!A2987&lt;=KarvonenFormula!$M$6,"4","5")))))</f>
        <v>0</v>
      </c>
      <c r="H2976" s="15"/>
    </row>
    <row r="2977" spans="7:8" x14ac:dyDescent="0.25">
      <c r="G2977" s="8" t="str">
        <f>IF(Calculator!A2988="","0",IF(Calculator!A2988&lt;=KarvonenFormula!$M$3,"1",IF(Calculator!A2988&lt;=KarvonenFormula!$M$4,"2",IF(Calculator!A2988&lt;=KarvonenFormula!$M$5,"3",IF(Calculator!A2988&lt;=KarvonenFormula!$M$6,"4","5")))))</f>
        <v>0</v>
      </c>
      <c r="H2977" s="15"/>
    </row>
    <row r="2978" spans="7:8" x14ac:dyDescent="0.25">
      <c r="G2978" s="8" t="str">
        <f>IF(Calculator!A2989="","0",IF(Calculator!A2989&lt;=KarvonenFormula!$M$3,"1",IF(Calculator!A2989&lt;=KarvonenFormula!$M$4,"2",IF(Calculator!A2989&lt;=KarvonenFormula!$M$5,"3",IF(Calculator!A2989&lt;=KarvonenFormula!$M$6,"4","5")))))</f>
        <v>0</v>
      </c>
      <c r="H2978" s="15"/>
    </row>
    <row r="2979" spans="7:8" x14ac:dyDescent="0.25">
      <c r="G2979" s="8" t="str">
        <f>IF(Calculator!A2990="","0",IF(Calculator!A2990&lt;=KarvonenFormula!$M$3,"1",IF(Calculator!A2990&lt;=KarvonenFormula!$M$4,"2",IF(Calculator!A2990&lt;=KarvonenFormula!$M$5,"3",IF(Calculator!A2990&lt;=KarvonenFormula!$M$6,"4","5")))))</f>
        <v>0</v>
      </c>
      <c r="H2979" s="15"/>
    </row>
    <row r="2980" spans="7:8" x14ac:dyDescent="0.25">
      <c r="G2980" s="8" t="str">
        <f>IF(Calculator!A2991="","0",IF(Calculator!A2991&lt;=KarvonenFormula!$M$3,"1",IF(Calculator!A2991&lt;=KarvonenFormula!$M$4,"2",IF(Calculator!A2991&lt;=KarvonenFormula!$M$5,"3",IF(Calculator!A2991&lt;=KarvonenFormula!$M$6,"4","5")))))</f>
        <v>0</v>
      </c>
      <c r="H2980" s="15"/>
    </row>
    <row r="2981" spans="7:8" x14ac:dyDescent="0.25">
      <c r="G2981" s="8" t="str">
        <f>IF(Calculator!A2992="","0",IF(Calculator!A2992&lt;=KarvonenFormula!$M$3,"1",IF(Calculator!A2992&lt;=KarvonenFormula!$M$4,"2",IF(Calculator!A2992&lt;=KarvonenFormula!$M$5,"3",IF(Calculator!A2992&lt;=KarvonenFormula!$M$6,"4","5")))))</f>
        <v>0</v>
      </c>
      <c r="H2981" s="15"/>
    </row>
    <row r="2982" spans="7:8" x14ac:dyDescent="0.25">
      <c r="G2982" s="8" t="str">
        <f>IF(Calculator!A2993="","0",IF(Calculator!A2993&lt;=KarvonenFormula!$M$3,"1",IF(Calculator!A2993&lt;=KarvonenFormula!$M$4,"2",IF(Calculator!A2993&lt;=KarvonenFormula!$M$5,"3",IF(Calculator!A2993&lt;=KarvonenFormula!$M$6,"4","5")))))</f>
        <v>0</v>
      </c>
      <c r="H2982" s="15"/>
    </row>
    <row r="2983" spans="7:8" x14ac:dyDescent="0.25">
      <c r="G2983" s="8" t="str">
        <f>IF(Calculator!A2994="","0",IF(Calculator!A2994&lt;=KarvonenFormula!$M$3,"1",IF(Calculator!A2994&lt;=KarvonenFormula!$M$4,"2",IF(Calculator!A2994&lt;=KarvonenFormula!$M$5,"3",IF(Calculator!A2994&lt;=KarvonenFormula!$M$6,"4","5")))))</f>
        <v>0</v>
      </c>
      <c r="H2983" s="15"/>
    </row>
    <row r="2984" spans="7:8" x14ac:dyDescent="0.25">
      <c r="G2984" s="8" t="str">
        <f>IF(Calculator!A2995="","0",IF(Calculator!A2995&lt;=KarvonenFormula!$M$3,"1",IF(Calculator!A2995&lt;=KarvonenFormula!$M$4,"2",IF(Calculator!A2995&lt;=KarvonenFormula!$M$5,"3",IF(Calculator!A2995&lt;=KarvonenFormula!$M$6,"4","5")))))</f>
        <v>0</v>
      </c>
      <c r="H2984" s="15"/>
    </row>
    <row r="2985" spans="7:8" x14ac:dyDescent="0.25">
      <c r="G2985" s="8" t="str">
        <f>IF(Calculator!A2996="","0",IF(Calculator!A2996&lt;=KarvonenFormula!$M$3,"1",IF(Calculator!A2996&lt;=KarvonenFormula!$M$4,"2",IF(Calculator!A2996&lt;=KarvonenFormula!$M$5,"3",IF(Calculator!A2996&lt;=KarvonenFormula!$M$6,"4","5")))))</f>
        <v>0</v>
      </c>
      <c r="H2985" s="15"/>
    </row>
    <row r="2986" spans="7:8" x14ac:dyDescent="0.25">
      <c r="G2986" s="8" t="str">
        <f>IF(Calculator!A2997="","0",IF(Calculator!A2997&lt;=KarvonenFormula!$M$3,"1",IF(Calculator!A2997&lt;=KarvonenFormula!$M$4,"2",IF(Calculator!A2997&lt;=KarvonenFormula!$M$5,"3",IF(Calculator!A2997&lt;=KarvonenFormula!$M$6,"4","5")))))</f>
        <v>0</v>
      </c>
      <c r="H2986" s="15"/>
    </row>
    <row r="2987" spans="7:8" x14ac:dyDescent="0.25">
      <c r="G2987" s="8" t="str">
        <f>IF(Calculator!A2998="","0",IF(Calculator!A2998&lt;=KarvonenFormula!$M$3,"1",IF(Calculator!A2998&lt;=KarvonenFormula!$M$4,"2",IF(Calculator!A2998&lt;=KarvonenFormula!$M$5,"3",IF(Calculator!A2998&lt;=KarvonenFormula!$M$6,"4","5")))))</f>
        <v>0</v>
      </c>
      <c r="H2987" s="15"/>
    </row>
    <row r="2988" spans="7:8" x14ac:dyDescent="0.25">
      <c r="G2988" s="8" t="str">
        <f>IF(Calculator!A2999="","0",IF(Calculator!A2999&lt;=KarvonenFormula!$M$3,"1",IF(Calculator!A2999&lt;=KarvonenFormula!$M$4,"2",IF(Calculator!A2999&lt;=KarvonenFormula!$M$5,"3",IF(Calculator!A2999&lt;=KarvonenFormula!$M$6,"4","5")))))</f>
        <v>0</v>
      </c>
      <c r="H2988" s="15"/>
    </row>
    <row r="2989" spans="7:8" x14ac:dyDescent="0.25">
      <c r="G2989" s="8" t="str">
        <f>IF(Calculator!A3000="","0",IF(Calculator!A3000&lt;=KarvonenFormula!$M$3,"1",IF(Calculator!A3000&lt;=KarvonenFormula!$M$4,"2",IF(Calculator!A3000&lt;=KarvonenFormula!$M$5,"3",IF(Calculator!A3000&lt;=KarvonenFormula!$M$6,"4","5")))))</f>
        <v>0</v>
      </c>
      <c r="H2989" s="15"/>
    </row>
    <row r="2990" spans="7:8" x14ac:dyDescent="0.25">
      <c r="G2990" s="8" t="str">
        <f>IF(Calculator!A3001="","0",IF(Calculator!A3001&lt;=KarvonenFormula!$M$3,"1",IF(Calculator!A3001&lt;=KarvonenFormula!$M$4,"2",IF(Calculator!A3001&lt;=KarvonenFormula!$M$5,"3",IF(Calculator!A3001&lt;=KarvonenFormula!$M$6,"4","5")))))</f>
        <v>0</v>
      </c>
      <c r="H2990" s="15"/>
    </row>
    <row r="2991" spans="7:8" x14ac:dyDescent="0.25">
      <c r="G2991" s="8" t="str">
        <f>IF(Calculator!A3002="","0",IF(Calculator!A3002&lt;=KarvonenFormula!$M$3,"1",IF(Calculator!A3002&lt;=KarvonenFormula!$M$4,"2",IF(Calculator!A3002&lt;=KarvonenFormula!$M$5,"3",IF(Calculator!A3002&lt;=KarvonenFormula!$M$6,"4","5")))))</f>
        <v>0</v>
      </c>
      <c r="H2991" s="15"/>
    </row>
    <row r="2992" spans="7:8" x14ac:dyDescent="0.25">
      <c r="G2992" s="8" t="str">
        <f>IF(Calculator!A3003="","0",IF(Calculator!A3003&lt;=KarvonenFormula!$M$3,"1",IF(Calculator!A3003&lt;=KarvonenFormula!$M$4,"2",IF(Calculator!A3003&lt;=KarvonenFormula!$M$5,"3",IF(Calculator!A3003&lt;=KarvonenFormula!$M$6,"4","5")))))</f>
        <v>0</v>
      </c>
      <c r="H2992" s="15"/>
    </row>
    <row r="2993" spans="7:8" x14ac:dyDescent="0.25">
      <c r="G2993" s="8" t="str">
        <f>IF(Calculator!A3004="","0",IF(Calculator!A3004&lt;=KarvonenFormula!$M$3,"1",IF(Calculator!A3004&lt;=KarvonenFormula!$M$4,"2",IF(Calculator!A3004&lt;=KarvonenFormula!$M$5,"3",IF(Calculator!A3004&lt;=KarvonenFormula!$M$6,"4","5")))))</f>
        <v>0</v>
      </c>
      <c r="H2993" s="15"/>
    </row>
    <row r="2994" spans="7:8" x14ac:dyDescent="0.25">
      <c r="G2994" s="8" t="str">
        <f>IF(Calculator!A3005="","0",IF(Calculator!A3005&lt;=KarvonenFormula!$M$3,"1",IF(Calculator!A3005&lt;=KarvonenFormula!$M$4,"2",IF(Calculator!A3005&lt;=KarvonenFormula!$M$5,"3",IF(Calculator!A3005&lt;=KarvonenFormula!$M$6,"4","5")))))</f>
        <v>0</v>
      </c>
      <c r="H2994" s="15"/>
    </row>
    <row r="2995" spans="7:8" x14ac:dyDescent="0.25">
      <c r="G2995" s="8" t="str">
        <f>IF(Calculator!A3006="","0",IF(Calculator!A3006&lt;=KarvonenFormula!$M$3,"1",IF(Calculator!A3006&lt;=KarvonenFormula!$M$4,"2",IF(Calculator!A3006&lt;=KarvonenFormula!$M$5,"3",IF(Calculator!A3006&lt;=KarvonenFormula!$M$6,"4","5")))))</f>
        <v>0</v>
      </c>
      <c r="H2995" s="15"/>
    </row>
    <row r="2996" spans="7:8" x14ac:dyDescent="0.25">
      <c r="G2996" s="8" t="str">
        <f>IF(Calculator!A3007="","0",IF(Calculator!A3007&lt;=KarvonenFormula!$M$3,"1",IF(Calculator!A3007&lt;=KarvonenFormula!$M$4,"2",IF(Calculator!A3007&lt;=KarvonenFormula!$M$5,"3",IF(Calculator!A3007&lt;=KarvonenFormula!$M$6,"4","5")))))</f>
        <v>0</v>
      </c>
      <c r="H2996" s="15"/>
    </row>
    <row r="2997" spans="7:8" x14ac:dyDescent="0.25">
      <c r="G2997" s="8" t="str">
        <f>IF(Calculator!A3008="","0",IF(Calculator!A3008&lt;=KarvonenFormula!$M$3,"1",IF(Calculator!A3008&lt;=KarvonenFormula!$M$4,"2",IF(Calculator!A3008&lt;=KarvonenFormula!$M$5,"3",IF(Calculator!A3008&lt;=KarvonenFormula!$M$6,"4","5")))))</f>
        <v>0</v>
      </c>
      <c r="H2997" s="15"/>
    </row>
    <row r="2998" spans="7:8" x14ac:dyDescent="0.25">
      <c r="G2998" s="8" t="str">
        <f>IF(Calculator!A3009="","0",IF(Calculator!A3009&lt;=KarvonenFormula!$M$3,"1",IF(Calculator!A3009&lt;=KarvonenFormula!$M$4,"2",IF(Calculator!A3009&lt;=KarvonenFormula!$M$5,"3",IF(Calculator!A3009&lt;=KarvonenFormula!$M$6,"4","5")))))</f>
        <v>0</v>
      </c>
      <c r="H2998" s="15"/>
    </row>
    <row r="2999" spans="7:8" x14ac:dyDescent="0.25">
      <c r="G2999" s="8" t="str">
        <f>IF(Calculator!A3010="","0",IF(Calculator!A3010&lt;=KarvonenFormula!$M$3,"1",IF(Calculator!A3010&lt;=KarvonenFormula!$M$4,"2",IF(Calculator!A3010&lt;=KarvonenFormula!$M$5,"3",IF(Calculator!A3010&lt;=KarvonenFormula!$M$6,"4","5")))))</f>
        <v>0</v>
      </c>
      <c r="H2999" s="15"/>
    </row>
    <row r="3000" spans="7:8" x14ac:dyDescent="0.25">
      <c r="G3000" s="8" t="str">
        <f>IF(Calculator!A3011="","0",IF(Calculator!A3011&lt;=KarvonenFormula!$M$3,"1",IF(Calculator!A3011&lt;=KarvonenFormula!$M$4,"2",IF(Calculator!A3011&lt;=KarvonenFormula!$M$5,"3",IF(Calculator!A3011&lt;=KarvonenFormula!$M$6,"4","5")))))</f>
        <v>0</v>
      </c>
      <c r="H3000" s="15"/>
    </row>
    <row r="3001" spans="7:8" x14ac:dyDescent="0.25">
      <c r="G3001" s="8" t="str">
        <f>IF(Calculator!A3012="","0",IF(Calculator!A3012&lt;=KarvonenFormula!$M$3,"1",IF(Calculator!A3012&lt;=KarvonenFormula!$M$4,"2",IF(Calculator!A3012&lt;=KarvonenFormula!$M$5,"3",IF(Calculator!A3012&lt;=KarvonenFormula!$M$6,"4","5")))))</f>
        <v>0</v>
      </c>
      <c r="H3001" s="15"/>
    </row>
    <row r="3002" spans="7:8" x14ac:dyDescent="0.25">
      <c r="G3002" s="8" t="str">
        <f>IF(Calculator!A3013="","0",IF(Calculator!A3013&lt;=KarvonenFormula!$M$3,"1",IF(Calculator!A3013&lt;=KarvonenFormula!$M$4,"2",IF(Calculator!A3013&lt;=KarvonenFormula!$M$5,"3",IF(Calculator!A3013&lt;=KarvonenFormula!$M$6,"4","5")))))</f>
        <v>0</v>
      </c>
      <c r="H3002" s="15"/>
    </row>
    <row r="3003" spans="7:8" x14ac:dyDescent="0.25">
      <c r="G3003" s="8" t="str">
        <f>IF(Calculator!A3014="","0",IF(Calculator!A3014&lt;=KarvonenFormula!$M$3,"1",IF(Calculator!A3014&lt;=KarvonenFormula!$M$4,"2",IF(Calculator!A3014&lt;=KarvonenFormula!$M$5,"3",IF(Calculator!A3014&lt;=KarvonenFormula!$M$6,"4","5")))))</f>
        <v>0</v>
      </c>
      <c r="H3003" s="15"/>
    </row>
    <row r="3004" spans="7:8" x14ac:dyDescent="0.25">
      <c r="G3004" s="8" t="str">
        <f>IF(Calculator!A3015="","0",IF(Calculator!A3015&lt;=KarvonenFormula!$M$3,"1",IF(Calculator!A3015&lt;=KarvonenFormula!$M$4,"2",IF(Calculator!A3015&lt;=KarvonenFormula!$M$5,"3",IF(Calculator!A3015&lt;=KarvonenFormula!$M$6,"4","5")))))</f>
        <v>0</v>
      </c>
      <c r="H3004" s="15"/>
    </row>
    <row r="3005" spans="7:8" x14ac:dyDescent="0.25">
      <c r="G3005" s="8" t="str">
        <f>IF(Calculator!A3016="","0",IF(Calculator!A3016&lt;=KarvonenFormula!$M$3,"1",IF(Calculator!A3016&lt;=KarvonenFormula!$M$4,"2",IF(Calculator!A3016&lt;=KarvonenFormula!$M$5,"3",IF(Calculator!A3016&lt;=KarvonenFormula!$M$6,"4","5")))))</f>
        <v>0</v>
      </c>
      <c r="H3005" s="15"/>
    </row>
    <row r="3006" spans="7:8" x14ac:dyDescent="0.25">
      <c r="G3006" s="8" t="str">
        <f>IF(Calculator!A3017="","0",IF(Calculator!A3017&lt;=KarvonenFormula!$M$3,"1",IF(Calculator!A3017&lt;=KarvonenFormula!$M$4,"2",IF(Calculator!A3017&lt;=KarvonenFormula!$M$5,"3",IF(Calculator!A3017&lt;=KarvonenFormula!$M$6,"4","5")))))</f>
        <v>0</v>
      </c>
      <c r="H3006" s="15"/>
    </row>
    <row r="3007" spans="7:8" x14ac:dyDescent="0.25">
      <c r="G3007" s="8" t="str">
        <f>IF(Calculator!A3018="","0",IF(Calculator!A3018&lt;=KarvonenFormula!$M$3,"1",IF(Calculator!A3018&lt;=KarvonenFormula!$M$4,"2",IF(Calculator!A3018&lt;=KarvonenFormula!$M$5,"3",IF(Calculator!A3018&lt;=KarvonenFormula!$M$6,"4","5")))))</f>
        <v>0</v>
      </c>
      <c r="H3007" s="15"/>
    </row>
    <row r="3008" spans="7:8" x14ac:dyDescent="0.25">
      <c r="G3008" s="8" t="str">
        <f>IF(Calculator!A3019="","0",IF(Calculator!A3019&lt;=KarvonenFormula!$M$3,"1",IF(Calculator!A3019&lt;=KarvonenFormula!$M$4,"2",IF(Calculator!A3019&lt;=KarvonenFormula!$M$5,"3",IF(Calculator!A3019&lt;=KarvonenFormula!$M$6,"4","5")))))</f>
        <v>0</v>
      </c>
      <c r="H3008" s="15"/>
    </row>
    <row r="3009" spans="7:8" x14ac:dyDescent="0.25">
      <c r="G3009" s="8" t="str">
        <f>IF(Calculator!A3020="","0",IF(Calculator!A3020&lt;=KarvonenFormula!$M$3,"1",IF(Calculator!A3020&lt;=KarvonenFormula!$M$4,"2",IF(Calculator!A3020&lt;=KarvonenFormula!$M$5,"3",IF(Calculator!A3020&lt;=KarvonenFormula!$M$6,"4","5")))))</f>
        <v>0</v>
      </c>
      <c r="H3009" s="15"/>
    </row>
    <row r="3010" spans="7:8" x14ac:dyDescent="0.25">
      <c r="G3010" s="8" t="str">
        <f>IF(Calculator!A3021="","0",IF(Calculator!A3021&lt;=KarvonenFormula!$M$3,"1",IF(Calculator!A3021&lt;=KarvonenFormula!$M$4,"2",IF(Calculator!A3021&lt;=KarvonenFormula!$M$5,"3",IF(Calculator!A3021&lt;=KarvonenFormula!$M$6,"4","5")))))</f>
        <v>0</v>
      </c>
      <c r="H3010" s="15"/>
    </row>
    <row r="3011" spans="7:8" x14ac:dyDescent="0.25">
      <c r="G3011" s="8" t="str">
        <f>IF(Calculator!A3022="","0",IF(Calculator!A3022&lt;=KarvonenFormula!$M$3,"1",IF(Calculator!A3022&lt;=KarvonenFormula!$M$4,"2",IF(Calculator!A3022&lt;=KarvonenFormula!$M$5,"3",IF(Calculator!A3022&lt;=KarvonenFormula!$M$6,"4","5")))))</f>
        <v>0</v>
      </c>
      <c r="H3011" s="15"/>
    </row>
    <row r="3012" spans="7:8" x14ac:dyDescent="0.25">
      <c r="G3012" s="8" t="str">
        <f>IF(Calculator!A3023="","0",IF(Calculator!A3023&lt;=KarvonenFormula!$M$3,"1",IF(Calculator!A3023&lt;=KarvonenFormula!$M$4,"2",IF(Calculator!A3023&lt;=KarvonenFormula!$M$5,"3",IF(Calculator!A3023&lt;=KarvonenFormula!$M$6,"4","5")))))</f>
        <v>0</v>
      </c>
      <c r="H3012" s="15"/>
    </row>
    <row r="3013" spans="7:8" x14ac:dyDescent="0.25">
      <c r="G3013" s="8" t="str">
        <f>IF(Calculator!A3024="","0",IF(Calculator!A3024&lt;=KarvonenFormula!$M$3,"1",IF(Calculator!A3024&lt;=KarvonenFormula!$M$4,"2",IF(Calculator!A3024&lt;=KarvonenFormula!$M$5,"3",IF(Calculator!A3024&lt;=KarvonenFormula!$M$6,"4","5")))))</f>
        <v>0</v>
      </c>
      <c r="H3013" s="15"/>
    </row>
    <row r="3014" spans="7:8" x14ac:dyDescent="0.25">
      <c r="G3014" s="8" t="str">
        <f>IF(Calculator!A3025="","0",IF(Calculator!A3025&lt;=KarvonenFormula!$M$3,"1",IF(Calculator!A3025&lt;=KarvonenFormula!$M$4,"2",IF(Calculator!A3025&lt;=KarvonenFormula!$M$5,"3",IF(Calculator!A3025&lt;=KarvonenFormula!$M$6,"4","5")))))</f>
        <v>0</v>
      </c>
      <c r="H3014" s="15"/>
    </row>
    <row r="3015" spans="7:8" x14ac:dyDescent="0.25">
      <c r="G3015" s="8" t="str">
        <f>IF(Calculator!A3026="","0",IF(Calculator!A3026&lt;=KarvonenFormula!$M$3,"1",IF(Calculator!A3026&lt;=KarvonenFormula!$M$4,"2",IF(Calculator!A3026&lt;=KarvonenFormula!$M$5,"3",IF(Calculator!A3026&lt;=KarvonenFormula!$M$6,"4","5")))))</f>
        <v>0</v>
      </c>
      <c r="H3015" s="15"/>
    </row>
    <row r="3016" spans="7:8" x14ac:dyDescent="0.25">
      <c r="G3016" s="8" t="str">
        <f>IF(Calculator!A3027="","0",IF(Calculator!A3027&lt;=KarvonenFormula!$M$3,"1",IF(Calculator!A3027&lt;=KarvonenFormula!$M$4,"2",IF(Calculator!A3027&lt;=KarvonenFormula!$M$5,"3",IF(Calculator!A3027&lt;=KarvonenFormula!$M$6,"4","5")))))</f>
        <v>0</v>
      </c>
      <c r="H3016" s="15"/>
    </row>
    <row r="3017" spans="7:8" x14ac:dyDescent="0.25">
      <c r="G3017" s="8" t="str">
        <f>IF(Calculator!A3028="","0",IF(Calculator!A3028&lt;=KarvonenFormula!$M$3,"1",IF(Calculator!A3028&lt;=KarvonenFormula!$M$4,"2",IF(Calculator!A3028&lt;=KarvonenFormula!$M$5,"3",IF(Calculator!A3028&lt;=KarvonenFormula!$M$6,"4","5")))))</f>
        <v>0</v>
      </c>
      <c r="H3017" s="15"/>
    </row>
    <row r="3018" spans="7:8" x14ac:dyDescent="0.25">
      <c r="G3018" s="8" t="str">
        <f>IF(Calculator!A3029="","0",IF(Calculator!A3029&lt;=KarvonenFormula!$M$3,"1",IF(Calculator!A3029&lt;=KarvonenFormula!$M$4,"2",IF(Calculator!A3029&lt;=KarvonenFormula!$M$5,"3",IF(Calculator!A3029&lt;=KarvonenFormula!$M$6,"4","5")))))</f>
        <v>0</v>
      </c>
      <c r="H3018" s="15"/>
    </row>
    <row r="3019" spans="7:8" x14ac:dyDescent="0.25">
      <c r="G3019" s="8" t="str">
        <f>IF(Calculator!A3030="","0",IF(Calculator!A3030&lt;=KarvonenFormula!$M$3,"1",IF(Calculator!A3030&lt;=KarvonenFormula!$M$4,"2",IF(Calculator!A3030&lt;=KarvonenFormula!$M$5,"3",IF(Calculator!A3030&lt;=KarvonenFormula!$M$6,"4","5")))))</f>
        <v>0</v>
      </c>
      <c r="H3019" s="15"/>
    </row>
    <row r="3020" spans="7:8" x14ac:dyDescent="0.25">
      <c r="G3020" s="8" t="str">
        <f>IF(Calculator!A3031="","0",IF(Calculator!A3031&lt;=KarvonenFormula!$M$3,"1",IF(Calculator!A3031&lt;=KarvonenFormula!$M$4,"2",IF(Calculator!A3031&lt;=KarvonenFormula!$M$5,"3",IF(Calculator!A3031&lt;=KarvonenFormula!$M$6,"4","5")))))</f>
        <v>0</v>
      </c>
      <c r="H3020" s="15"/>
    </row>
    <row r="3021" spans="7:8" x14ac:dyDescent="0.25">
      <c r="G3021" s="8" t="str">
        <f>IF(Calculator!A3032="","0",IF(Calculator!A3032&lt;=KarvonenFormula!$M$3,"1",IF(Calculator!A3032&lt;=KarvonenFormula!$M$4,"2",IF(Calculator!A3032&lt;=KarvonenFormula!$M$5,"3",IF(Calculator!A3032&lt;=KarvonenFormula!$M$6,"4","5")))))</f>
        <v>0</v>
      </c>
      <c r="H3021" s="15"/>
    </row>
    <row r="3022" spans="7:8" x14ac:dyDescent="0.25">
      <c r="G3022" s="8" t="str">
        <f>IF(Calculator!A3033="","0",IF(Calculator!A3033&lt;=KarvonenFormula!$M$3,"1",IF(Calculator!A3033&lt;=KarvonenFormula!$M$4,"2",IF(Calculator!A3033&lt;=KarvonenFormula!$M$5,"3",IF(Calculator!A3033&lt;=KarvonenFormula!$M$6,"4","5")))))</f>
        <v>0</v>
      </c>
      <c r="H3022" s="15"/>
    </row>
    <row r="3023" spans="7:8" x14ac:dyDescent="0.25">
      <c r="G3023" s="8" t="str">
        <f>IF(Calculator!A3034="","0",IF(Calculator!A3034&lt;=KarvonenFormula!$M$3,"1",IF(Calculator!A3034&lt;=KarvonenFormula!$M$4,"2",IF(Calculator!A3034&lt;=KarvonenFormula!$M$5,"3",IF(Calculator!A3034&lt;=KarvonenFormula!$M$6,"4","5")))))</f>
        <v>0</v>
      </c>
      <c r="H3023" s="15"/>
    </row>
    <row r="3024" spans="7:8" x14ac:dyDescent="0.25">
      <c r="G3024" s="8" t="str">
        <f>IF(Calculator!A3035="","0",IF(Calculator!A3035&lt;=KarvonenFormula!$M$3,"1",IF(Calculator!A3035&lt;=KarvonenFormula!$M$4,"2",IF(Calculator!A3035&lt;=KarvonenFormula!$M$5,"3",IF(Calculator!A3035&lt;=KarvonenFormula!$M$6,"4","5")))))</f>
        <v>0</v>
      </c>
      <c r="H3024" s="15"/>
    </row>
    <row r="3025" spans="7:8" x14ac:dyDescent="0.25">
      <c r="G3025" s="8" t="str">
        <f>IF(Calculator!A3036="","0",IF(Calculator!A3036&lt;=KarvonenFormula!$M$3,"1",IF(Calculator!A3036&lt;=KarvonenFormula!$M$4,"2",IF(Calculator!A3036&lt;=KarvonenFormula!$M$5,"3",IF(Calculator!A3036&lt;=KarvonenFormula!$M$6,"4","5")))))</f>
        <v>0</v>
      </c>
      <c r="H3025" s="15"/>
    </row>
    <row r="3026" spans="7:8" x14ac:dyDescent="0.25">
      <c r="G3026" s="8" t="str">
        <f>IF(Calculator!A3037="","0",IF(Calculator!A3037&lt;=KarvonenFormula!$M$3,"1",IF(Calculator!A3037&lt;=KarvonenFormula!$M$4,"2",IF(Calculator!A3037&lt;=KarvonenFormula!$M$5,"3",IF(Calculator!A3037&lt;=KarvonenFormula!$M$6,"4","5")))))</f>
        <v>0</v>
      </c>
      <c r="H3026" s="15"/>
    </row>
    <row r="3027" spans="7:8" x14ac:dyDescent="0.25">
      <c r="G3027" s="8" t="str">
        <f>IF(Calculator!A3038="","0",IF(Calculator!A3038&lt;=KarvonenFormula!$M$3,"1",IF(Calculator!A3038&lt;=KarvonenFormula!$M$4,"2",IF(Calculator!A3038&lt;=KarvonenFormula!$M$5,"3",IF(Calculator!A3038&lt;=KarvonenFormula!$M$6,"4","5")))))</f>
        <v>0</v>
      </c>
      <c r="H3027" s="15"/>
    </row>
    <row r="3028" spans="7:8" x14ac:dyDescent="0.25">
      <c r="G3028" s="8" t="str">
        <f>IF(Calculator!A3039="","0",IF(Calculator!A3039&lt;=KarvonenFormula!$M$3,"1",IF(Calculator!A3039&lt;=KarvonenFormula!$M$4,"2",IF(Calculator!A3039&lt;=KarvonenFormula!$M$5,"3",IF(Calculator!A3039&lt;=KarvonenFormula!$M$6,"4","5")))))</f>
        <v>0</v>
      </c>
      <c r="H3028" s="15"/>
    </row>
    <row r="3029" spans="7:8" x14ac:dyDescent="0.25">
      <c r="G3029" s="8" t="str">
        <f>IF(Calculator!A3040="","0",IF(Calculator!A3040&lt;=KarvonenFormula!$M$3,"1",IF(Calculator!A3040&lt;=KarvonenFormula!$M$4,"2",IF(Calculator!A3040&lt;=KarvonenFormula!$M$5,"3",IF(Calculator!A3040&lt;=KarvonenFormula!$M$6,"4","5")))))</f>
        <v>0</v>
      </c>
      <c r="H3029" s="15"/>
    </row>
    <row r="3030" spans="7:8" x14ac:dyDescent="0.25">
      <c r="G3030" s="8" t="str">
        <f>IF(Calculator!A3041="","0",IF(Calculator!A3041&lt;=KarvonenFormula!$M$3,"1",IF(Calculator!A3041&lt;=KarvonenFormula!$M$4,"2",IF(Calculator!A3041&lt;=KarvonenFormula!$M$5,"3",IF(Calculator!A3041&lt;=KarvonenFormula!$M$6,"4","5")))))</f>
        <v>0</v>
      </c>
      <c r="H3030" s="15"/>
    </row>
    <row r="3031" spans="7:8" x14ac:dyDescent="0.25">
      <c r="G3031" s="8" t="str">
        <f>IF(Calculator!A3042="","0",IF(Calculator!A3042&lt;=KarvonenFormula!$M$3,"1",IF(Calculator!A3042&lt;=KarvonenFormula!$M$4,"2",IF(Calculator!A3042&lt;=KarvonenFormula!$M$5,"3",IF(Calculator!A3042&lt;=KarvonenFormula!$M$6,"4","5")))))</f>
        <v>0</v>
      </c>
      <c r="H3031" s="15"/>
    </row>
    <row r="3032" spans="7:8" x14ac:dyDescent="0.25">
      <c r="G3032" s="8" t="str">
        <f>IF(Calculator!A3043="","0",IF(Calculator!A3043&lt;=KarvonenFormula!$M$3,"1",IF(Calculator!A3043&lt;=KarvonenFormula!$M$4,"2",IF(Calculator!A3043&lt;=KarvonenFormula!$M$5,"3",IF(Calculator!A3043&lt;=KarvonenFormula!$M$6,"4","5")))))</f>
        <v>0</v>
      </c>
      <c r="H3032" s="15"/>
    </row>
    <row r="3033" spans="7:8" x14ac:dyDescent="0.25">
      <c r="G3033" s="8" t="str">
        <f>IF(Calculator!A3044="","0",IF(Calculator!A3044&lt;=KarvonenFormula!$M$3,"1",IF(Calculator!A3044&lt;=KarvonenFormula!$M$4,"2",IF(Calculator!A3044&lt;=KarvonenFormula!$M$5,"3",IF(Calculator!A3044&lt;=KarvonenFormula!$M$6,"4","5")))))</f>
        <v>0</v>
      </c>
      <c r="H3033" s="15"/>
    </row>
    <row r="3034" spans="7:8" x14ac:dyDescent="0.25">
      <c r="G3034" s="8" t="str">
        <f>IF(Calculator!A3045="","0",IF(Calculator!A3045&lt;=KarvonenFormula!$M$3,"1",IF(Calculator!A3045&lt;=KarvonenFormula!$M$4,"2",IF(Calculator!A3045&lt;=KarvonenFormula!$M$5,"3",IF(Calculator!A3045&lt;=KarvonenFormula!$M$6,"4","5")))))</f>
        <v>0</v>
      </c>
      <c r="H3034" s="15"/>
    </row>
    <row r="3035" spans="7:8" x14ac:dyDescent="0.25">
      <c r="G3035" s="8" t="str">
        <f>IF(Calculator!A3046="","0",IF(Calculator!A3046&lt;=KarvonenFormula!$M$3,"1",IF(Calculator!A3046&lt;=KarvonenFormula!$M$4,"2",IF(Calculator!A3046&lt;=KarvonenFormula!$M$5,"3",IF(Calculator!A3046&lt;=KarvonenFormula!$M$6,"4","5")))))</f>
        <v>0</v>
      </c>
      <c r="H3035" s="15"/>
    </row>
    <row r="3036" spans="7:8" x14ac:dyDescent="0.25">
      <c r="G3036" s="8" t="str">
        <f>IF(Calculator!A3047="","0",IF(Calculator!A3047&lt;=KarvonenFormula!$M$3,"1",IF(Calculator!A3047&lt;=KarvonenFormula!$M$4,"2",IF(Calculator!A3047&lt;=KarvonenFormula!$M$5,"3",IF(Calculator!A3047&lt;=KarvonenFormula!$M$6,"4","5")))))</f>
        <v>0</v>
      </c>
      <c r="H3036" s="15"/>
    </row>
    <row r="3037" spans="7:8" x14ac:dyDescent="0.25">
      <c r="G3037" s="8" t="str">
        <f>IF(Calculator!A3048="","0",IF(Calculator!A3048&lt;=KarvonenFormula!$M$3,"1",IF(Calculator!A3048&lt;=KarvonenFormula!$M$4,"2",IF(Calculator!A3048&lt;=KarvonenFormula!$M$5,"3",IF(Calculator!A3048&lt;=KarvonenFormula!$M$6,"4","5")))))</f>
        <v>0</v>
      </c>
      <c r="H3037" s="15"/>
    </row>
    <row r="3038" spans="7:8" x14ac:dyDescent="0.25">
      <c r="G3038" s="8" t="str">
        <f>IF(Calculator!A3049="","0",IF(Calculator!A3049&lt;=KarvonenFormula!$M$3,"1",IF(Calculator!A3049&lt;=KarvonenFormula!$M$4,"2",IF(Calculator!A3049&lt;=KarvonenFormula!$M$5,"3",IF(Calculator!A3049&lt;=KarvonenFormula!$M$6,"4","5")))))</f>
        <v>0</v>
      </c>
      <c r="H3038" s="15"/>
    </row>
    <row r="3039" spans="7:8" x14ac:dyDescent="0.25">
      <c r="G3039" s="8" t="str">
        <f>IF(Calculator!A3050="","0",IF(Calculator!A3050&lt;=KarvonenFormula!$M$3,"1",IF(Calculator!A3050&lt;=KarvonenFormula!$M$4,"2",IF(Calculator!A3050&lt;=KarvonenFormula!$M$5,"3",IF(Calculator!A3050&lt;=KarvonenFormula!$M$6,"4","5")))))</f>
        <v>0</v>
      </c>
      <c r="H3039" s="15"/>
    </row>
    <row r="3040" spans="7:8" x14ac:dyDescent="0.25">
      <c r="G3040" s="8" t="str">
        <f>IF(Calculator!A3051="","0",IF(Calculator!A3051&lt;=KarvonenFormula!$M$3,"1",IF(Calculator!A3051&lt;=KarvonenFormula!$M$4,"2",IF(Calculator!A3051&lt;=KarvonenFormula!$M$5,"3",IF(Calculator!A3051&lt;=KarvonenFormula!$M$6,"4","5")))))</f>
        <v>0</v>
      </c>
      <c r="H3040" s="15"/>
    </row>
    <row r="3041" spans="7:8" x14ac:dyDescent="0.25">
      <c r="G3041" s="8" t="str">
        <f>IF(Calculator!A3052="","0",IF(Calculator!A3052&lt;=KarvonenFormula!$M$3,"1",IF(Calculator!A3052&lt;=KarvonenFormula!$M$4,"2",IF(Calculator!A3052&lt;=KarvonenFormula!$M$5,"3",IF(Calculator!A3052&lt;=KarvonenFormula!$M$6,"4","5")))))</f>
        <v>0</v>
      </c>
      <c r="H3041" s="15"/>
    </row>
    <row r="3042" spans="7:8" x14ac:dyDescent="0.25">
      <c r="G3042" s="8" t="str">
        <f>IF(Calculator!A3053="","0",IF(Calculator!A3053&lt;=KarvonenFormula!$M$3,"1",IF(Calculator!A3053&lt;=KarvonenFormula!$M$4,"2",IF(Calculator!A3053&lt;=KarvonenFormula!$M$5,"3",IF(Calculator!A3053&lt;=KarvonenFormula!$M$6,"4","5")))))</f>
        <v>0</v>
      </c>
      <c r="H3042" s="15"/>
    </row>
    <row r="3043" spans="7:8" x14ac:dyDescent="0.25">
      <c r="G3043" s="8" t="str">
        <f>IF(Calculator!A3054="","0",IF(Calculator!A3054&lt;=KarvonenFormula!$M$3,"1",IF(Calculator!A3054&lt;=KarvonenFormula!$M$4,"2",IF(Calculator!A3054&lt;=KarvonenFormula!$M$5,"3",IF(Calculator!A3054&lt;=KarvonenFormula!$M$6,"4","5")))))</f>
        <v>0</v>
      </c>
      <c r="H3043" s="15"/>
    </row>
    <row r="3044" spans="7:8" x14ac:dyDescent="0.25">
      <c r="G3044" s="8" t="str">
        <f>IF(Calculator!A3055="","0",IF(Calculator!A3055&lt;=KarvonenFormula!$M$3,"1",IF(Calculator!A3055&lt;=KarvonenFormula!$M$4,"2",IF(Calculator!A3055&lt;=KarvonenFormula!$M$5,"3",IF(Calculator!A3055&lt;=KarvonenFormula!$M$6,"4","5")))))</f>
        <v>0</v>
      </c>
      <c r="H3044" s="15"/>
    </row>
    <row r="3045" spans="7:8" x14ac:dyDescent="0.25">
      <c r="G3045" s="8" t="str">
        <f>IF(Calculator!A3056="","0",IF(Calculator!A3056&lt;=KarvonenFormula!$M$3,"1",IF(Calculator!A3056&lt;=KarvonenFormula!$M$4,"2",IF(Calculator!A3056&lt;=KarvonenFormula!$M$5,"3",IF(Calculator!A3056&lt;=KarvonenFormula!$M$6,"4","5")))))</f>
        <v>0</v>
      </c>
      <c r="H3045" s="15"/>
    </row>
    <row r="3046" spans="7:8" x14ac:dyDescent="0.25">
      <c r="G3046" s="8" t="str">
        <f>IF(Calculator!A3057="","0",IF(Calculator!A3057&lt;=KarvonenFormula!$M$3,"1",IF(Calculator!A3057&lt;=KarvonenFormula!$M$4,"2",IF(Calculator!A3057&lt;=KarvonenFormula!$M$5,"3",IF(Calculator!A3057&lt;=KarvonenFormula!$M$6,"4","5")))))</f>
        <v>0</v>
      </c>
      <c r="H3046" s="15"/>
    </row>
    <row r="3047" spans="7:8" x14ac:dyDescent="0.25">
      <c r="G3047" s="8" t="str">
        <f>IF(Calculator!A3058="","0",IF(Calculator!A3058&lt;=KarvonenFormula!$M$3,"1",IF(Calculator!A3058&lt;=KarvonenFormula!$M$4,"2",IF(Calculator!A3058&lt;=KarvonenFormula!$M$5,"3",IF(Calculator!A3058&lt;=KarvonenFormula!$M$6,"4","5")))))</f>
        <v>0</v>
      </c>
      <c r="H3047" s="15"/>
    </row>
    <row r="3048" spans="7:8" x14ac:dyDescent="0.25">
      <c r="G3048" s="8" t="str">
        <f>IF(Calculator!A3059="","0",IF(Calculator!A3059&lt;=KarvonenFormula!$M$3,"1",IF(Calculator!A3059&lt;=KarvonenFormula!$M$4,"2",IF(Calculator!A3059&lt;=KarvonenFormula!$M$5,"3",IF(Calculator!A3059&lt;=KarvonenFormula!$M$6,"4","5")))))</f>
        <v>0</v>
      </c>
      <c r="H3048" s="15"/>
    </row>
    <row r="3049" spans="7:8" x14ac:dyDescent="0.25">
      <c r="G3049" s="8" t="str">
        <f>IF(Calculator!A3060="","0",IF(Calculator!A3060&lt;=KarvonenFormula!$M$3,"1",IF(Calculator!A3060&lt;=KarvonenFormula!$M$4,"2",IF(Calculator!A3060&lt;=KarvonenFormula!$M$5,"3",IF(Calculator!A3060&lt;=KarvonenFormula!$M$6,"4","5")))))</f>
        <v>0</v>
      </c>
      <c r="H3049" s="15"/>
    </row>
    <row r="3050" spans="7:8" x14ac:dyDescent="0.25">
      <c r="G3050" s="8" t="str">
        <f>IF(Calculator!A3061="","0",IF(Calculator!A3061&lt;=KarvonenFormula!$M$3,"1",IF(Calculator!A3061&lt;=KarvonenFormula!$M$4,"2",IF(Calculator!A3061&lt;=KarvonenFormula!$M$5,"3",IF(Calculator!A3061&lt;=KarvonenFormula!$M$6,"4","5")))))</f>
        <v>0</v>
      </c>
      <c r="H3050" s="15"/>
    </row>
    <row r="3051" spans="7:8" x14ac:dyDescent="0.25">
      <c r="G3051" s="8" t="str">
        <f>IF(Calculator!A3062="","0",IF(Calculator!A3062&lt;=KarvonenFormula!$M$3,"1",IF(Calculator!A3062&lt;=KarvonenFormula!$M$4,"2",IF(Calculator!A3062&lt;=KarvonenFormula!$M$5,"3",IF(Calculator!A3062&lt;=KarvonenFormula!$M$6,"4","5")))))</f>
        <v>0</v>
      </c>
      <c r="H3051" s="15"/>
    </row>
    <row r="3052" spans="7:8" x14ac:dyDescent="0.25">
      <c r="G3052" s="8" t="str">
        <f>IF(Calculator!A3063="","0",IF(Calculator!A3063&lt;=KarvonenFormula!$M$3,"1",IF(Calculator!A3063&lt;=KarvonenFormula!$M$4,"2",IF(Calculator!A3063&lt;=KarvonenFormula!$M$5,"3",IF(Calculator!A3063&lt;=KarvonenFormula!$M$6,"4","5")))))</f>
        <v>0</v>
      </c>
      <c r="H3052" s="15"/>
    </row>
    <row r="3053" spans="7:8" x14ac:dyDescent="0.25">
      <c r="G3053" s="8" t="str">
        <f>IF(Calculator!A3064="","0",IF(Calculator!A3064&lt;=KarvonenFormula!$M$3,"1",IF(Calculator!A3064&lt;=KarvonenFormula!$M$4,"2",IF(Calculator!A3064&lt;=KarvonenFormula!$M$5,"3",IF(Calculator!A3064&lt;=KarvonenFormula!$M$6,"4","5")))))</f>
        <v>0</v>
      </c>
      <c r="H3053" s="15"/>
    </row>
    <row r="3054" spans="7:8" x14ac:dyDescent="0.25">
      <c r="G3054" s="8" t="str">
        <f>IF(Calculator!A3065="","0",IF(Calculator!A3065&lt;=KarvonenFormula!$M$3,"1",IF(Calculator!A3065&lt;=KarvonenFormula!$M$4,"2",IF(Calculator!A3065&lt;=KarvonenFormula!$M$5,"3",IF(Calculator!A3065&lt;=KarvonenFormula!$M$6,"4","5")))))</f>
        <v>0</v>
      </c>
      <c r="H3054" s="15"/>
    </row>
    <row r="3055" spans="7:8" x14ac:dyDescent="0.25">
      <c r="G3055" s="8" t="str">
        <f>IF(Calculator!A3066="","0",IF(Calculator!A3066&lt;=KarvonenFormula!$M$3,"1",IF(Calculator!A3066&lt;=KarvonenFormula!$M$4,"2",IF(Calculator!A3066&lt;=KarvonenFormula!$M$5,"3",IF(Calculator!A3066&lt;=KarvonenFormula!$M$6,"4","5")))))</f>
        <v>0</v>
      </c>
      <c r="H3055" s="15"/>
    </row>
    <row r="3056" spans="7:8" x14ac:dyDescent="0.25">
      <c r="G3056" s="8" t="str">
        <f>IF(Calculator!A3067="","0",IF(Calculator!A3067&lt;=KarvonenFormula!$M$3,"1",IF(Calculator!A3067&lt;=KarvonenFormula!$M$4,"2",IF(Calculator!A3067&lt;=KarvonenFormula!$M$5,"3",IF(Calculator!A3067&lt;=KarvonenFormula!$M$6,"4","5")))))</f>
        <v>0</v>
      </c>
      <c r="H3056" s="15"/>
    </row>
    <row r="3057" spans="7:8" x14ac:dyDescent="0.25">
      <c r="G3057" s="8" t="str">
        <f>IF(Calculator!A3068="","0",IF(Calculator!A3068&lt;=KarvonenFormula!$M$3,"1",IF(Calculator!A3068&lt;=KarvonenFormula!$M$4,"2",IF(Calculator!A3068&lt;=KarvonenFormula!$M$5,"3",IF(Calculator!A3068&lt;=KarvonenFormula!$M$6,"4","5")))))</f>
        <v>0</v>
      </c>
      <c r="H3057" s="15"/>
    </row>
    <row r="3058" spans="7:8" x14ac:dyDescent="0.25">
      <c r="G3058" s="8" t="str">
        <f>IF(Calculator!A3069="","0",IF(Calculator!A3069&lt;=KarvonenFormula!$M$3,"1",IF(Calculator!A3069&lt;=KarvonenFormula!$M$4,"2",IF(Calculator!A3069&lt;=KarvonenFormula!$M$5,"3",IF(Calculator!A3069&lt;=KarvonenFormula!$M$6,"4","5")))))</f>
        <v>0</v>
      </c>
      <c r="H3058" s="15"/>
    </row>
    <row r="3059" spans="7:8" x14ac:dyDescent="0.25">
      <c r="G3059" s="8" t="str">
        <f>IF(Calculator!A3070="","0",IF(Calculator!A3070&lt;=KarvonenFormula!$M$3,"1",IF(Calculator!A3070&lt;=KarvonenFormula!$M$4,"2",IF(Calculator!A3070&lt;=KarvonenFormula!$M$5,"3",IF(Calculator!A3070&lt;=KarvonenFormula!$M$6,"4","5")))))</f>
        <v>0</v>
      </c>
      <c r="H3059" s="15"/>
    </row>
    <row r="3060" spans="7:8" x14ac:dyDescent="0.25">
      <c r="G3060" s="8" t="str">
        <f>IF(Calculator!A3071="","0",IF(Calculator!A3071&lt;=KarvonenFormula!$M$3,"1",IF(Calculator!A3071&lt;=KarvonenFormula!$M$4,"2",IF(Calculator!A3071&lt;=KarvonenFormula!$M$5,"3",IF(Calculator!A3071&lt;=KarvonenFormula!$M$6,"4","5")))))</f>
        <v>0</v>
      </c>
      <c r="H3060" s="15"/>
    </row>
    <row r="3061" spans="7:8" x14ac:dyDescent="0.25">
      <c r="G3061" s="8" t="str">
        <f>IF(Calculator!A3072="","0",IF(Calculator!A3072&lt;=KarvonenFormula!$M$3,"1",IF(Calculator!A3072&lt;=KarvonenFormula!$M$4,"2",IF(Calculator!A3072&lt;=KarvonenFormula!$M$5,"3",IF(Calculator!A3072&lt;=KarvonenFormula!$M$6,"4","5")))))</f>
        <v>0</v>
      </c>
      <c r="H3061" s="15"/>
    </row>
    <row r="3062" spans="7:8" x14ac:dyDescent="0.25">
      <c r="G3062" s="8" t="str">
        <f>IF(Calculator!A3073="","0",IF(Calculator!A3073&lt;=KarvonenFormula!$M$3,"1",IF(Calculator!A3073&lt;=KarvonenFormula!$M$4,"2",IF(Calculator!A3073&lt;=KarvonenFormula!$M$5,"3",IF(Calculator!A3073&lt;=KarvonenFormula!$M$6,"4","5")))))</f>
        <v>0</v>
      </c>
      <c r="H3062" s="15"/>
    </row>
    <row r="3063" spans="7:8" x14ac:dyDescent="0.25">
      <c r="G3063" s="8" t="str">
        <f>IF(Calculator!A3074="","0",IF(Calculator!A3074&lt;=KarvonenFormula!$M$3,"1",IF(Calculator!A3074&lt;=KarvonenFormula!$M$4,"2",IF(Calculator!A3074&lt;=KarvonenFormula!$M$5,"3",IF(Calculator!A3074&lt;=KarvonenFormula!$M$6,"4","5")))))</f>
        <v>0</v>
      </c>
      <c r="H3063" s="15"/>
    </row>
    <row r="3064" spans="7:8" x14ac:dyDescent="0.25">
      <c r="G3064" s="8" t="str">
        <f>IF(Calculator!A3075="","0",IF(Calculator!A3075&lt;=KarvonenFormula!$M$3,"1",IF(Calculator!A3075&lt;=KarvonenFormula!$M$4,"2",IF(Calculator!A3075&lt;=KarvonenFormula!$M$5,"3",IF(Calculator!A3075&lt;=KarvonenFormula!$M$6,"4","5")))))</f>
        <v>0</v>
      </c>
      <c r="H3064" s="15"/>
    </row>
    <row r="3065" spans="7:8" x14ac:dyDescent="0.25">
      <c r="G3065" s="8" t="str">
        <f>IF(Calculator!A3076="","0",IF(Calculator!A3076&lt;=KarvonenFormula!$M$3,"1",IF(Calculator!A3076&lt;=KarvonenFormula!$M$4,"2",IF(Calculator!A3076&lt;=KarvonenFormula!$M$5,"3",IF(Calculator!A3076&lt;=KarvonenFormula!$M$6,"4","5")))))</f>
        <v>0</v>
      </c>
      <c r="H3065" s="15"/>
    </row>
    <row r="3066" spans="7:8" x14ac:dyDescent="0.25">
      <c r="G3066" s="8" t="str">
        <f>IF(Calculator!A3077="","0",IF(Calculator!A3077&lt;=KarvonenFormula!$M$3,"1",IF(Calculator!A3077&lt;=KarvonenFormula!$M$4,"2",IF(Calculator!A3077&lt;=KarvonenFormula!$M$5,"3",IF(Calculator!A3077&lt;=KarvonenFormula!$M$6,"4","5")))))</f>
        <v>0</v>
      </c>
      <c r="H3066" s="15"/>
    </row>
    <row r="3067" spans="7:8" x14ac:dyDescent="0.25">
      <c r="G3067" s="8" t="str">
        <f>IF(Calculator!A3078="","0",IF(Calculator!A3078&lt;=KarvonenFormula!$M$3,"1",IF(Calculator!A3078&lt;=KarvonenFormula!$M$4,"2",IF(Calculator!A3078&lt;=KarvonenFormula!$M$5,"3",IF(Calculator!A3078&lt;=KarvonenFormula!$M$6,"4","5")))))</f>
        <v>0</v>
      </c>
      <c r="H3067" s="15"/>
    </row>
    <row r="3068" spans="7:8" x14ac:dyDescent="0.25">
      <c r="G3068" s="8" t="str">
        <f>IF(Calculator!A3079="","0",IF(Calculator!A3079&lt;=KarvonenFormula!$M$3,"1",IF(Calculator!A3079&lt;=KarvonenFormula!$M$4,"2",IF(Calculator!A3079&lt;=KarvonenFormula!$M$5,"3",IF(Calculator!A3079&lt;=KarvonenFormula!$M$6,"4","5")))))</f>
        <v>0</v>
      </c>
      <c r="H3068" s="15"/>
    </row>
    <row r="3069" spans="7:8" x14ac:dyDescent="0.25">
      <c r="G3069" s="8" t="str">
        <f>IF(Calculator!A3080="","0",IF(Calculator!A3080&lt;=KarvonenFormula!$M$3,"1",IF(Calculator!A3080&lt;=KarvonenFormula!$M$4,"2",IF(Calculator!A3080&lt;=KarvonenFormula!$M$5,"3",IF(Calculator!A3080&lt;=KarvonenFormula!$M$6,"4","5")))))</f>
        <v>0</v>
      </c>
      <c r="H3069" s="15"/>
    </row>
    <row r="3070" spans="7:8" x14ac:dyDescent="0.25">
      <c r="G3070" s="8" t="str">
        <f>IF(Calculator!A3081="","0",IF(Calculator!A3081&lt;=KarvonenFormula!$M$3,"1",IF(Calculator!A3081&lt;=KarvonenFormula!$M$4,"2",IF(Calculator!A3081&lt;=KarvonenFormula!$M$5,"3",IF(Calculator!A3081&lt;=KarvonenFormula!$M$6,"4","5")))))</f>
        <v>0</v>
      </c>
      <c r="H3070" s="15"/>
    </row>
    <row r="3071" spans="7:8" x14ac:dyDescent="0.25">
      <c r="G3071" s="8" t="str">
        <f>IF(Calculator!A3082="","0",IF(Calculator!A3082&lt;=KarvonenFormula!$M$3,"1",IF(Calculator!A3082&lt;=KarvonenFormula!$M$4,"2",IF(Calculator!A3082&lt;=KarvonenFormula!$M$5,"3",IF(Calculator!A3082&lt;=KarvonenFormula!$M$6,"4","5")))))</f>
        <v>0</v>
      </c>
      <c r="H3071" s="15"/>
    </row>
    <row r="3072" spans="7:8" x14ac:dyDescent="0.25">
      <c r="G3072" s="8" t="str">
        <f>IF(Calculator!A3083="","0",IF(Calculator!A3083&lt;=KarvonenFormula!$M$3,"1",IF(Calculator!A3083&lt;=KarvonenFormula!$M$4,"2",IF(Calculator!A3083&lt;=KarvonenFormula!$M$5,"3",IF(Calculator!A3083&lt;=KarvonenFormula!$M$6,"4","5")))))</f>
        <v>0</v>
      </c>
      <c r="H3072" s="15"/>
    </row>
    <row r="3073" spans="7:8" x14ac:dyDescent="0.25">
      <c r="G3073" s="8" t="str">
        <f>IF(Calculator!A3084="","0",IF(Calculator!A3084&lt;=KarvonenFormula!$M$3,"1",IF(Calculator!A3084&lt;=KarvonenFormula!$M$4,"2",IF(Calculator!A3084&lt;=KarvonenFormula!$M$5,"3",IF(Calculator!A3084&lt;=KarvonenFormula!$M$6,"4","5")))))</f>
        <v>0</v>
      </c>
      <c r="H3073" s="15"/>
    </row>
    <row r="3074" spans="7:8" x14ac:dyDescent="0.25">
      <c r="G3074" s="8" t="str">
        <f>IF(Calculator!A3085="","0",IF(Calculator!A3085&lt;=KarvonenFormula!$M$3,"1",IF(Calculator!A3085&lt;=KarvonenFormula!$M$4,"2",IF(Calculator!A3085&lt;=KarvonenFormula!$M$5,"3",IF(Calculator!A3085&lt;=KarvonenFormula!$M$6,"4","5")))))</f>
        <v>0</v>
      </c>
      <c r="H3074" s="15"/>
    </row>
    <row r="3075" spans="7:8" x14ac:dyDescent="0.25">
      <c r="G3075" s="8" t="str">
        <f>IF(Calculator!A3086="","0",IF(Calculator!A3086&lt;=KarvonenFormula!$M$3,"1",IF(Calculator!A3086&lt;=KarvonenFormula!$M$4,"2",IF(Calculator!A3086&lt;=KarvonenFormula!$M$5,"3",IF(Calculator!A3086&lt;=KarvonenFormula!$M$6,"4","5")))))</f>
        <v>0</v>
      </c>
      <c r="H3075" s="15"/>
    </row>
    <row r="3076" spans="7:8" x14ac:dyDescent="0.25">
      <c r="G3076" s="8" t="str">
        <f>IF(Calculator!A3087="","0",IF(Calculator!A3087&lt;=KarvonenFormula!$M$3,"1",IF(Calculator!A3087&lt;=KarvonenFormula!$M$4,"2",IF(Calculator!A3087&lt;=KarvonenFormula!$M$5,"3",IF(Calculator!A3087&lt;=KarvonenFormula!$M$6,"4","5")))))</f>
        <v>0</v>
      </c>
      <c r="H3076" s="15"/>
    </row>
    <row r="3077" spans="7:8" x14ac:dyDescent="0.25">
      <c r="G3077" s="8" t="str">
        <f>IF(Calculator!A3088="","0",IF(Calculator!A3088&lt;=KarvonenFormula!$M$3,"1",IF(Calculator!A3088&lt;=KarvonenFormula!$M$4,"2",IF(Calculator!A3088&lt;=KarvonenFormula!$M$5,"3",IF(Calculator!A3088&lt;=KarvonenFormula!$M$6,"4","5")))))</f>
        <v>0</v>
      </c>
      <c r="H3077" s="15"/>
    </row>
    <row r="3078" spans="7:8" x14ac:dyDescent="0.25">
      <c r="G3078" s="8" t="str">
        <f>IF(Calculator!A3089="","0",IF(Calculator!A3089&lt;=KarvonenFormula!$M$3,"1",IF(Calculator!A3089&lt;=KarvonenFormula!$M$4,"2",IF(Calculator!A3089&lt;=KarvonenFormula!$M$5,"3",IF(Calculator!A3089&lt;=KarvonenFormula!$M$6,"4","5")))))</f>
        <v>0</v>
      </c>
      <c r="H3078" s="15"/>
    </row>
    <row r="3079" spans="7:8" x14ac:dyDescent="0.25">
      <c r="G3079" s="8" t="str">
        <f>IF(Calculator!A3090="","0",IF(Calculator!A3090&lt;=KarvonenFormula!$M$3,"1",IF(Calculator!A3090&lt;=KarvonenFormula!$M$4,"2",IF(Calculator!A3090&lt;=KarvonenFormula!$M$5,"3",IF(Calculator!A3090&lt;=KarvonenFormula!$M$6,"4","5")))))</f>
        <v>0</v>
      </c>
      <c r="H3079" s="15"/>
    </row>
    <row r="3080" spans="7:8" x14ac:dyDescent="0.25">
      <c r="G3080" s="8" t="str">
        <f>IF(Calculator!A3091="","0",IF(Calculator!A3091&lt;=KarvonenFormula!$M$3,"1",IF(Calculator!A3091&lt;=KarvonenFormula!$M$4,"2",IF(Calculator!A3091&lt;=KarvonenFormula!$M$5,"3",IF(Calculator!A3091&lt;=KarvonenFormula!$M$6,"4","5")))))</f>
        <v>0</v>
      </c>
      <c r="H3080" s="15"/>
    </row>
    <row r="3081" spans="7:8" x14ac:dyDescent="0.25">
      <c r="G3081" s="8" t="str">
        <f>IF(Calculator!A3092="","0",IF(Calculator!A3092&lt;=KarvonenFormula!$M$3,"1",IF(Calculator!A3092&lt;=KarvonenFormula!$M$4,"2",IF(Calculator!A3092&lt;=KarvonenFormula!$M$5,"3",IF(Calculator!A3092&lt;=KarvonenFormula!$M$6,"4","5")))))</f>
        <v>0</v>
      </c>
      <c r="H3081" s="15"/>
    </row>
    <row r="3082" spans="7:8" x14ac:dyDescent="0.25">
      <c r="G3082" s="8" t="str">
        <f>IF(Calculator!A3093="","0",IF(Calculator!A3093&lt;=KarvonenFormula!$M$3,"1",IF(Calculator!A3093&lt;=KarvonenFormula!$M$4,"2",IF(Calculator!A3093&lt;=KarvonenFormula!$M$5,"3",IF(Calculator!A3093&lt;=KarvonenFormula!$M$6,"4","5")))))</f>
        <v>0</v>
      </c>
      <c r="H3082" s="15"/>
    </row>
    <row r="3083" spans="7:8" x14ac:dyDescent="0.25">
      <c r="G3083" s="8" t="str">
        <f>IF(Calculator!A3094="","0",IF(Calculator!A3094&lt;=KarvonenFormula!$M$3,"1",IF(Calculator!A3094&lt;=KarvonenFormula!$M$4,"2",IF(Calculator!A3094&lt;=KarvonenFormula!$M$5,"3",IF(Calculator!A3094&lt;=KarvonenFormula!$M$6,"4","5")))))</f>
        <v>0</v>
      </c>
      <c r="H3083" s="15"/>
    </row>
    <row r="3084" spans="7:8" x14ac:dyDescent="0.25">
      <c r="G3084" s="8" t="str">
        <f>IF(Calculator!A3095="","0",IF(Calculator!A3095&lt;=KarvonenFormula!$M$3,"1",IF(Calculator!A3095&lt;=KarvonenFormula!$M$4,"2",IF(Calculator!A3095&lt;=KarvonenFormula!$M$5,"3",IF(Calculator!A3095&lt;=KarvonenFormula!$M$6,"4","5")))))</f>
        <v>0</v>
      </c>
      <c r="H3084" s="15"/>
    </row>
    <row r="3085" spans="7:8" x14ac:dyDescent="0.25">
      <c r="G3085" s="8" t="str">
        <f>IF(Calculator!A3096="","0",IF(Calculator!A3096&lt;=KarvonenFormula!$M$3,"1",IF(Calculator!A3096&lt;=KarvonenFormula!$M$4,"2",IF(Calculator!A3096&lt;=KarvonenFormula!$M$5,"3",IF(Calculator!A3096&lt;=KarvonenFormula!$M$6,"4","5")))))</f>
        <v>0</v>
      </c>
      <c r="H3085" s="15"/>
    </row>
    <row r="3086" spans="7:8" x14ac:dyDescent="0.25">
      <c r="G3086" s="8" t="str">
        <f>IF(Calculator!A3097="","0",IF(Calculator!A3097&lt;=KarvonenFormula!$M$3,"1",IF(Calculator!A3097&lt;=KarvonenFormula!$M$4,"2",IF(Calculator!A3097&lt;=KarvonenFormula!$M$5,"3",IF(Calculator!A3097&lt;=KarvonenFormula!$M$6,"4","5")))))</f>
        <v>0</v>
      </c>
      <c r="H3086" s="15"/>
    </row>
    <row r="3087" spans="7:8" x14ac:dyDescent="0.25">
      <c r="G3087" s="8" t="str">
        <f>IF(Calculator!A3098="","0",IF(Calculator!A3098&lt;=KarvonenFormula!$M$3,"1",IF(Calculator!A3098&lt;=KarvonenFormula!$M$4,"2",IF(Calculator!A3098&lt;=KarvonenFormula!$M$5,"3",IF(Calculator!A3098&lt;=KarvonenFormula!$M$6,"4","5")))))</f>
        <v>0</v>
      </c>
      <c r="H3087" s="15"/>
    </row>
    <row r="3088" spans="7:8" x14ac:dyDescent="0.25">
      <c r="G3088" s="8" t="str">
        <f>IF(Calculator!A3099="","0",IF(Calculator!A3099&lt;=KarvonenFormula!$M$3,"1",IF(Calculator!A3099&lt;=KarvonenFormula!$M$4,"2",IF(Calculator!A3099&lt;=KarvonenFormula!$M$5,"3",IF(Calculator!A3099&lt;=KarvonenFormula!$M$6,"4","5")))))</f>
        <v>0</v>
      </c>
      <c r="H3088" s="15"/>
    </row>
    <row r="3089" spans="7:8" x14ac:dyDescent="0.25">
      <c r="G3089" s="8" t="str">
        <f>IF(Calculator!A3100="","0",IF(Calculator!A3100&lt;=KarvonenFormula!$M$3,"1",IF(Calculator!A3100&lt;=KarvonenFormula!$M$4,"2",IF(Calculator!A3100&lt;=KarvonenFormula!$M$5,"3",IF(Calculator!A3100&lt;=KarvonenFormula!$M$6,"4","5")))))</f>
        <v>0</v>
      </c>
      <c r="H3089" s="15"/>
    </row>
    <row r="3090" spans="7:8" x14ac:dyDescent="0.25">
      <c r="G3090" s="8" t="str">
        <f>IF(Calculator!A3101="","0",IF(Calculator!A3101&lt;=KarvonenFormula!$M$3,"1",IF(Calculator!A3101&lt;=KarvonenFormula!$M$4,"2",IF(Calculator!A3101&lt;=KarvonenFormula!$M$5,"3",IF(Calculator!A3101&lt;=KarvonenFormula!$M$6,"4","5")))))</f>
        <v>0</v>
      </c>
      <c r="H3090" s="15"/>
    </row>
    <row r="3091" spans="7:8" x14ac:dyDescent="0.25">
      <c r="G3091" s="8" t="str">
        <f>IF(Calculator!A3102="","0",IF(Calculator!A3102&lt;=KarvonenFormula!$M$3,"1",IF(Calculator!A3102&lt;=KarvonenFormula!$M$4,"2",IF(Calculator!A3102&lt;=KarvonenFormula!$M$5,"3",IF(Calculator!A3102&lt;=KarvonenFormula!$M$6,"4","5")))))</f>
        <v>0</v>
      </c>
      <c r="H3091" s="15"/>
    </row>
    <row r="3092" spans="7:8" x14ac:dyDescent="0.25">
      <c r="G3092" s="8" t="str">
        <f>IF(Calculator!A3103="","0",IF(Calculator!A3103&lt;=KarvonenFormula!$M$3,"1",IF(Calculator!A3103&lt;=KarvonenFormula!$M$4,"2",IF(Calculator!A3103&lt;=KarvonenFormula!$M$5,"3",IF(Calculator!A3103&lt;=KarvonenFormula!$M$6,"4","5")))))</f>
        <v>0</v>
      </c>
      <c r="H3092" s="15"/>
    </row>
    <row r="3093" spans="7:8" x14ac:dyDescent="0.25">
      <c r="G3093" s="8" t="str">
        <f>IF(Calculator!A3104="","0",IF(Calculator!A3104&lt;=KarvonenFormula!$M$3,"1",IF(Calculator!A3104&lt;=KarvonenFormula!$M$4,"2",IF(Calculator!A3104&lt;=KarvonenFormula!$M$5,"3",IF(Calculator!A3104&lt;=KarvonenFormula!$M$6,"4","5")))))</f>
        <v>0</v>
      </c>
      <c r="H3093" s="15"/>
    </row>
    <row r="3094" spans="7:8" x14ac:dyDescent="0.25">
      <c r="G3094" s="8" t="str">
        <f>IF(Calculator!A3105="","0",IF(Calculator!A3105&lt;=KarvonenFormula!$M$3,"1",IF(Calculator!A3105&lt;=KarvonenFormula!$M$4,"2",IF(Calculator!A3105&lt;=KarvonenFormula!$M$5,"3",IF(Calculator!A3105&lt;=KarvonenFormula!$M$6,"4","5")))))</f>
        <v>0</v>
      </c>
      <c r="H3094" s="15"/>
    </row>
    <row r="3095" spans="7:8" x14ac:dyDescent="0.25">
      <c r="G3095" s="8" t="str">
        <f>IF(Calculator!A3106="","0",IF(Calculator!A3106&lt;=KarvonenFormula!$M$3,"1",IF(Calculator!A3106&lt;=KarvonenFormula!$M$4,"2",IF(Calculator!A3106&lt;=KarvonenFormula!$M$5,"3",IF(Calculator!A3106&lt;=KarvonenFormula!$M$6,"4","5")))))</f>
        <v>0</v>
      </c>
      <c r="H3095" s="15"/>
    </row>
    <row r="3096" spans="7:8" x14ac:dyDescent="0.25">
      <c r="G3096" s="8" t="str">
        <f>IF(Calculator!A3107="","0",IF(Calculator!A3107&lt;=KarvonenFormula!$M$3,"1",IF(Calculator!A3107&lt;=KarvonenFormula!$M$4,"2",IF(Calculator!A3107&lt;=KarvonenFormula!$M$5,"3",IF(Calculator!A3107&lt;=KarvonenFormula!$M$6,"4","5")))))</f>
        <v>0</v>
      </c>
      <c r="H3096" s="15"/>
    </row>
    <row r="3097" spans="7:8" x14ac:dyDescent="0.25">
      <c r="G3097" s="8" t="str">
        <f>IF(Calculator!A3108="","0",IF(Calculator!A3108&lt;=KarvonenFormula!$M$3,"1",IF(Calculator!A3108&lt;=KarvonenFormula!$M$4,"2",IF(Calculator!A3108&lt;=KarvonenFormula!$M$5,"3",IF(Calculator!A3108&lt;=KarvonenFormula!$M$6,"4","5")))))</f>
        <v>0</v>
      </c>
      <c r="H3097" s="15"/>
    </row>
    <row r="3098" spans="7:8" x14ac:dyDescent="0.25">
      <c r="G3098" s="8" t="str">
        <f>IF(Calculator!A3109="","0",IF(Calculator!A3109&lt;=KarvonenFormula!$M$3,"1",IF(Calculator!A3109&lt;=KarvonenFormula!$M$4,"2",IF(Calculator!A3109&lt;=KarvonenFormula!$M$5,"3",IF(Calculator!A3109&lt;=KarvonenFormula!$M$6,"4","5")))))</f>
        <v>0</v>
      </c>
      <c r="H3098" s="15"/>
    </row>
    <row r="3099" spans="7:8" x14ac:dyDescent="0.25">
      <c r="G3099" s="8" t="str">
        <f>IF(Calculator!A3110="","0",IF(Calculator!A3110&lt;=KarvonenFormula!$M$3,"1",IF(Calculator!A3110&lt;=KarvonenFormula!$M$4,"2",IF(Calculator!A3110&lt;=KarvonenFormula!$M$5,"3",IF(Calculator!A3110&lt;=KarvonenFormula!$M$6,"4","5")))))</f>
        <v>0</v>
      </c>
      <c r="H3099" s="15"/>
    </row>
    <row r="3100" spans="7:8" x14ac:dyDescent="0.25">
      <c r="G3100" s="8" t="str">
        <f>IF(Calculator!A3111="","0",IF(Calculator!A3111&lt;=KarvonenFormula!$M$3,"1",IF(Calculator!A3111&lt;=KarvonenFormula!$M$4,"2",IF(Calculator!A3111&lt;=KarvonenFormula!$M$5,"3",IF(Calculator!A3111&lt;=KarvonenFormula!$M$6,"4","5")))))</f>
        <v>0</v>
      </c>
      <c r="H3100" s="15"/>
    </row>
    <row r="3101" spans="7:8" x14ac:dyDescent="0.25">
      <c r="G3101" s="8" t="str">
        <f>IF(Calculator!A3112="","0",IF(Calculator!A3112&lt;=KarvonenFormula!$M$3,"1",IF(Calculator!A3112&lt;=KarvonenFormula!$M$4,"2",IF(Calculator!A3112&lt;=KarvonenFormula!$M$5,"3",IF(Calculator!A3112&lt;=KarvonenFormula!$M$6,"4","5")))))</f>
        <v>0</v>
      </c>
      <c r="H3101" s="15"/>
    </row>
    <row r="3102" spans="7:8" x14ac:dyDescent="0.25">
      <c r="G3102" s="8" t="str">
        <f>IF(Calculator!A3113="","0",IF(Calculator!A3113&lt;=KarvonenFormula!$M$3,"1",IF(Calculator!A3113&lt;=KarvonenFormula!$M$4,"2",IF(Calculator!A3113&lt;=KarvonenFormula!$M$5,"3",IF(Calculator!A3113&lt;=KarvonenFormula!$M$6,"4","5")))))</f>
        <v>0</v>
      </c>
      <c r="H3102" s="15"/>
    </row>
    <row r="3103" spans="7:8" x14ac:dyDescent="0.25">
      <c r="G3103" s="8" t="str">
        <f>IF(Calculator!A3114="","0",IF(Calculator!A3114&lt;=KarvonenFormula!$M$3,"1",IF(Calculator!A3114&lt;=KarvonenFormula!$M$4,"2",IF(Calculator!A3114&lt;=KarvonenFormula!$M$5,"3",IF(Calculator!A3114&lt;=KarvonenFormula!$M$6,"4","5")))))</f>
        <v>0</v>
      </c>
      <c r="H3103" s="15"/>
    </row>
    <row r="3104" spans="7:8" x14ac:dyDescent="0.25">
      <c r="G3104" s="8" t="str">
        <f>IF(Calculator!A3115="","0",IF(Calculator!A3115&lt;=KarvonenFormula!$M$3,"1",IF(Calculator!A3115&lt;=KarvonenFormula!$M$4,"2",IF(Calculator!A3115&lt;=KarvonenFormula!$M$5,"3",IF(Calculator!A3115&lt;=KarvonenFormula!$M$6,"4","5")))))</f>
        <v>0</v>
      </c>
      <c r="H3104" s="15"/>
    </row>
    <row r="3105" spans="7:8" x14ac:dyDescent="0.25">
      <c r="G3105" s="8" t="str">
        <f>IF(Calculator!A3116="","0",IF(Calculator!A3116&lt;=KarvonenFormula!$M$3,"1",IF(Calculator!A3116&lt;=KarvonenFormula!$M$4,"2",IF(Calculator!A3116&lt;=KarvonenFormula!$M$5,"3",IF(Calculator!A3116&lt;=KarvonenFormula!$M$6,"4","5")))))</f>
        <v>0</v>
      </c>
      <c r="H3105" s="15"/>
    </row>
    <row r="3106" spans="7:8" x14ac:dyDescent="0.25">
      <c r="G3106" s="8" t="str">
        <f>IF(Calculator!A3117="","0",IF(Calculator!A3117&lt;=KarvonenFormula!$M$3,"1",IF(Calculator!A3117&lt;=KarvonenFormula!$M$4,"2",IF(Calculator!A3117&lt;=KarvonenFormula!$M$5,"3",IF(Calculator!A3117&lt;=KarvonenFormula!$M$6,"4","5")))))</f>
        <v>0</v>
      </c>
      <c r="H3106" s="15"/>
    </row>
    <row r="3107" spans="7:8" x14ac:dyDescent="0.25">
      <c r="G3107" s="8" t="str">
        <f>IF(Calculator!A3118="","0",IF(Calculator!A3118&lt;=KarvonenFormula!$M$3,"1",IF(Calculator!A3118&lt;=KarvonenFormula!$M$4,"2",IF(Calculator!A3118&lt;=KarvonenFormula!$M$5,"3",IF(Calculator!A3118&lt;=KarvonenFormula!$M$6,"4","5")))))</f>
        <v>0</v>
      </c>
      <c r="H3107" s="15"/>
    </row>
    <row r="3108" spans="7:8" x14ac:dyDescent="0.25">
      <c r="G3108" s="8" t="str">
        <f>IF(Calculator!A3119="","0",IF(Calculator!A3119&lt;=KarvonenFormula!$M$3,"1",IF(Calculator!A3119&lt;=KarvonenFormula!$M$4,"2",IF(Calculator!A3119&lt;=KarvonenFormula!$M$5,"3",IF(Calculator!A3119&lt;=KarvonenFormula!$M$6,"4","5")))))</f>
        <v>0</v>
      </c>
      <c r="H3108" s="15"/>
    </row>
    <row r="3109" spans="7:8" x14ac:dyDescent="0.25">
      <c r="G3109" s="8" t="str">
        <f>IF(Calculator!A3120="","0",IF(Calculator!A3120&lt;=KarvonenFormula!$M$3,"1",IF(Calculator!A3120&lt;=KarvonenFormula!$M$4,"2",IF(Calculator!A3120&lt;=KarvonenFormula!$M$5,"3",IF(Calculator!A3120&lt;=KarvonenFormula!$M$6,"4","5")))))</f>
        <v>0</v>
      </c>
      <c r="H3109" s="15"/>
    </row>
    <row r="3110" spans="7:8" x14ac:dyDescent="0.25">
      <c r="G3110" s="8" t="str">
        <f>IF(Calculator!A3121="","0",IF(Calculator!A3121&lt;=KarvonenFormula!$M$3,"1",IF(Calculator!A3121&lt;=KarvonenFormula!$M$4,"2",IF(Calculator!A3121&lt;=KarvonenFormula!$M$5,"3",IF(Calculator!A3121&lt;=KarvonenFormula!$M$6,"4","5")))))</f>
        <v>0</v>
      </c>
      <c r="H3110" s="15"/>
    </row>
    <row r="3111" spans="7:8" x14ac:dyDescent="0.25">
      <c r="G3111" s="8" t="str">
        <f>IF(Calculator!A3122="","0",IF(Calculator!A3122&lt;=KarvonenFormula!$M$3,"1",IF(Calculator!A3122&lt;=KarvonenFormula!$M$4,"2",IF(Calculator!A3122&lt;=KarvonenFormula!$M$5,"3",IF(Calculator!A3122&lt;=KarvonenFormula!$M$6,"4","5")))))</f>
        <v>0</v>
      </c>
      <c r="H3111" s="15"/>
    </row>
    <row r="3112" spans="7:8" x14ac:dyDescent="0.25">
      <c r="G3112" s="8" t="str">
        <f>IF(Calculator!A3123="","0",IF(Calculator!A3123&lt;=KarvonenFormula!$M$3,"1",IF(Calculator!A3123&lt;=KarvonenFormula!$M$4,"2",IF(Calculator!A3123&lt;=KarvonenFormula!$M$5,"3",IF(Calculator!A3123&lt;=KarvonenFormula!$M$6,"4","5")))))</f>
        <v>0</v>
      </c>
      <c r="H3112" s="15"/>
    </row>
    <row r="3113" spans="7:8" x14ac:dyDescent="0.25">
      <c r="G3113" s="8" t="str">
        <f>IF(Calculator!A3124="","0",IF(Calculator!A3124&lt;=KarvonenFormula!$M$3,"1",IF(Calculator!A3124&lt;=KarvonenFormula!$M$4,"2",IF(Calculator!A3124&lt;=KarvonenFormula!$M$5,"3",IF(Calculator!A3124&lt;=KarvonenFormula!$M$6,"4","5")))))</f>
        <v>0</v>
      </c>
      <c r="H3113" s="15"/>
    </row>
    <row r="3114" spans="7:8" x14ac:dyDescent="0.25">
      <c r="G3114" s="8" t="str">
        <f>IF(Calculator!A3125="","0",IF(Calculator!A3125&lt;=KarvonenFormula!$M$3,"1",IF(Calculator!A3125&lt;=KarvonenFormula!$M$4,"2",IF(Calculator!A3125&lt;=KarvonenFormula!$M$5,"3",IF(Calculator!A3125&lt;=KarvonenFormula!$M$6,"4","5")))))</f>
        <v>0</v>
      </c>
      <c r="H3114" s="15"/>
    </row>
    <row r="3115" spans="7:8" x14ac:dyDescent="0.25">
      <c r="G3115" s="8" t="str">
        <f>IF(Calculator!A3126="","0",IF(Calculator!A3126&lt;=KarvonenFormula!$M$3,"1",IF(Calculator!A3126&lt;=KarvonenFormula!$M$4,"2",IF(Calculator!A3126&lt;=KarvonenFormula!$M$5,"3",IF(Calculator!A3126&lt;=KarvonenFormula!$M$6,"4","5")))))</f>
        <v>0</v>
      </c>
      <c r="H3115" s="15"/>
    </row>
    <row r="3116" spans="7:8" x14ac:dyDescent="0.25">
      <c r="G3116" s="8" t="str">
        <f>IF(Calculator!A3127="","0",IF(Calculator!A3127&lt;=KarvonenFormula!$M$3,"1",IF(Calculator!A3127&lt;=KarvonenFormula!$M$4,"2",IF(Calculator!A3127&lt;=KarvonenFormula!$M$5,"3",IF(Calculator!A3127&lt;=KarvonenFormula!$M$6,"4","5")))))</f>
        <v>0</v>
      </c>
      <c r="H3116" s="15"/>
    </row>
    <row r="3117" spans="7:8" x14ac:dyDescent="0.25">
      <c r="G3117" s="8" t="str">
        <f>IF(Calculator!A3128="","0",IF(Calculator!A3128&lt;=KarvonenFormula!$M$3,"1",IF(Calculator!A3128&lt;=KarvonenFormula!$M$4,"2",IF(Calculator!A3128&lt;=KarvonenFormula!$M$5,"3",IF(Calculator!A3128&lt;=KarvonenFormula!$M$6,"4","5")))))</f>
        <v>0</v>
      </c>
      <c r="H3117" s="15"/>
    </row>
    <row r="3118" spans="7:8" x14ac:dyDescent="0.25">
      <c r="G3118" s="8" t="str">
        <f>IF(Calculator!A3129="","0",IF(Calculator!A3129&lt;=KarvonenFormula!$M$3,"1",IF(Calculator!A3129&lt;=KarvonenFormula!$M$4,"2",IF(Calculator!A3129&lt;=KarvonenFormula!$M$5,"3",IF(Calculator!A3129&lt;=KarvonenFormula!$M$6,"4","5")))))</f>
        <v>0</v>
      </c>
      <c r="H3118" s="15"/>
    </row>
    <row r="3119" spans="7:8" x14ac:dyDescent="0.25">
      <c r="G3119" s="8" t="str">
        <f>IF(Calculator!A3130="","0",IF(Calculator!A3130&lt;=KarvonenFormula!$M$3,"1",IF(Calculator!A3130&lt;=KarvonenFormula!$M$4,"2",IF(Calculator!A3130&lt;=KarvonenFormula!$M$5,"3",IF(Calculator!A3130&lt;=KarvonenFormula!$M$6,"4","5")))))</f>
        <v>0</v>
      </c>
      <c r="H3119" s="15"/>
    </row>
    <row r="3120" spans="7:8" x14ac:dyDescent="0.25">
      <c r="G3120" s="8" t="str">
        <f>IF(Calculator!A3131="","0",IF(Calculator!A3131&lt;=KarvonenFormula!$M$3,"1",IF(Calculator!A3131&lt;=KarvonenFormula!$M$4,"2",IF(Calculator!A3131&lt;=KarvonenFormula!$M$5,"3",IF(Calculator!A3131&lt;=KarvonenFormula!$M$6,"4","5")))))</f>
        <v>0</v>
      </c>
      <c r="H3120" s="15"/>
    </row>
    <row r="3121" spans="7:8" x14ac:dyDescent="0.25">
      <c r="G3121" s="8" t="str">
        <f>IF(Calculator!A3132="","0",IF(Calculator!A3132&lt;=KarvonenFormula!$M$3,"1",IF(Calculator!A3132&lt;=KarvonenFormula!$M$4,"2",IF(Calculator!A3132&lt;=KarvonenFormula!$M$5,"3",IF(Calculator!A3132&lt;=KarvonenFormula!$M$6,"4","5")))))</f>
        <v>0</v>
      </c>
      <c r="H3121" s="15"/>
    </row>
    <row r="3122" spans="7:8" x14ac:dyDescent="0.25">
      <c r="G3122" s="8" t="str">
        <f>IF(Calculator!A3133="","0",IF(Calculator!A3133&lt;=KarvonenFormula!$M$3,"1",IF(Calculator!A3133&lt;=KarvonenFormula!$M$4,"2",IF(Calculator!A3133&lt;=KarvonenFormula!$M$5,"3",IF(Calculator!A3133&lt;=KarvonenFormula!$M$6,"4","5")))))</f>
        <v>0</v>
      </c>
      <c r="H3122" s="15"/>
    </row>
    <row r="3123" spans="7:8" x14ac:dyDescent="0.25">
      <c r="G3123" s="8" t="str">
        <f>IF(Calculator!A3134="","0",IF(Calculator!A3134&lt;=KarvonenFormula!$M$3,"1",IF(Calculator!A3134&lt;=KarvonenFormula!$M$4,"2",IF(Calculator!A3134&lt;=KarvonenFormula!$M$5,"3",IF(Calculator!A3134&lt;=KarvonenFormula!$M$6,"4","5")))))</f>
        <v>0</v>
      </c>
      <c r="H3123" s="15"/>
    </row>
    <row r="3124" spans="7:8" x14ac:dyDescent="0.25">
      <c r="G3124" s="8" t="str">
        <f>IF(Calculator!A3135="","0",IF(Calculator!A3135&lt;=KarvonenFormula!$M$3,"1",IF(Calculator!A3135&lt;=KarvonenFormula!$M$4,"2",IF(Calculator!A3135&lt;=KarvonenFormula!$M$5,"3",IF(Calculator!A3135&lt;=KarvonenFormula!$M$6,"4","5")))))</f>
        <v>0</v>
      </c>
      <c r="H3124" s="15"/>
    </row>
    <row r="3125" spans="7:8" x14ac:dyDescent="0.25">
      <c r="G3125" s="8" t="str">
        <f>IF(Calculator!A3136="","0",IF(Calculator!A3136&lt;=KarvonenFormula!$M$3,"1",IF(Calculator!A3136&lt;=KarvonenFormula!$M$4,"2",IF(Calculator!A3136&lt;=KarvonenFormula!$M$5,"3",IF(Calculator!A3136&lt;=KarvonenFormula!$M$6,"4","5")))))</f>
        <v>0</v>
      </c>
      <c r="H3125" s="15"/>
    </row>
    <row r="3126" spans="7:8" x14ac:dyDescent="0.25">
      <c r="G3126" s="8" t="str">
        <f>IF(Calculator!A3137="","0",IF(Calculator!A3137&lt;=KarvonenFormula!$M$3,"1",IF(Calculator!A3137&lt;=KarvonenFormula!$M$4,"2",IF(Calculator!A3137&lt;=KarvonenFormula!$M$5,"3",IF(Calculator!A3137&lt;=KarvonenFormula!$M$6,"4","5")))))</f>
        <v>0</v>
      </c>
      <c r="H3126" s="15"/>
    </row>
    <row r="3127" spans="7:8" x14ac:dyDescent="0.25">
      <c r="G3127" s="8" t="str">
        <f>IF(Calculator!A3138="","0",IF(Calculator!A3138&lt;=KarvonenFormula!$M$3,"1",IF(Calculator!A3138&lt;=KarvonenFormula!$M$4,"2",IF(Calculator!A3138&lt;=KarvonenFormula!$M$5,"3",IF(Calculator!A3138&lt;=KarvonenFormula!$M$6,"4","5")))))</f>
        <v>0</v>
      </c>
      <c r="H3127" s="15"/>
    </row>
    <row r="3128" spans="7:8" x14ac:dyDescent="0.25">
      <c r="G3128" s="8" t="str">
        <f>IF(Calculator!A3139="","0",IF(Calculator!A3139&lt;=KarvonenFormula!$M$3,"1",IF(Calculator!A3139&lt;=KarvonenFormula!$M$4,"2",IF(Calculator!A3139&lt;=KarvonenFormula!$M$5,"3",IF(Calculator!A3139&lt;=KarvonenFormula!$M$6,"4","5")))))</f>
        <v>0</v>
      </c>
      <c r="H3128" s="15"/>
    </row>
    <row r="3129" spans="7:8" x14ac:dyDescent="0.25">
      <c r="G3129" s="8" t="str">
        <f>IF(Calculator!A3140="","0",IF(Calculator!A3140&lt;=KarvonenFormula!$M$3,"1",IF(Calculator!A3140&lt;=KarvonenFormula!$M$4,"2",IF(Calculator!A3140&lt;=KarvonenFormula!$M$5,"3",IF(Calculator!A3140&lt;=KarvonenFormula!$M$6,"4","5")))))</f>
        <v>0</v>
      </c>
      <c r="H3129" s="15"/>
    </row>
    <row r="3130" spans="7:8" x14ac:dyDescent="0.25">
      <c r="G3130" s="8" t="str">
        <f>IF(Calculator!A3141="","0",IF(Calculator!A3141&lt;=KarvonenFormula!$M$3,"1",IF(Calculator!A3141&lt;=KarvonenFormula!$M$4,"2",IF(Calculator!A3141&lt;=KarvonenFormula!$M$5,"3",IF(Calculator!A3141&lt;=KarvonenFormula!$M$6,"4","5")))))</f>
        <v>0</v>
      </c>
      <c r="H3130" s="15"/>
    </row>
    <row r="3131" spans="7:8" x14ac:dyDescent="0.25">
      <c r="G3131" s="8" t="str">
        <f>IF(Calculator!A3142="","0",IF(Calculator!A3142&lt;=KarvonenFormula!$M$3,"1",IF(Calculator!A3142&lt;=KarvonenFormula!$M$4,"2",IF(Calculator!A3142&lt;=KarvonenFormula!$M$5,"3",IF(Calculator!A3142&lt;=KarvonenFormula!$M$6,"4","5")))))</f>
        <v>0</v>
      </c>
      <c r="H3131" s="15"/>
    </row>
    <row r="3132" spans="7:8" x14ac:dyDescent="0.25">
      <c r="G3132" s="8" t="str">
        <f>IF(Calculator!A3143="","0",IF(Calculator!A3143&lt;=KarvonenFormula!$M$3,"1",IF(Calculator!A3143&lt;=KarvonenFormula!$M$4,"2",IF(Calculator!A3143&lt;=KarvonenFormula!$M$5,"3",IF(Calculator!A3143&lt;=KarvonenFormula!$M$6,"4","5")))))</f>
        <v>0</v>
      </c>
      <c r="H3132" s="15"/>
    </row>
    <row r="3133" spans="7:8" x14ac:dyDescent="0.25">
      <c r="G3133" s="8" t="str">
        <f>IF(Calculator!A3144="","0",IF(Calculator!A3144&lt;=KarvonenFormula!$M$3,"1",IF(Calculator!A3144&lt;=KarvonenFormula!$M$4,"2",IF(Calculator!A3144&lt;=KarvonenFormula!$M$5,"3",IF(Calculator!A3144&lt;=KarvonenFormula!$M$6,"4","5")))))</f>
        <v>0</v>
      </c>
      <c r="H3133" s="15"/>
    </row>
    <row r="3134" spans="7:8" x14ac:dyDescent="0.25">
      <c r="G3134" s="8" t="str">
        <f>IF(Calculator!A3145="","0",IF(Calculator!A3145&lt;=KarvonenFormula!$M$3,"1",IF(Calculator!A3145&lt;=KarvonenFormula!$M$4,"2",IF(Calculator!A3145&lt;=KarvonenFormula!$M$5,"3",IF(Calculator!A3145&lt;=KarvonenFormula!$M$6,"4","5")))))</f>
        <v>0</v>
      </c>
      <c r="H3134" s="15"/>
    </row>
    <row r="3135" spans="7:8" x14ac:dyDescent="0.25">
      <c r="G3135" s="8" t="str">
        <f>IF(Calculator!A3146="","0",IF(Calculator!A3146&lt;=KarvonenFormula!$M$3,"1",IF(Calculator!A3146&lt;=KarvonenFormula!$M$4,"2",IF(Calculator!A3146&lt;=KarvonenFormula!$M$5,"3",IF(Calculator!A3146&lt;=KarvonenFormula!$M$6,"4","5")))))</f>
        <v>0</v>
      </c>
      <c r="H3135" s="15"/>
    </row>
    <row r="3136" spans="7:8" x14ac:dyDescent="0.25">
      <c r="G3136" s="8" t="str">
        <f>IF(Calculator!A3147="","0",IF(Calculator!A3147&lt;=KarvonenFormula!$M$3,"1",IF(Calculator!A3147&lt;=KarvonenFormula!$M$4,"2",IF(Calculator!A3147&lt;=KarvonenFormula!$M$5,"3",IF(Calculator!A3147&lt;=KarvonenFormula!$M$6,"4","5")))))</f>
        <v>0</v>
      </c>
      <c r="H3136" s="15"/>
    </row>
    <row r="3137" spans="7:8" x14ac:dyDescent="0.25">
      <c r="G3137" s="8" t="str">
        <f>IF(Calculator!A3148="","0",IF(Calculator!A3148&lt;=KarvonenFormula!$M$3,"1",IF(Calculator!A3148&lt;=KarvonenFormula!$M$4,"2",IF(Calculator!A3148&lt;=KarvonenFormula!$M$5,"3",IF(Calculator!A3148&lt;=KarvonenFormula!$M$6,"4","5")))))</f>
        <v>0</v>
      </c>
      <c r="H3137" s="15"/>
    </row>
    <row r="3138" spans="7:8" x14ac:dyDescent="0.25">
      <c r="G3138" s="8" t="str">
        <f>IF(Calculator!A3149="","0",IF(Calculator!A3149&lt;=KarvonenFormula!$M$3,"1",IF(Calculator!A3149&lt;=KarvonenFormula!$M$4,"2",IF(Calculator!A3149&lt;=KarvonenFormula!$M$5,"3",IF(Calculator!A3149&lt;=KarvonenFormula!$M$6,"4","5")))))</f>
        <v>0</v>
      </c>
      <c r="H3138" s="15"/>
    </row>
    <row r="3139" spans="7:8" x14ac:dyDescent="0.25">
      <c r="G3139" s="8" t="str">
        <f>IF(Calculator!A3150="","0",IF(Calculator!A3150&lt;=KarvonenFormula!$M$3,"1",IF(Calculator!A3150&lt;=KarvonenFormula!$M$4,"2",IF(Calculator!A3150&lt;=KarvonenFormula!$M$5,"3",IF(Calculator!A3150&lt;=KarvonenFormula!$M$6,"4","5")))))</f>
        <v>0</v>
      </c>
      <c r="H3139" s="15"/>
    </row>
    <row r="3140" spans="7:8" x14ac:dyDescent="0.25">
      <c r="G3140" s="8" t="str">
        <f>IF(Calculator!A3151="","0",IF(Calculator!A3151&lt;=KarvonenFormula!$M$3,"1",IF(Calculator!A3151&lt;=KarvonenFormula!$M$4,"2",IF(Calculator!A3151&lt;=KarvonenFormula!$M$5,"3",IF(Calculator!A3151&lt;=KarvonenFormula!$M$6,"4","5")))))</f>
        <v>0</v>
      </c>
      <c r="H3140" s="15"/>
    </row>
    <row r="3141" spans="7:8" x14ac:dyDescent="0.25">
      <c r="G3141" s="8" t="str">
        <f>IF(Calculator!A3152="","0",IF(Calculator!A3152&lt;=KarvonenFormula!$M$3,"1",IF(Calculator!A3152&lt;=KarvonenFormula!$M$4,"2",IF(Calculator!A3152&lt;=KarvonenFormula!$M$5,"3",IF(Calculator!A3152&lt;=KarvonenFormula!$M$6,"4","5")))))</f>
        <v>0</v>
      </c>
      <c r="H3141" s="15"/>
    </row>
    <row r="3142" spans="7:8" x14ac:dyDescent="0.25">
      <c r="G3142" s="8" t="str">
        <f>IF(Calculator!A3153="","0",IF(Calculator!A3153&lt;=KarvonenFormula!$M$3,"1",IF(Calculator!A3153&lt;=KarvonenFormula!$M$4,"2",IF(Calculator!A3153&lt;=KarvonenFormula!$M$5,"3",IF(Calculator!A3153&lt;=KarvonenFormula!$M$6,"4","5")))))</f>
        <v>0</v>
      </c>
      <c r="H3142" s="15"/>
    </row>
    <row r="3143" spans="7:8" x14ac:dyDescent="0.25">
      <c r="G3143" s="8" t="str">
        <f>IF(Calculator!A3154="","0",IF(Calculator!A3154&lt;=KarvonenFormula!$M$3,"1",IF(Calculator!A3154&lt;=KarvonenFormula!$M$4,"2",IF(Calculator!A3154&lt;=KarvonenFormula!$M$5,"3",IF(Calculator!A3154&lt;=KarvonenFormula!$M$6,"4","5")))))</f>
        <v>0</v>
      </c>
      <c r="H3143" s="15"/>
    </row>
    <row r="3144" spans="7:8" x14ac:dyDescent="0.25">
      <c r="G3144" s="8" t="str">
        <f>IF(Calculator!A3155="","0",IF(Calculator!A3155&lt;=KarvonenFormula!$M$3,"1",IF(Calculator!A3155&lt;=KarvonenFormula!$M$4,"2",IF(Calculator!A3155&lt;=KarvonenFormula!$M$5,"3",IF(Calculator!A3155&lt;=KarvonenFormula!$M$6,"4","5")))))</f>
        <v>0</v>
      </c>
      <c r="H3144" s="15"/>
    </row>
    <row r="3145" spans="7:8" x14ac:dyDescent="0.25">
      <c r="G3145" s="8" t="str">
        <f>IF(Calculator!A3156="","0",IF(Calculator!A3156&lt;=KarvonenFormula!$M$3,"1",IF(Calculator!A3156&lt;=KarvonenFormula!$M$4,"2",IF(Calculator!A3156&lt;=KarvonenFormula!$M$5,"3",IF(Calculator!A3156&lt;=KarvonenFormula!$M$6,"4","5")))))</f>
        <v>0</v>
      </c>
      <c r="H3145" s="15"/>
    </row>
    <row r="3146" spans="7:8" x14ac:dyDescent="0.25">
      <c r="G3146" s="8" t="str">
        <f>IF(Calculator!A3157="","0",IF(Calculator!A3157&lt;=KarvonenFormula!$M$3,"1",IF(Calculator!A3157&lt;=KarvonenFormula!$M$4,"2",IF(Calculator!A3157&lt;=KarvonenFormula!$M$5,"3",IF(Calculator!A3157&lt;=KarvonenFormula!$M$6,"4","5")))))</f>
        <v>0</v>
      </c>
      <c r="H3146" s="15"/>
    </row>
    <row r="3147" spans="7:8" x14ac:dyDescent="0.25">
      <c r="G3147" s="8" t="str">
        <f>IF(Calculator!A3158="","0",IF(Calculator!A3158&lt;=KarvonenFormula!$M$3,"1",IF(Calculator!A3158&lt;=KarvonenFormula!$M$4,"2",IF(Calculator!A3158&lt;=KarvonenFormula!$M$5,"3",IF(Calculator!A3158&lt;=KarvonenFormula!$M$6,"4","5")))))</f>
        <v>0</v>
      </c>
      <c r="H3147" s="15"/>
    </row>
    <row r="3148" spans="7:8" x14ac:dyDescent="0.25">
      <c r="G3148" s="8" t="str">
        <f>IF(Calculator!A3159="","0",IF(Calculator!A3159&lt;=KarvonenFormula!$M$3,"1",IF(Calculator!A3159&lt;=KarvonenFormula!$M$4,"2",IF(Calculator!A3159&lt;=KarvonenFormula!$M$5,"3",IF(Calculator!A3159&lt;=KarvonenFormula!$M$6,"4","5")))))</f>
        <v>0</v>
      </c>
      <c r="H3148" s="15"/>
    </row>
    <row r="3149" spans="7:8" x14ac:dyDescent="0.25">
      <c r="G3149" s="8" t="str">
        <f>IF(Calculator!A3160="","0",IF(Calculator!A3160&lt;=KarvonenFormula!$M$3,"1",IF(Calculator!A3160&lt;=KarvonenFormula!$M$4,"2",IF(Calculator!A3160&lt;=KarvonenFormula!$M$5,"3",IF(Calculator!A3160&lt;=KarvonenFormula!$M$6,"4","5")))))</f>
        <v>0</v>
      </c>
      <c r="H3149" s="15"/>
    </row>
    <row r="3150" spans="7:8" x14ac:dyDescent="0.25">
      <c r="G3150" s="8" t="str">
        <f>IF(Calculator!A3161="","0",IF(Calculator!A3161&lt;=KarvonenFormula!$M$3,"1",IF(Calculator!A3161&lt;=KarvonenFormula!$M$4,"2",IF(Calculator!A3161&lt;=KarvonenFormula!$M$5,"3",IF(Calculator!A3161&lt;=KarvonenFormula!$M$6,"4","5")))))</f>
        <v>0</v>
      </c>
      <c r="H3150" s="15"/>
    </row>
    <row r="3151" spans="7:8" x14ac:dyDescent="0.25">
      <c r="G3151" s="8" t="str">
        <f>IF(Calculator!A3162="","0",IF(Calculator!A3162&lt;=KarvonenFormula!$M$3,"1",IF(Calculator!A3162&lt;=KarvonenFormula!$M$4,"2",IF(Calculator!A3162&lt;=KarvonenFormula!$M$5,"3",IF(Calculator!A3162&lt;=KarvonenFormula!$M$6,"4","5")))))</f>
        <v>0</v>
      </c>
      <c r="H3151" s="15"/>
    </row>
    <row r="3152" spans="7:8" x14ac:dyDescent="0.25">
      <c r="G3152" s="8" t="str">
        <f>IF(Calculator!A3163="","0",IF(Calculator!A3163&lt;=KarvonenFormula!$M$3,"1",IF(Calculator!A3163&lt;=KarvonenFormula!$M$4,"2",IF(Calculator!A3163&lt;=KarvonenFormula!$M$5,"3",IF(Calculator!A3163&lt;=KarvonenFormula!$M$6,"4","5")))))</f>
        <v>0</v>
      </c>
      <c r="H3152" s="15"/>
    </row>
    <row r="3153" spans="7:8" x14ac:dyDescent="0.25">
      <c r="G3153" s="8" t="str">
        <f>IF(Calculator!A3164="","0",IF(Calculator!A3164&lt;=KarvonenFormula!$M$3,"1",IF(Calculator!A3164&lt;=KarvonenFormula!$M$4,"2",IF(Calculator!A3164&lt;=KarvonenFormula!$M$5,"3",IF(Calculator!A3164&lt;=KarvonenFormula!$M$6,"4","5")))))</f>
        <v>0</v>
      </c>
      <c r="H3153" s="15"/>
    </row>
    <row r="3154" spans="7:8" x14ac:dyDescent="0.25">
      <c r="G3154" s="8" t="str">
        <f>IF(Calculator!A3165="","0",IF(Calculator!A3165&lt;=KarvonenFormula!$M$3,"1",IF(Calculator!A3165&lt;=KarvonenFormula!$M$4,"2",IF(Calculator!A3165&lt;=KarvonenFormula!$M$5,"3",IF(Calculator!A3165&lt;=KarvonenFormula!$M$6,"4","5")))))</f>
        <v>0</v>
      </c>
      <c r="H3154" s="15"/>
    </row>
    <row r="3155" spans="7:8" x14ac:dyDescent="0.25">
      <c r="G3155" s="8" t="str">
        <f>IF(Calculator!A3166="","0",IF(Calculator!A3166&lt;=KarvonenFormula!$M$3,"1",IF(Calculator!A3166&lt;=KarvonenFormula!$M$4,"2",IF(Calculator!A3166&lt;=KarvonenFormula!$M$5,"3",IF(Calculator!A3166&lt;=KarvonenFormula!$M$6,"4","5")))))</f>
        <v>0</v>
      </c>
      <c r="H3155" s="15"/>
    </row>
    <row r="3156" spans="7:8" x14ac:dyDescent="0.25">
      <c r="G3156" s="8" t="str">
        <f>IF(Calculator!A3167="","0",IF(Calculator!A3167&lt;=KarvonenFormula!$M$3,"1",IF(Calculator!A3167&lt;=KarvonenFormula!$M$4,"2",IF(Calculator!A3167&lt;=KarvonenFormula!$M$5,"3",IF(Calculator!A3167&lt;=KarvonenFormula!$M$6,"4","5")))))</f>
        <v>0</v>
      </c>
      <c r="H3156" s="15"/>
    </row>
    <row r="3157" spans="7:8" x14ac:dyDescent="0.25">
      <c r="G3157" s="8" t="str">
        <f>IF(Calculator!A3168="","0",IF(Calculator!A3168&lt;=KarvonenFormula!$M$3,"1",IF(Calculator!A3168&lt;=KarvonenFormula!$M$4,"2",IF(Calculator!A3168&lt;=KarvonenFormula!$M$5,"3",IF(Calculator!A3168&lt;=KarvonenFormula!$M$6,"4","5")))))</f>
        <v>0</v>
      </c>
      <c r="H3157" s="15"/>
    </row>
    <row r="3158" spans="7:8" x14ac:dyDescent="0.25">
      <c r="G3158" s="8" t="str">
        <f>IF(Calculator!A3169="","0",IF(Calculator!A3169&lt;=KarvonenFormula!$M$3,"1",IF(Calculator!A3169&lt;=KarvonenFormula!$M$4,"2",IF(Calculator!A3169&lt;=KarvonenFormula!$M$5,"3",IF(Calculator!A3169&lt;=KarvonenFormula!$M$6,"4","5")))))</f>
        <v>0</v>
      </c>
      <c r="H3158" s="15"/>
    </row>
    <row r="3159" spans="7:8" x14ac:dyDescent="0.25">
      <c r="G3159" s="8" t="str">
        <f>IF(Calculator!A3170="","0",IF(Calculator!A3170&lt;=KarvonenFormula!$M$3,"1",IF(Calculator!A3170&lt;=KarvonenFormula!$M$4,"2",IF(Calculator!A3170&lt;=KarvonenFormula!$M$5,"3",IF(Calculator!A3170&lt;=KarvonenFormula!$M$6,"4","5")))))</f>
        <v>0</v>
      </c>
      <c r="H3159" s="15"/>
    </row>
    <row r="3160" spans="7:8" x14ac:dyDescent="0.25">
      <c r="G3160" s="8" t="str">
        <f>IF(Calculator!A3171="","0",IF(Calculator!A3171&lt;=KarvonenFormula!$M$3,"1",IF(Calculator!A3171&lt;=KarvonenFormula!$M$4,"2",IF(Calculator!A3171&lt;=KarvonenFormula!$M$5,"3",IF(Calculator!A3171&lt;=KarvonenFormula!$M$6,"4","5")))))</f>
        <v>0</v>
      </c>
      <c r="H3160" s="15"/>
    </row>
    <row r="3161" spans="7:8" x14ac:dyDescent="0.25">
      <c r="G3161" s="8" t="str">
        <f>IF(Calculator!A3172="","0",IF(Calculator!A3172&lt;=KarvonenFormula!$M$3,"1",IF(Calculator!A3172&lt;=KarvonenFormula!$M$4,"2",IF(Calculator!A3172&lt;=KarvonenFormula!$M$5,"3",IF(Calculator!A3172&lt;=KarvonenFormula!$M$6,"4","5")))))</f>
        <v>0</v>
      </c>
      <c r="H3161" s="15"/>
    </row>
    <row r="3162" spans="7:8" x14ac:dyDescent="0.25">
      <c r="G3162" s="8" t="str">
        <f>IF(Calculator!A3173="","0",IF(Calculator!A3173&lt;=KarvonenFormula!$M$3,"1",IF(Calculator!A3173&lt;=KarvonenFormula!$M$4,"2",IF(Calculator!A3173&lt;=KarvonenFormula!$M$5,"3",IF(Calculator!A3173&lt;=KarvonenFormula!$M$6,"4","5")))))</f>
        <v>0</v>
      </c>
      <c r="H3162" s="15"/>
    </row>
    <row r="3163" spans="7:8" x14ac:dyDescent="0.25">
      <c r="G3163" s="8" t="str">
        <f>IF(Calculator!A3174="","0",IF(Calculator!A3174&lt;=KarvonenFormula!$M$3,"1",IF(Calculator!A3174&lt;=KarvonenFormula!$M$4,"2",IF(Calculator!A3174&lt;=KarvonenFormula!$M$5,"3",IF(Calculator!A3174&lt;=KarvonenFormula!$M$6,"4","5")))))</f>
        <v>0</v>
      </c>
      <c r="H3163" s="15"/>
    </row>
    <row r="3164" spans="7:8" x14ac:dyDescent="0.25">
      <c r="G3164" s="8" t="str">
        <f>IF(Calculator!A3175="","0",IF(Calculator!A3175&lt;=KarvonenFormula!$M$3,"1",IF(Calculator!A3175&lt;=KarvonenFormula!$M$4,"2",IF(Calculator!A3175&lt;=KarvonenFormula!$M$5,"3",IF(Calculator!A3175&lt;=KarvonenFormula!$M$6,"4","5")))))</f>
        <v>0</v>
      </c>
      <c r="H3164" s="15"/>
    </row>
    <row r="3165" spans="7:8" x14ac:dyDescent="0.25">
      <c r="G3165" s="8" t="str">
        <f>IF(Calculator!A3176="","0",IF(Calculator!A3176&lt;=KarvonenFormula!$M$3,"1",IF(Calculator!A3176&lt;=KarvonenFormula!$M$4,"2",IF(Calculator!A3176&lt;=KarvonenFormula!$M$5,"3",IF(Calculator!A3176&lt;=KarvonenFormula!$M$6,"4","5")))))</f>
        <v>0</v>
      </c>
      <c r="H3165" s="15"/>
    </row>
    <row r="3166" spans="7:8" x14ac:dyDescent="0.25">
      <c r="G3166" s="8" t="str">
        <f>IF(Calculator!A3177="","0",IF(Calculator!A3177&lt;=KarvonenFormula!$M$3,"1",IF(Calculator!A3177&lt;=KarvonenFormula!$M$4,"2",IF(Calculator!A3177&lt;=KarvonenFormula!$M$5,"3",IF(Calculator!A3177&lt;=KarvonenFormula!$M$6,"4","5")))))</f>
        <v>0</v>
      </c>
      <c r="H3166" s="15"/>
    </row>
    <row r="3167" spans="7:8" x14ac:dyDescent="0.25">
      <c r="G3167" s="8" t="str">
        <f>IF(Calculator!A3178="","0",IF(Calculator!A3178&lt;=KarvonenFormula!$M$3,"1",IF(Calculator!A3178&lt;=KarvonenFormula!$M$4,"2",IF(Calculator!A3178&lt;=KarvonenFormula!$M$5,"3",IF(Calculator!A3178&lt;=KarvonenFormula!$M$6,"4","5")))))</f>
        <v>0</v>
      </c>
      <c r="H3167" s="15"/>
    </row>
    <row r="3168" spans="7:8" x14ac:dyDescent="0.25">
      <c r="G3168" s="8" t="str">
        <f>IF(Calculator!A3179="","0",IF(Calculator!A3179&lt;=KarvonenFormula!$M$3,"1",IF(Calculator!A3179&lt;=KarvonenFormula!$M$4,"2",IF(Calculator!A3179&lt;=KarvonenFormula!$M$5,"3",IF(Calculator!A3179&lt;=KarvonenFormula!$M$6,"4","5")))))</f>
        <v>0</v>
      </c>
      <c r="H3168" s="15"/>
    </row>
    <row r="3169" spans="7:8" x14ac:dyDescent="0.25">
      <c r="G3169" s="8" t="str">
        <f>IF(Calculator!A3180="","0",IF(Calculator!A3180&lt;=KarvonenFormula!$M$3,"1",IF(Calculator!A3180&lt;=KarvonenFormula!$M$4,"2",IF(Calculator!A3180&lt;=KarvonenFormula!$M$5,"3",IF(Calculator!A3180&lt;=KarvonenFormula!$M$6,"4","5")))))</f>
        <v>0</v>
      </c>
      <c r="H3169" s="15"/>
    </row>
    <row r="3170" spans="7:8" x14ac:dyDescent="0.25">
      <c r="G3170" s="8" t="str">
        <f>IF(Calculator!A3181="","0",IF(Calculator!A3181&lt;=KarvonenFormula!$M$3,"1",IF(Calculator!A3181&lt;=KarvonenFormula!$M$4,"2",IF(Calculator!A3181&lt;=KarvonenFormula!$M$5,"3",IF(Calculator!A3181&lt;=KarvonenFormula!$M$6,"4","5")))))</f>
        <v>0</v>
      </c>
      <c r="H3170" s="15"/>
    </row>
    <row r="3171" spans="7:8" x14ac:dyDescent="0.25">
      <c r="G3171" s="8" t="str">
        <f>IF(Calculator!A3182="","0",IF(Calculator!A3182&lt;=KarvonenFormula!$M$3,"1",IF(Calculator!A3182&lt;=KarvonenFormula!$M$4,"2",IF(Calculator!A3182&lt;=KarvonenFormula!$M$5,"3",IF(Calculator!A3182&lt;=KarvonenFormula!$M$6,"4","5")))))</f>
        <v>0</v>
      </c>
      <c r="H3171" s="15"/>
    </row>
    <row r="3172" spans="7:8" x14ac:dyDescent="0.25">
      <c r="G3172" s="8" t="str">
        <f>IF(Calculator!A3183="","0",IF(Calculator!A3183&lt;=KarvonenFormula!$M$3,"1",IF(Calculator!A3183&lt;=KarvonenFormula!$M$4,"2",IF(Calculator!A3183&lt;=KarvonenFormula!$M$5,"3",IF(Calculator!A3183&lt;=KarvonenFormula!$M$6,"4","5")))))</f>
        <v>0</v>
      </c>
      <c r="H3172" s="15"/>
    </row>
    <row r="3173" spans="7:8" x14ac:dyDescent="0.25">
      <c r="G3173" s="8" t="str">
        <f>IF(Calculator!A3184="","0",IF(Calculator!A3184&lt;=KarvonenFormula!$M$3,"1",IF(Calculator!A3184&lt;=KarvonenFormula!$M$4,"2",IF(Calculator!A3184&lt;=KarvonenFormula!$M$5,"3",IF(Calculator!A3184&lt;=KarvonenFormula!$M$6,"4","5")))))</f>
        <v>0</v>
      </c>
      <c r="H3173" s="15"/>
    </row>
    <row r="3174" spans="7:8" x14ac:dyDescent="0.25">
      <c r="G3174" s="8" t="str">
        <f>IF(Calculator!A3185="","0",IF(Calculator!A3185&lt;=KarvonenFormula!$M$3,"1",IF(Calculator!A3185&lt;=KarvonenFormula!$M$4,"2",IF(Calculator!A3185&lt;=KarvonenFormula!$M$5,"3",IF(Calculator!A3185&lt;=KarvonenFormula!$M$6,"4","5")))))</f>
        <v>0</v>
      </c>
      <c r="H3174" s="15"/>
    </row>
    <row r="3175" spans="7:8" x14ac:dyDescent="0.25">
      <c r="G3175" s="8" t="str">
        <f>IF(Calculator!A3186="","0",IF(Calculator!A3186&lt;=KarvonenFormula!$M$3,"1",IF(Calculator!A3186&lt;=KarvonenFormula!$M$4,"2",IF(Calculator!A3186&lt;=KarvonenFormula!$M$5,"3",IF(Calculator!A3186&lt;=KarvonenFormula!$M$6,"4","5")))))</f>
        <v>0</v>
      </c>
      <c r="H3175" s="15"/>
    </row>
    <row r="3176" spans="7:8" x14ac:dyDescent="0.25">
      <c r="G3176" s="8" t="str">
        <f>IF(Calculator!A3187="","0",IF(Calculator!A3187&lt;=KarvonenFormula!$M$3,"1",IF(Calculator!A3187&lt;=KarvonenFormula!$M$4,"2",IF(Calculator!A3187&lt;=KarvonenFormula!$M$5,"3",IF(Calculator!A3187&lt;=KarvonenFormula!$M$6,"4","5")))))</f>
        <v>0</v>
      </c>
      <c r="H3176" s="15"/>
    </row>
    <row r="3177" spans="7:8" x14ac:dyDescent="0.25">
      <c r="G3177" s="8" t="str">
        <f>IF(Calculator!A3188="","0",IF(Calculator!A3188&lt;=KarvonenFormula!$M$3,"1",IF(Calculator!A3188&lt;=KarvonenFormula!$M$4,"2",IF(Calculator!A3188&lt;=KarvonenFormula!$M$5,"3",IF(Calculator!A3188&lt;=KarvonenFormula!$M$6,"4","5")))))</f>
        <v>0</v>
      </c>
      <c r="H3177" s="15"/>
    </row>
    <row r="3178" spans="7:8" x14ac:dyDescent="0.25">
      <c r="G3178" s="8" t="str">
        <f>IF(Calculator!A3189="","0",IF(Calculator!A3189&lt;=KarvonenFormula!$M$3,"1",IF(Calculator!A3189&lt;=KarvonenFormula!$M$4,"2",IF(Calculator!A3189&lt;=KarvonenFormula!$M$5,"3",IF(Calculator!A3189&lt;=KarvonenFormula!$M$6,"4","5")))))</f>
        <v>0</v>
      </c>
      <c r="H3178" s="15"/>
    </row>
    <row r="3179" spans="7:8" x14ac:dyDescent="0.25">
      <c r="G3179" s="8" t="str">
        <f>IF(Calculator!A3190="","0",IF(Calculator!A3190&lt;=KarvonenFormula!$M$3,"1",IF(Calculator!A3190&lt;=KarvonenFormula!$M$4,"2",IF(Calculator!A3190&lt;=KarvonenFormula!$M$5,"3",IF(Calculator!A3190&lt;=KarvonenFormula!$M$6,"4","5")))))</f>
        <v>0</v>
      </c>
      <c r="H3179" s="15"/>
    </row>
    <row r="3180" spans="7:8" x14ac:dyDescent="0.25">
      <c r="G3180" s="8" t="str">
        <f>IF(Calculator!A3191="","0",IF(Calculator!A3191&lt;=KarvonenFormula!$M$3,"1",IF(Calculator!A3191&lt;=KarvonenFormula!$M$4,"2",IF(Calculator!A3191&lt;=KarvonenFormula!$M$5,"3",IF(Calculator!A3191&lt;=KarvonenFormula!$M$6,"4","5")))))</f>
        <v>0</v>
      </c>
      <c r="H3180" s="15"/>
    </row>
    <row r="3181" spans="7:8" x14ac:dyDescent="0.25">
      <c r="G3181" s="8" t="str">
        <f>IF(Calculator!A3192="","0",IF(Calculator!A3192&lt;=KarvonenFormula!$M$3,"1",IF(Calculator!A3192&lt;=KarvonenFormula!$M$4,"2",IF(Calculator!A3192&lt;=KarvonenFormula!$M$5,"3",IF(Calculator!A3192&lt;=KarvonenFormula!$M$6,"4","5")))))</f>
        <v>0</v>
      </c>
      <c r="H3181" s="15"/>
    </row>
    <row r="3182" spans="7:8" x14ac:dyDescent="0.25">
      <c r="G3182" s="8" t="str">
        <f>IF(Calculator!A3193="","0",IF(Calculator!A3193&lt;=KarvonenFormula!$M$3,"1",IF(Calculator!A3193&lt;=KarvonenFormula!$M$4,"2",IF(Calculator!A3193&lt;=KarvonenFormula!$M$5,"3",IF(Calculator!A3193&lt;=KarvonenFormula!$M$6,"4","5")))))</f>
        <v>0</v>
      </c>
      <c r="H3182" s="15"/>
    </row>
    <row r="3183" spans="7:8" x14ac:dyDescent="0.25">
      <c r="G3183" s="8" t="str">
        <f>IF(Calculator!A3194="","0",IF(Calculator!A3194&lt;=KarvonenFormula!$M$3,"1",IF(Calculator!A3194&lt;=KarvonenFormula!$M$4,"2",IF(Calculator!A3194&lt;=KarvonenFormula!$M$5,"3",IF(Calculator!A3194&lt;=KarvonenFormula!$M$6,"4","5")))))</f>
        <v>0</v>
      </c>
      <c r="H3183" s="15"/>
    </row>
    <row r="3184" spans="7:8" x14ac:dyDescent="0.25">
      <c r="G3184" s="8" t="str">
        <f>IF(Calculator!A3195="","0",IF(Calculator!A3195&lt;=KarvonenFormula!$M$3,"1",IF(Calculator!A3195&lt;=KarvonenFormula!$M$4,"2",IF(Calculator!A3195&lt;=KarvonenFormula!$M$5,"3",IF(Calculator!A3195&lt;=KarvonenFormula!$M$6,"4","5")))))</f>
        <v>0</v>
      </c>
      <c r="H3184" s="15"/>
    </row>
    <row r="3185" spans="7:8" x14ac:dyDescent="0.25">
      <c r="G3185" s="8" t="str">
        <f>IF(Calculator!A3196="","0",IF(Calculator!A3196&lt;=KarvonenFormula!$M$3,"1",IF(Calculator!A3196&lt;=KarvonenFormula!$M$4,"2",IF(Calculator!A3196&lt;=KarvonenFormula!$M$5,"3",IF(Calculator!A3196&lt;=KarvonenFormula!$M$6,"4","5")))))</f>
        <v>0</v>
      </c>
      <c r="H3185" s="15"/>
    </row>
    <row r="3186" spans="7:8" x14ac:dyDescent="0.25">
      <c r="G3186" s="8" t="str">
        <f>IF(Calculator!A3197="","0",IF(Calculator!A3197&lt;=KarvonenFormula!$M$3,"1",IF(Calculator!A3197&lt;=KarvonenFormula!$M$4,"2",IF(Calculator!A3197&lt;=KarvonenFormula!$M$5,"3",IF(Calculator!A3197&lt;=KarvonenFormula!$M$6,"4","5")))))</f>
        <v>0</v>
      </c>
      <c r="H3186" s="15"/>
    </row>
    <row r="3187" spans="7:8" x14ac:dyDescent="0.25">
      <c r="G3187" s="8" t="str">
        <f>IF(Calculator!A3198="","0",IF(Calculator!A3198&lt;=KarvonenFormula!$M$3,"1",IF(Calculator!A3198&lt;=KarvonenFormula!$M$4,"2",IF(Calculator!A3198&lt;=KarvonenFormula!$M$5,"3",IF(Calculator!A3198&lt;=KarvonenFormula!$M$6,"4","5")))))</f>
        <v>0</v>
      </c>
      <c r="H3187" s="15"/>
    </row>
    <row r="3188" spans="7:8" x14ac:dyDescent="0.25">
      <c r="G3188" s="8" t="str">
        <f>IF(Calculator!A3199="","0",IF(Calculator!A3199&lt;=KarvonenFormula!$M$3,"1",IF(Calculator!A3199&lt;=KarvonenFormula!$M$4,"2",IF(Calculator!A3199&lt;=KarvonenFormula!$M$5,"3",IF(Calculator!A3199&lt;=KarvonenFormula!$M$6,"4","5")))))</f>
        <v>0</v>
      </c>
      <c r="H3188" s="15"/>
    </row>
    <row r="3189" spans="7:8" x14ac:dyDescent="0.25">
      <c r="G3189" s="8" t="str">
        <f>IF(Calculator!A3200="","0",IF(Calculator!A3200&lt;=KarvonenFormula!$M$3,"1",IF(Calculator!A3200&lt;=KarvonenFormula!$M$4,"2",IF(Calculator!A3200&lt;=KarvonenFormula!$M$5,"3",IF(Calculator!A3200&lt;=KarvonenFormula!$M$6,"4","5")))))</f>
        <v>0</v>
      </c>
      <c r="H3189" s="15"/>
    </row>
    <row r="3190" spans="7:8" x14ac:dyDescent="0.25">
      <c r="G3190" s="8" t="str">
        <f>IF(Calculator!A3201="","0",IF(Calculator!A3201&lt;=KarvonenFormula!$M$3,"1",IF(Calculator!A3201&lt;=KarvonenFormula!$M$4,"2",IF(Calculator!A3201&lt;=KarvonenFormula!$M$5,"3",IF(Calculator!A3201&lt;=KarvonenFormula!$M$6,"4","5")))))</f>
        <v>0</v>
      </c>
      <c r="H3190" s="15"/>
    </row>
    <row r="3191" spans="7:8" x14ac:dyDescent="0.25">
      <c r="G3191" s="8" t="str">
        <f>IF(Calculator!A3202="","0",IF(Calculator!A3202&lt;=KarvonenFormula!$M$3,"1",IF(Calculator!A3202&lt;=KarvonenFormula!$M$4,"2",IF(Calculator!A3202&lt;=KarvonenFormula!$M$5,"3",IF(Calculator!A3202&lt;=KarvonenFormula!$M$6,"4","5")))))</f>
        <v>0</v>
      </c>
      <c r="H3191" s="15"/>
    </row>
    <row r="3192" spans="7:8" x14ac:dyDescent="0.25">
      <c r="G3192" s="8" t="str">
        <f>IF(Calculator!A3203="","0",IF(Calculator!A3203&lt;=KarvonenFormula!$M$3,"1",IF(Calculator!A3203&lt;=KarvonenFormula!$M$4,"2",IF(Calculator!A3203&lt;=KarvonenFormula!$M$5,"3",IF(Calculator!A3203&lt;=KarvonenFormula!$M$6,"4","5")))))</f>
        <v>0</v>
      </c>
      <c r="H3192" s="15"/>
    </row>
    <row r="3193" spans="7:8" x14ac:dyDescent="0.25">
      <c r="G3193" s="8" t="str">
        <f>IF(Calculator!A3204="","0",IF(Calculator!A3204&lt;=KarvonenFormula!$M$3,"1",IF(Calculator!A3204&lt;=KarvonenFormula!$M$4,"2",IF(Calculator!A3204&lt;=KarvonenFormula!$M$5,"3",IF(Calculator!A3204&lt;=KarvonenFormula!$M$6,"4","5")))))</f>
        <v>0</v>
      </c>
      <c r="H3193" s="15"/>
    </row>
    <row r="3194" spans="7:8" x14ac:dyDescent="0.25">
      <c r="G3194" s="8" t="str">
        <f>IF(Calculator!A3205="","0",IF(Calculator!A3205&lt;=KarvonenFormula!$M$3,"1",IF(Calculator!A3205&lt;=KarvonenFormula!$M$4,"2",IF(Calculator!A3205&lt;=KarvonenFormula!$M$5,"3",IF(Calculator!A3205&lt;=KarvonenFormula!$M$6,"4","5")))))</f>
        <v>0</v>
      </c>
      <c r="H3194" s="15"/>
    </row>
    <row r="3195" spans="7:8" x14ac:dyDescent="0.25">
      <c r="G3195" s="8" t="str">
        <f>IF(Calculator!A3206="","0",IF(Calculator!A3206&lt;=KarvonenFormula!$M$3,"1",IF(Calculator!A3206&lt;=KarvonenFormula!$M$4,"2",IF(Calculator!A3206&lt;=KarvonenFormula!$M$5,"3",IF(Calculator!A3206&lt;=KarvonenFormula!$M$6,"4","5")))))</f>
        <v>0</v>
      </c>
      <c r="H3195" s="15"/>
    </row>
    <row r="3196" spans="7:8" x14ac:dyDescent="0.25">
      <c r="G3196" s="8" t="str">
        <f>IF(Calculator!A3207="","0",IF(Calculator!A3207&lt;=KarvonenFormula!$M$3,"1",IF(Calculator!A3207&lt;=KarvonenFormula!$M$4,"2",IF(Calculator!A3207&lt;=KarvonenFormula!$M$5,"3",IF(Calculator!A3207&lt;=KarvonenFormula!$M$6,"4","5")))))</f>
        <v>0</v>
      </c>
      <c r="H3196" s="15"/>
    </row>
    <row r="3197" spans="7:8" x14ac:dyDescent="0.25">
      <c r="G3197" s="8" t="str">
        <f>IF(Calculator!A3208="","0",IF(Calculator!A3208&lt;=KarvonenFormula!$M$3,"1",IF(Calculator!A3208&lt;=KarvonenFormula!$M$4,"2",IF(Calculator!A3208&lt;=KarvonenFormula!$M$5,"3",IF(Calculator!A3208&lt;=KarvonenFormula!$M$6,"4","5")))))</f>
        <v>0</v>
      </c>
      <c r="H3197" s="15"/>
    </row>
    <row r="3198" spans="7:8" x14ac:dyDescent="0.25">
      <c r="G3198" s="8" t="str">
        <f>IF(Calculator!A3209="","0",IF(Calculator!A3209&lt;=KarvonenFormula!$M$3,"1",IF(Calculator!A3209&lt;=KarvonenFormula!$M$4,"2",IF(Calculator!A3209&lt;=KarvonenFormula!$M$5,"3",IF(Calculator!A3209&lt;=KarvonenFormula!$M$6,"4","5")))))</f>
        <v>0</v>
      </c>
      <c r="H3198" s="15"/>
    </row>
    <row r="3199" spans="7:8" x14ac:dyDescent="0.25">
      <c r="G3199" s="8" t="str">
        <f>IF(Calculator!A3210="","0",IF(Calculator!A3210&lt;=KarvonenFormula!$M$3,"1",IF(Calculator!A3210&lt;=KarvonenFormula!$M$4,"2",IF(Calculator!A3210&lt;=KarvonenFormula!$M$5,"3",IF(Calculator!A3210&lt;=KarvonenFormula!$M$6,"4","5")))))</f>
        <v>0</v>
      </c>
      <c r="H3199" s="15"/>
    </row>
    <row r="3200" spans="7:8" x14ac:dyDescent="0.25">
      <c r="G3200" s="8" t="str">
        <f>IF(Calculator!A3211="","0",IF(Calculator!A3211&lt;=KarvonenFormula!$M$3,"1",IF(Calculator!A3211&lt;=KarvonenFormula!$M$4,"2",IF(Calculator!A3211&lt;=KarvonenFormula!$M$5,"3",IF(Calculator!A3211&lt;=KarvonenFormula!$M$6,"4","5")))))</f>
        <v>0</v>
      </c>
      <c r="H3200" s="15"/>
    </row>
    <row r="3201" spans="7:8" x14ac:dyDescent="0.25">
      <c r="G3201" s="8" t="str">
        <f>IF(Calculator!A3212="","0",IF(Calculator!A3212&lt;=KarvonenFormula!$M$3,"1",IF(Calculator!A3212&lt;=KarvonenFormula!$M$4,"2",IF(Calculator!A3212&lt;=KarvonenFormula!$M$5,"3",IF(Calculator!A3212&lt;=KarvonenFormula!$M$6,"4","5")))))</f>
        <v>0</v>
      </c>
      <c r="H3201" s="15"/>
    </row>
    <row r="3202" spans="7:8" x14ac:dyDescent="0.25">
      <c r="G3202" s="8" t="str">
        <f>IF(Calculator!A3213="","0",IF(Calculator!A3213&lt;=KarvonenFormula!$M$3,"1",IF(Calculator!A3213&lt;=KarvonenFormula!$M$4,"2",IF(Calculator!A3213&lt;=KarvonenFormula!$M$5,"3",IF(Calculator!A3213&lt;=KarvonenFormula!$M$6,"4","5")))))</f>
        <v>0</v>
      </c>
      <c r="H3202" s="15"/>
    </row>
    <row r="3203" spans="7:8" x14ac:dyDescent="0.25">
      <c r="G3203" s="8" t="str">
        <f>IF(Calculator!A3214="","0",IF(Calculator!A3214&lt;=KarvonenFormula!$M$3,"1",IF(Calculator!A3214&lt;=KarvonenFormula!$M$4,"2",IF(Calculator!A3214&lt;=KarvonenFormula!$M$5,"3",IF(Calculator!A3214&lt;=KarvonenFormula!$M$6,"4","5")))))</f>
        <v>0</v>
      </c>
      <c r="H3203" s="15"/>
    </row>
    <row r="3204" spans="7:8" x14ac:dyDescent="0.25">
      <c r="G3204" s="8" t="str">
        <f>IF(Calculator!A3215="","0",IF(Calculator!A3215&lt;=KarvonenFormula!$M$3,"1",IF(Calculator!A3215&lt;=KarvonenFormula!$M$4,"2",IF(Calculator!A3215&lt;=KarvonenFormula!$M$5,"3",IF(Calculator!A3215&lt;=KarvonenFormula!$M$6,"4","5")))))</f>
        <v>0</v>
      </c>
      <c r="H3204" s="15"/>
    </row>
    <row r="3205" spans="7:8" x14ac:dyDescent="0.25">
      <c r="G3205" s="8" t="str">
        <f>IF(Calculator!A3216="","0",IF(Calculator!A3216&lt;=KarvonenFormula!$M$3,"1",IF(Calculator!A3216&lt;=KarvonenFormula!$M$4,"2",IF(Calculator!A3216&lt;=KarvonenFormula!$M$5,"3",IF(Calculator!A3216&lt;=KarvonenFormula!$M$6,"4","5")))))</f>
        <v>0</v>
      </c>
      <c r="H3205" s="15"/>
    </row>
    <row r="3206" spans="7:8" x14ac:dyDescent="0.25">
      <c r="G3206" s="8" t="str">
        <f>IF(Calculator!A3217="","0",IF(Calculator!A3217&lt;=KarvonenFormula!$M$3,"1",IF(Calculator!A3217&lt;=KarvonenFormula!$M$4,"2",IF(Calculator!A3217&lt;=KarvonenFormula!$M$5,"3",IF(Calculator!A3217&lt;=KarvonenFormula!$M$6,"4","5")))))</f>
        <v>0</v>
      </c>
      <c r="H3206" s="15"/>
    </row>
    <row r="3207" spans="7:8" x14ac:dyDescent="0.25">
      <c r="G3207" s="8" t="str">
        <f>IF(Calculator!A3218="","0",IF(Calculator!A3218&lt;=KarvonenFormula!$M$3,"1",IF(Calculator!A3218&lt;=KarvonenFormula!$M$4,"2",IF(Calculator!A3218&lt;=KarvonenFormula!$M$5,"3",IF(Calculator!A3218&lt;=KarvonenFormula!$M$6,"4","5")))))</f>
        <v>0</v>
      </c>
      <c r="H3207" s="15"/>
    </row>
    <row r="3208" spans="7:8" x14ac:dyDescent="0.25">
      <c r="G3208" s="8" t="str">
        <f>IF(Calculator!A3219="","0",IF(Calculator!A3219&lt;=KarvonenFormula!$M$3,"1",IF(Calculator!A3219&lt;=KarvonenFormula!$M$4,"2",IF(Calculator!A3219&lt;=KarvonenFormula!$M$5,"3",IF(Calculator!A3219&lt;=KarvonenFormula!$M$6,"4","5")))))</f>
        <v>0</v>
      </c>
      <c r="H3208" s="15"/>
    </row>
    <row r="3209" spans="7:8" x14ac:dyDescent="0.25">
      <c r="G3209" s="8" t="str">
        <f>IF(Calculator!A3220="","0",IF(Calculator!A3220&lt;=KarvonenFormula!$M$3,"1",IF(Calculator!A3220&lt;=KarvonenFormula!$M$4,"2",IF(Calculator!A3220&lt;=KarvonenFormula!$M$5,"3",IF(Calculator!A3220&lt;=KarvonenFormula!$M$6,"4","5")))))</f>
        <v>0</v>
      </c>
      <c r="H3209" s="15"/>
    </row>
    <row r="3210" spans="7:8" x14ac:dyDescent="0.25">
      <c r="G3210" s="8" t="str">
        <f>IF(Calculator!A3221="","0",IF(Calculator!A3221&lt;=KarvonenFormula!$M$3,"1",IF(Calculator!A3221&lt;=KarvonenFormula!$M$4,"2",IF(Calculator!A3221&lt;=KarvonenFormula!$M$5,"3",IF(Calculator!A3221&lt;=KarvonenFormula!$M$6,"4","5")))))</f>
        <v>0</v>
      </c>
      <c r="H3210" s="15"/>
    </row>
    <row r="3211" spans="7:8" x14ac:dyDescent="0.25">
      <c r="G3211" s="8" t="str">
        <f>IF(Calculator!A3222="","0",IF(Calculator!A3222&lt;=KarvonenFormula!$M$3,"1",IF(Calculator!A3222&lt;=KarvonenFormula!$M$4,"2",IF(Calculator!A3222&lt;=KarvonenFormula!$M$5,"3",IF(Calculator!A3222&lt;=KarvonenFormula!$M$6,"4","5")))))</f>
        <v>0</v>
      </c>
      <c r="H3211" s="15"/>
    </row>
    <row r="3212" spans="7:8" x14ac:dyDescent="0.25">
      <c r="G3212" s="8" t="str">
        <f>IF(Calculator!A3223="","0",IF(Calculator!A3223&lt;=KarvonenFormula!$M$3,"1",IF(Calculator!A3223&lt;=KarvonenFormula!$M$4,"2",IF(Calculator!A3223&lt;=KarvonenFormula!$M$5,"3",IF(Calculator!A3223&lt;=KarvonenFormula!$M$6,"4","5")))))</f>
        <v>0</v>
      </c>
      <c r="H3212" s="15"/>
    </row>
    <row r="3213" spans="7:8" x14ac:dyDescent="0.25">
      <c r="G3213" s="8" t="str">
        <f>IF(Calculator!A3224="","0",IF(Calculator!A3224&lt;=KarvonenFormula!$M$3,"1",IF(Calculator!A3224&lt;=KarvonenFormula!$M$4,"2",IF(Calculator!A3224&lt;=KarvonenFormula!$M$5,"3",IF(Calculator!A3224&lt;=KarvonenFormula!$M$6,"4","5")))))</f>
        <v>0</v>
      </c>
      <c r="H3213" s="15"/>
    </row>
    <row r="3214" spans="7:8" x14ac:dyDescent="0.25">
      <c r="G3214" s="8" t="str">
        <f>IF(Calculator!A3225="","0",IF(Calculator!A3225&lt;=KarvonenFormula!$M$3,"1",IF(Calculator!A3225&lt;=KarvonenFormula!$M$4,"2",IF(Calculator!A3225&lt;=KarvonenFormula!$M$5,"3",IF(Calculator!A3225&lt;=KarvonenFormula!$M$6,"4","5")))))</f>
        <v>0</v>
      </c>
      <c r="H3214" s="15"/>
    </row>
    <row r="3215" spans="7:8" x14ac:dyDescent="0.25">
      <c r="G3215" s="8" t="str">
        <f>IF(Calculator!A3226="","0",IF(Calculator!A3226&lt;=KarvonenFormula!$M$3,"1",IF(Calculator!A3226&lt;=KarvonenFormula!$M$4,"2",IF(Calculator!A3226&lt;=KarvonenFormula!$M$5,"3",IF(Calculator!A3226&lt;=KarvonenFormula!$M$6,"4","5")))))</f>
        <v>0</v>
      </c>
      <c r="H3215" s="15"/>
    </row>
    <row r="3216" spans="7:8" x14ac:dyDescent="0.25">
      <c r="G3216" s="8" t="str">
        <f>IF(Calculator!A3227="","0",IF(Calculator!A3227&lt;=KarvonenFormula!$M$3,"1",IF(Calculator!A3227&lt;=KarvonenFormula!$M$4,"2",IF(Calculator!A3227&lt;=KarvonenFormula!$M$5,"3",IF(Calculator!A3227&lt;=KarvonenFormula!$M$6,"4","5")))))</f>
        <v>0</v>
      </c>
      <c r="H3216" s="15"/>
    </row>
    <row r="3217" spans="7:8" x14ac:dyDescent="0.25">
      <c r="G3217" s="8" t="str">
        <f>IF(Calculator!A3228="","0",IF(Calculator!A3228&lt;=KarvonenFormula!$M$3,"1",IF(Calculator!A3228&lt;=KarvonenFormula!$M$4,"2",IF(Calculator!A3228&lt;=KarvonenFormula!$M$5,"3",IF(Calculator!A3228&lt;=KarvonenFormula!$M$6,"4","5")))))</f>
        <v>0</v>
      </c>
      <c r="H3217" s="15"/>
    </row>
    <row r="3218" spans="7:8" x14ac:dyDescent="0.25">
      <c r="G3218" s="8" t="str">
        <f>IF(Calculator!A3229="","0",IF(Calculator!A3229&lt;=KarvonenFormula!$M$3,"1",IF(Calculator!A3229&lt;=KarvonenFormula!$M$4,"2",IF(Calculator!A3229&lt;=KarvonenFormula!$M$5,"3",IF(Calculator!A3229&lt;=KarvonenFormula!$M$6,"4","5")))))</f>
        <v>0</v>
      </c>
      <c r="H3218" s="15"/>
    </row>
    <row r="3219" spans="7:8" x14ac:dyDescent="0.25">
      <c r="G3219" s="8" t="str">
        <f>IF(Calculator!A3230="","0",IF(Calculator!A3230&lt;=KarvonenFormula!$M$3,"1",IF(Calculator!A3230&lt;=KarvonenFormula!$M$4,"2",IF(Calculator!A3230&lt;=KarvonenFormula!$M$5,"3",IF(Calculator!A3230&lt;=KarvonenFormula!$M$6,"4","5")))))</f>
        <v>0</v>
      </c>
      <c r="H3219" s="15"/>
    </row>
    <row r="3220" spans="7:8" x14ac:dyDescent="0.25">
      <c r="G3220" s="8" t="str">
        <f>IF(Calculator!A3231="","0",IF(Calculator!A3231&lt;=KarvonenFormula!$M$3,"1",IF(Calculator!A3231&lt;=KarvonenFormula!$M$4,"2",IF(Calculator!A3231&lt;=KarvonenFormula!$M$5,"3",IF(Calculator!A3231&lt;=KarvonenFormula!$M$6,"4","5")))))</f>
        <v>0</v>
      </c>
      <c r="H3220" s="15"/>
    </row>
    <row r="3221" spans="7:8" x14ac:dyDescent="0.25">
      <c r="G3221" s="8" t="str">
        <f>IF(Calculator!A3232="","0",IF(Calculator!A3232&lt;=KarvonenFormula!$M$3,"1",IF(Calculator!A3232&lt;=KarvonenFormula!$M$4,"2",IF(Calculator!A3232&lt;=KarvonenFormula!$M$5,"3",IF(Calculator!A3232&lt;=KarvonenFormula!$M$6,"4","5")))))</f>
        <v>0</v>
      </c>
      <c r="H3221" s="15"/>
    </row>
    <row r="3222" spans="7:8" x14ac:dyDescent="0.25">
      <c r="G3222" s="8" t="str">
        <f>IF(Calculator!A3233="","0",IF(Calculator!A3233&lt;=KarvonenFormula!$M$3,"1",IF(Calculator!A3233&lt;=KarvonenFormula!$M$4,"2",IF(Calculator!A3233&lt;=KarvonenFormula!$M$5,"3",IF(Calculator!A3233&lt;=KarvonenFormula!$M$6,"4","5")))))</f>
        <v>0</v>
      </c>
      <c r="H3222" s="15"/>
    </row>
    <row r="3223" spans="7:8" x14ac:dyDescent="0.25">
      <c r="G3223" s="8" t="str">
        <f>IF(Calculator!A3234="","0",IF(Calculator!A3234&lt;=KarvonenFormula!$M$3,"1",IF(Calculator!A3234&lt;=KarvonenFormula!$M$4,"2",IF(Calculator!A3234&lt;=KarvonenFormula!$M$5,"3",IF(Calculator!A3234&lt;=KarvonenFormula!$M$6,"4","5")))))</f>
        <v>0</v>
      </c>
      <c r="H3223" s="15"/>
    </row>
    <row r="3224" spans="7:8" x14ac:dyDescent="0.25">
      <c r="G3224" s="8" t="str">
        <f>IF(Calculator!A3235="","0",IF(Calculator!A3235&lt;=KarvonenFormula!$M$3,"1",IF(Calculator!A3235&lt;=KarvonenFormula!$M$4,"2",IF(Calculator!A3235&lt;=KarvonenFormula!$M$5,"3",IF(Calculator!A3235&lt;=KarvonenFormula!$M$6,"4","5")))))</f>
        <v>0</v>
      </c>
      <c r="H3224" s="15"/>
    </row>
    <row r="3225" spans="7:8" x14ac:dyDescent="0.25">
      <c r="G3225" s="8" t="str">
        <f>IF(Calculator!A3236="","0",IF(Calculator!A3236&lt;=KarvonenFormula!$M$3,"1",IF(Calculator!A3236&lt;=KarvonenFormula!$M$4,"2",IF(Calculator!A3236&lt;=KarvonenFormula!$M$5,"3",IF(Calculator!A3236&lt;=KarvonenFormula!$M$6,"4","5")))))</f>
        <v>0</v>
      </c>
      <c r="H3225" s="15"/>
    </row>
    <row r="3226" spans="7:8" x14ac:dyDescent="0.25">
      <c r="G3226" s="8" t="str">
        <f>IF(Calculator!A3237="","0",IF(Calculator!A3237&lt;=KarvonenFormula!$M$3,"1",IF(Calculator!A3237&lt;=KarvonenFormula!$M$4,"2",IF(Calculator!A3237&lt;=KarvonenFormula!$M$5,"3",IF(Calculator!A3237&lt;=KarvonenFormula!$M$6,"4","5")))))</f>
        <v>0</v>
      </c>
      <c r="H3226" s="15"/>
    </row>
    <row r="3227" spans="7:8" x14ac:dyDescent="0.25">
      <c r="G3227" s="8" t="str">
        <f>IF(Calculator!A3238="","0",IF(Calculator!A3238&lt;=KarvonenFormula!$M$3,"1",IF(Calculator!A3238&lt;=KarvonenFormula!$M$4,"2",IF(Calculator!A3238&lt;=KarvonenFormula!$M$5,"3",IF(Calculator!A3238&lt;=KarvonenFormula!$M$6,"4","5")))))</f>
        <v>0</v>
      </c>
      <c r="H3227" s="15"/>
    </row>
    <row r="3228" spans="7:8" x14ac:dyDescent="0.25">
      <c r="G3228" s="8" t="str">
        <f>IF(Calculator!A3239="","0",IF(Calculator!A3239&lt;=KarvonenFormula!$M$3,"1",IF(Calculator!A3239&lt;=KarvonenFormula!$M$4,"2",IF(Calculator!A3239&lt;=KarvonenFormula!$M$5,"3",IF(Calculator!A3239&lt;=KarvonenFormula!$M$6,"4","5")))))</f>
        <v>0</v>
      </c>
      <c r="H3228" s="15"/>
    </row>
    <row r="3229" spans="7:8" x14ac:dyDescent="0.25">
      <c r="G3229" s="8" t="str">
        <f>IF(Calculator!A3240="","0",IF(Calculator!A3240&lt;=KarvonenFormula!$M$3,"1",IF(Calculator!A3240&lt;=KarvonenFormula!$M$4,"2",IF(Calculator!A3240&lt;=KarvonenFormula!$M$5,"3",IF(Calculator!A3240&lt;=KarvonenFormula!$M$6,"4","5")))))</f>
        <v>0</v>
      </c>
      <c r="H3229" s="15"/>
    </row>
    <row r="3230" spans="7:8" x14ac:dyDescent="0.25">
      <c r="G3230" s="8" t="str">
        <f>IF(Calculator!A3241="","0",IF(Calculator!A3241&lt;=KarvonenFormula!$M$3,"1",IF(Calculator!A3241&lt;=KarvonenFormula!$M$4,"2",IF(Calculator!A3241&lt;=KarvonenFormula!$M$5,"3",IF(Calculator!A3241&lt;=KarvonenFormula!$M$6,"4","5")))))</f>
        <v>0</v>
      </c>
      <c r="H3230" s="15"/>
    </row>
    <row r="3231" spans="7:8" x14ac:dyDescent="0.25">
      <c r="G3231" s="8" t="str">
        <f>IF(Calculator!A3242="","0",IF(Calculator!A3242&lt;=KarvonenFormula!$M$3,"1",IF(Calculator!A3242&lt;=KarvonenFormula!$M$4,"2",IF(Calculator!A3242&lt;=KarvonenFormula!$M$5,"3",IF(Calculator!A3242&lt;=KarvonenFormula!$M$6,"4","5")))))</f>
        <v>0</v>
      </c>
      <c r="H3231" s="15"/>
    </row>
    <row r="3232" spans="7:8" x14ac:dyDescent="0.25">
      <c r="G3232" s="8" t="str">
        <f>IF(Calculator!A3243="","0",IF(Calculator!A3243&lt;=KarvonenFormula!$M$3,"1",IF(Calculator!A3243&lt;=KarvonenFormula!$M$4,"2",IF(Calculator!A3243&lt;=KarvonenFormula!$M$5,"3",IF(Calculator!A3243&lt;=KarvonenFormula!$M$6,"4","5")))))</f>
        <v>0</v>
      </c>
      <c r="H3232" s="15"/>
    </row>
    <row r="3233" spans="7:8" x14ac:dyDescent="0.25">
      <c r="G3233" s="8" t="str">
        <f>IF(Calculator!A3244="","0",IF(Calculator!A3244&lt;=KarvonenFormula!$M$3,"1",IF(Calculator!A3244&lt;=KarvonenFormula!$M$4,"2",IF(Calculator!A3244&lt;=KarvonenFormula!$M$5,"3",IF(Calculator!A3244&lt;=KarvonenFormula!$M$6,"4","5")))))</f>
        <v>0</v>
      </c>
      <c r="H3233" s="15"/>
    </row>
    <row r="3234" spans="7:8" x14ac:dyDescent="0.25">
      <c r="G3234" s="8" t="str">
        <f>IF(Calculator!A3245="","0",IF(Calculator!A3245&lt;=KarvonenFormula!$M$3,"1",IF(Calculator!A3245&lt;=KarvonenFormula!$M$4,"2",IF(Calculator!A3245&lt;=KarvonenFormula!$M$5,"3",IF(Calculator!A3245&lt;=KarvonenFormula!$M$6,"4","5")))))</f>
        <v>0</v>
      </c>
      <c r="H3234" s="15"/>
    </row>
    <row r="3235" spans="7:8" x14ac:dyDescent="0.25">
      <c r="G3235" s="8" t="str">
        <f>IF(Calculator!A3246="","0",IF(Calculator!A3246&lt;=KarvonenFormula!$M$3,"1",IF(Calculator!A3246&lt;=KarvonenFormula!$M$4,"2",IF(Calculator!A3246&lt;=KarvonenFormula!$M$5,"3",IF(Calculator!A3246&lt;=KarvonenFormula!$M$6,"4","5")))))</f>
        <v>0</v>
      </c>
      <c r="H3235" s="15"/>
    </row>
    <row r="3236" spans="7:8" x14ac:dyDescent="0.25">
      <c r="G3236" s="8" t="str">
        <f>IF(Calculator!A3247="","0",IF(Calculator!A3247&lt;=KarvonenFormula!$M$3,"1",IF(Calculator!A3247&lt;=KarvonenFormula!$M$4,"2",IF(Calculator!A3247&lt;=KarvonenFormula!$M$5,"3",IF(Calculator!A3247&lt;=KarvonenFormula!$M$6,"4","5")))))</f>
        <v>0</v>
      </c>
      <c r="H3236" s="15"/>
    </row>
    <row r="3237" spans="7:8" x14ac:dyDescent="0.25">
      <c r="G3237" s="8" t="str">
        <f>IF(Calculator!A3248="","0",IF(Calculator!A3248&lt;=KarvonenFormula!$M$3,"1",IF(Calculator!A3248&lt;=KarvonenFormula!$M$4,"2",IF(Calculator!A3248&lt;=KarvonenFormula!$M$5,"3",IF(Calculator!A3248&lt;=KarvonenFormula!$M$6,"4","5")))))</f>
        <v>0</v>
      </c>
      <c r="H3237" s="15"/>
    </row>
    <row r="3238" spans="7:8" x14ac:dyDescent="0.25">
      <c r="G3238" s="8" t="str">
        <f>IF(Calculator!A3249="","0",IF(Calculator!A3249&lt;=KarvonenFormula!$M$3,"1",IF(Calculator!A3249&lt;=KarvonenFormula!$M$4,"2",IF(Calculator!A3249&lt;=KarvonenFormula!$M$5,"3",IF(Calculator!A3249&lt;=KarvonenFormula!$M$6,"4","5")))))</f>
        <v>0</v>
      </c>
      <c r="H3238" s="15"/>
    </row>
    <row r="3239" spans="7:8" x14ac:dyDescent="0.25">
      <c r="G3239" s="8" t="str">
        <f>IF(Calculator!A3250="","0",IF(Calculator!A3250&lt;=KarvonenFormula!$M$3,"1",IF(Calculator!A3250&lt;=KarvonenFormula!$M$4,"2",IF(Calculator!A3250&lt;=KarvonenFormula!$M$5,"3",IF(Calculator!A3250&lt;=KarvonenFormula!$M$6,"4","5")))))</f>
        <v>0</v>
      </c>
      <c r="H3239" s="15"/>
    </row>
    <row r="3240" spans="7:8" x14ac:dyDescent="0.25">
      <c r="G3240" s="8" t="str">
        <f>IF(Calculator!A3251="","0",IF(Calculator!A3251&lt;=KarvonenFormula!$M$3,"1",IF(Calculator!A3251&lt;=KarvonenFormula!$M$4,"2",IF(Calculator!A3251&lt;=KarvonenFormula!$M$5,"3",IF(Calculator!A3251&lt;=KarvonenFormula!$M$6,"4","5")))))</f>
        <v>0</v>
      </c>
      <c r="H3240" s="15"/>
    </row>
    <row r="3241" spans="7:8" x14ac:dyDescent="0.25">
      <c r="G3241" s="8" t="str">
        <f>IF(Calculator!A3252="","0",IF(Calculator!A3252&lt;=KarvonenFormula!$M$3,"1",IF(Calculator!A3252&lt;=KarvonenFormula!$M$4,"2",IF(Calculator!A3252&lt;=KarvonenFormula!$M$5,"3",IF(Calculator!A3252&lt;=KarvonenFormula!$M$6,"4","5")))))</f>
        <v>0</v>
      </c>
      <c r="H3241" s="15"/>
    </row>
    <row r="3242" spans="7:8" x14ac:dyDescent="0.25">
      <c r="G3242" s="8" t="str">
        <f>IF(Calculator!A3253="","0",IF(Calculator!A3253&lt;=KarvonenFormula!$M$3,"1",IF(Calculator!A3253&lt;=KarvonenFormula!$M$4,"2",IF(Calculator!A3253&lt;=KarvonenFormula!$M$5,"3",IF(Calculator!A3253&lt;=KarvonenFormula!$M$6,"4","5")))))</f>
        <v>0</v>
      </c>
      <c r="H3242" s="15"/>
    </row>
    <row r="3243" spans="7:8" x14ac:dyDescent="0.25">
      <c r="G3243" s="8" t="str">
        <f>IF(Calculator!A3254="","0",IF(Calculator!A3254&lt;=KarvonenFormula!$M$3,"1",IF(Calculator!A3254&lt;=KarvonenFormula!$M$4,"2",IF(Calculator!A3254&lt;=KarvonenFormula!$M$5,"3",IF(Calculator!A3254&lt;=KarvonenFormula!$M$6,"4","5")))))</f>
        <v>0</v>
      </c>
      <c r="H3243" s="15"/>
    </row>
    <row r="3244" spans="7:8" x14ac:dyDescent="0.25">
      <c r="G3244" s="8" t="str">
        <f>IF(Calculator!A3255="","0",IF(Calculator!A3255&lt;=KarvonenFormula!$M$3,"1",IF(Calculator!A3255&lt;=KarvonenFormula!$M$4,"2",IF(Calculator!A3255&lt;=KarvonenFormula!$M$5,"3",IF(Calculator!A3255&lt;=KarvonenFormula!$M$6,"4","5")))))</f>
        <v>0</v>
      </c>
      <c r="H3244" s="15"/>
    </row>
    <row r="3245" spans="7:8" x14ac:dyDescent="0.25">
      <c r="G3245" s="8" t="str">
        <f>IF(Calculator!A3256="","0",IF(Calculator!A3256&lt;=KarvonenFormula!$M$3,"1",IF(Calculator!A3256&lt;=KarvonenFormula!$M$4,"2",IF(Calculator!A3256&lt;=KarvonenFormula!$M$5,"3",IF(Calculator!A3256&lt;=KarvonenFormula!$M$6,"4","5")))))</f>
        <v>0</v>
      </c>
      <c r="H3245" s="15"/>
    </row>
    <row r="3246" spans="7:8" x14ac:dyDescent="0.25">
      <c r="G3246" s="8" t="str">
        <f>IF(Calculator!A3257="","0",IF(Calculator!A3257&lt;=KarvonenFormula!$M$3,"1",IF(Calculator!A3257&lt;=KarvonenFormula!$M$4,"2",IF(Calculator!A3257&lt;=KarvonenFormula!$M$5,"3",IF(Calculator!A3257&lt;=KarvonenFormula!$M$6,"4","5")))))</f>
        <v>0</v>
      </c>
      <c r="H3246" s="15"/>
    </row>
    <row r="3247" spans="7:8" x14ac:dyDescent="0.25">
      <c r="G3247" s="8" t="str">
        <f>IF(Calculator!A3258="","0",IF(Calculator!A3258&lt;=KarvonenFormula!$M$3,"1",IF(Calculator!A3258&lt;=KarvonenFormula!$M$4,"2",IF(Calculator!A3258&lt;=KarvonenFormula!$M$5,"3",IF(Calculator!A3258&lt;=KarvonenFormula!$M$6,"4","5")))))</f>
        <v>0</v>
      </c>
      <c r="H3247" s="15"/>
    </row>
    <row r="3248" spans="7:8" x14ac:dyDescent="0.25">
      <c r="G3248" s="8" t="str">
        <f>IF(Calculator!A3259="","0",IF(Calculator!A3259&lt;=KarvonenFormula!$M$3,"1",IF(Calculator!A3259&lt;=KarvonenFormula!$M$4,"2",IF(Calculator!A3259&lt;=KarvonenFormula!$M$5,"3",IF(Calculator!A3259&lt;=KarvonenFormula!$M$6,"4","5")))))</f>
        <v>0</v>
      </c>
      <c r="H3248" s="15"/>
    </row>
    <row r="3249" spans="7:8" x14ac:dyDescent="0.25">
      <c r="G3249" s="8" t="str">
        <f>IF(Calculator!A3260="","0",IF(Calculator!A3260&lt;=KarvonenFormula!$M$3,"1",IF(Calculator!A3260&lt;=KarvonenFormula!$M$4,"2",IF(Calculator!A3260&lt;=KarvonenFormula!$M$5,"3",IF(Calculator!A3260&lt;=KarvonenFormula!$M$6,"4","5")))))</f>
        <v>0</v>
      </c>
      <c r="H3249" s="15"/>
    </row>
    <row r="3250" spans="7:8" x14ac:dyDescent="0.25">
      <c r="G3250" s="8" t="str">
        <f>IF(Calculator!A3261="","0",IF(Calculator!A3261&lt;=KarvonenFormula!$M$3,"1",IF(Calculator!A3261&lt;=KarvonenFormula!$M$4,"2",IF(Calculator!A3261&lt;=KarvonenFormula!$M$5,"3",IF(Calculator!A3261&lt;=KarvonenFormula!$M$6,"4","5")))))</f>
        <v>0</v>
      </c>
      <c r="H3250" s="15"/>
    </row>
    <row r="3251" spans="7:8" x14ac:dyDescent="0.25">
      <c r="G3251" s="8" t="str">
        <f>IF(Calculator!A3262="","0",IF(Calculator!A3262&lt;=KarvonenFormula!$M$3,"1",IF(Calculator!A3262&lt;=KarvonenFormula!$M$4,"2",IF(Calculator!A3262&lt;=KarvonenFormula!$M$5,"3",IF(Calculator!A3262&lt;=KarvonenFormula!$M$6,"4","5")))))</f>
        <v>0</v>
      </c>
      <c r="H3251" s="15"/>
    </row>
    <row r="3252" spans="7:8" x14ac:dyDescent="0.25">
      <c r="G3252" s="8" t="str">
        <f>IF(Calculator!A3263="","0",IF(Calculator!A3263&lt;=KarvonenFormula!$M$3,"1",IF(Calculator!A3263&lt;=KarvonenFormula!$M$4,"2",IF(Calculator!A3263&lt;=KarvonenFormula!$M$5,"3",IF(Calculator!A3263&lt;=KarvonenFormula!$M$6,"4","5")))))</f>
        <v>0</v>
      </c>
      <c r="H3252" s="15"/>
    </row>
    <row r="3253" spans="7:8" x14ac:dyDescent="0.25">
      <c r="G3253" s="8" t="str">
        <f>IF(Calculator!A3264="","0",IF(Calculator!A3264&lt;=KarvonenFormula!$M$3,"1",IF(Calculator!A3264&lt;=KarvonenFormula!$M$4,"2",IF(Calculator!A3264&lt;=KarvonenFormula!$M$5,"3",IF(Calculator!A3264&lt;=KarvonenFormula!$M$6,"4","5")))))</f>
        <v>0</v>
      </c>
      <c r="H3253" s="15"/>
    </row>
    <row r="3254" spans="7:8" x14ac:dyDescent="0.25">
      <c r="G3254" s="8" t="str">
        <f>IF(Calculator!A3265="","0",IF(Calculator!A3265&lt;=KarvonenFormula!$M$3,"1",IF(Calculator!A3265&lt;=KarvonenFormula!$M$4,"2",IF(Calculator!A3265&lt;=KarvonenFormula!$M$5,"3",IF(Calculator!A3265&lt;=KarvonenFormula!$M$6,"4","5")))))</f>
        <v>0</v>
      </c>
      <c r="H3254" s="15"/>
    </row>
    <row r="3255" spans="7:8" x14ac:dyDescent="0.25">
      <c r="G3255" s="8" t="str">
        <f>IF(Calculator!A3266="","0",IF(Calculator!A3266&lt;=KarvonenFormula!$M$3,"1",IF(Calculator!A3266&lt;=KarvonenFormula!$M$4,"2",IF(Calculator!A3266&lt;=KarvonenFormula!$M$5,"3",IF(Calculator!A3266&lt;=KarvonenFormula!$M$6,"4","5")))))</f>
        <v>0</v>
      </c>
      <c r="H3255" s="15"/>
    </row>
    <row r="3256" spans="7:8" x14ac:dyDescent="0.25">
      <c r="G3256" s="8" t="str">
        <f>IF(Calculator!A3267="","0",IF(Calculator!A3267&lt;=KarvonenFormula!$M$3,"1",IF(Calculator!A3267&lt;=KarvonenFormula!$M$4,"2",IF(Calculator!A3267&lt;=KarvonenFormula!$M$5,"3",IF(Calculator!A3267&lt;=KarvonenFormula!$M$6,"4","5")))))</f>
        <v>0</v>
      </c>
      <c r="H3256" s="15"/>
    </row>
    <row r="3257" spans="7:8" x14ac:dyDescent="0.25">
      <c r="G3257" s="8" t="str">
        <f>IF(Calculator!A3268="","0",IF(Calculator!A3268&lt;=KarvonenFormula!$M$3,"1",IF(Calculator!A3268&lt;=KarvonenFormula!$M$4,"2",IF(Calculator!A3268&lt;=KarvonenFormula!$M$5,"3",IF(Calculator!A3268&lt;=KarvonenFormula!$M$6,"4","5")))))</f>
        <v>0</v>
      </c>
      <c r="H3257" s="15"/>
    </row>
    <row r="3258" spans="7:8" x14ac:dyDescent="0.25">
      <c r="G3258" s="8" t="str">
        <f>IF(Calculator!A3269="","0",IF(Calculator!A3269&lt;=KarvonenFormula!$M$3,"1",IF(Calculator!A3269&lt;=KarvonenFormula!$M$4,"2",IF(Calculator!A3269&lt;=KarvonenFormula!$M$5,"3",IF(Calculator!A3269&lt;=KarvonenFormula!$M$6,"4","5")))))</f>
        <v>0</v>
      </c>
      <c r="H3258" s="15"/>
    </row>
    <row r="3259" spans="7:8" x14ac:dyDescent="0.25">
      <c r="G3259" s="8" t="str">
        <f>IF(Calculator!A3270="","0",IF(Calculator!A3270&lt;=KarvonenFormula!$M$3,"1",IF(Calculator!A3270&lt;=KarvonenFormula!$M$4,"2",IF(Calculator!A3270&lt;=KarvonenFormula!$M$5,"3",IF(Calculator!A3270&lt;=KarvonenFormula!$M$6,"4","5")))))</f>
        <v>0</v>
      </c>
      <c r="H3259" s="15"/>
    </row>
    <row r="3260" spans="7:8" x14ac:dyDescent="0.25">
      <c r="G3260" s="8" t="str">
        <f>IF(Calculator!A3271="","0",IF(Calculator!A3271&lt;=KarvonenFormula!$M$3,"1",IF(Calculator!A3271&lt;=KarvonenFormula!$M$4,"2",IF(Calculator!A3271&lt;=KarvonenFormula!$M$5,"3",IF(Calculator!A3271&lt;=KarvonenFormula!$M$6,"4","5")))))</f>
        <v>0</v>
      </c>
      <c r="H3260" s="15"/>
    </row>
    <row r="3261" spans="7:8" x14ac:dyDescent="0.25">
      <c r="G3261" s="8" t="str">
        <f>IF(Calculator!A3272="","0",IF(Calculator!A3272&lt;=KarvonenFormula!$M$3,"1",IF(Calculator!A3272&lt;=KarvonenFormula!$M$4,"2",IF(Calculator!A3272&lt;=KarvonenFormula!$M$5,"3",IF(Calculator!A3272&lt;=KarvonenFormula!$M$6,"4","5")))))</f>
        <v>0</v>
      </c>
      <c r="H3261" s="15"/>
    </row>
    <row r="3262" spans="7:8" x14ac:dyDescent="0.25">
      <c r="G3262" s="8" t="str">
        <f>IF(Calculator!A3273="","0",IF(Calculator!A3273&lt;=KarvonenFormula!$M$3,"1",IF(Calculator!A3273&lt;=KarvonenFormula!$M$4,"2",IF(Calculator!A3273&lt;=KarvonenFormula!$M$5,"3",IF(Calculator!A3273&lt;=KarvonenFormula!$M$6,"4","5")))))</f>
        <v>0</v>
      </c>
      <c r="H3262" s="15"/>
    </row>
    <row r="3263" spans="7:8" x14ac:dyDescent="0.25">
      <c r="G3263" s="8" t="str">
        <f>IF(Calculator!A3274="","0",IF(Calculator!A3274&lt;=KarvonenFormula!$M$3,"1",IF(Calculator!A3274&lt;=KarvonenFormula!$M$4,"2",IF(Calculator!A3274&lt;=KarvonenFormula!$M$5,"3",IF(Calculator!A3274&lt;=KarvonenFormula!$M$6,"4","5")))))</f>
        <v>0</v>
      </c>
      <c r="H3263" s="15"/>
    </row>
    <row r="3264" spans="7:8" x14ac:dyDescent="0.25">
      <c r="G3264" s="8" t="str">
        <f>IF(Calculator!A3275="","0",IF(Calculator!A3275&lt;=KarvonenFormula!$M$3,"1",IF(Calculator!A3275&lt;=KarvonenFormula!$M$4,"2",IF(Calculator!A3275&lt;=KarvonenFormula!$M$5,"3",IF(Calculator!A3275&lt;=KarvonenFormula!$M$6,"4","5")))))</f>
        <v>0</v>
      </c>
      <c r="H3264" s="15"/>
    </row>
    <row r="3265" spans="7:8" x14ac:dyDescent="0.25">
      <c r="G3265" s="8" t="str">
        <f>IF(Calculator!A3276="","0",IF(Calculator!A3276&lt;=KarvonenFormula!$M$3,"1",IF(Calculator!A3276&lt;=KarvonenFormula!$M$4,"2",IF(Calculator!A3276&lt;=KarvonenFormula!$M$5,"3",IF(Calculator!A3276&lt;=KarvonenFormula!$M$6,"4","5")))))</f>
        <v>0</v>
      </c>
      <c r="H3265" s="15"/>
    </row>
    <row r="3266" spans="7:8" x14ac:dyDescent="0.25">
      <c r="G3266" s="8" t="str">
        <f>IF(Calculator!A3277="","0",IF(Calculator!A3277&lt;=KarvonenFormula!$M$3,"1",IF(Calculator!A3277&lt;=KarvonenFormula!$M$4,"2",IF(Calculator!A3277&lt;=KarvonenFormula!$M$5,"3",IF(Calculator!A3277&lt;=KarvonenFormula!$M$6,"4","5")))))</f>
        <v>0</v>
      </c>
      <c r="H3266" s="15"/>
    </row>
    <row r="3267" spans="7:8" x14ac:dyDescent="0.25">
      <c r="G3267" s="8" t="str">
        <f>IF(Calculator!A3278="","0",IF(Calculator!A3278&lt;=KarvonenFormula!$M$3,"1",IF(Calculator!A3278&lt;=KarvonenFormula!$M$4,"2",IF(Calculator!A3278&lt;=KarvonenFormula!$M$5,"3",IF(Calculator!A3278&lt;=KarvonenFormula!$M$6,"4","5")))))</f>
        <v>0</v>
      </c>
      <c r="H3267" s="15"/>
    </row>
    <row r="3268" spans="7:8" x14ac:dyDescent="0.25">
      <c r="G3268" s="8" t="str">
        <f>IF(Calculator!A3279="","0",IF(Calculator!A3279&lt;=KarvonenFormula!$M$3,"1",IF(Calculator!A3279&lt;=KarvonenFormula!$M$4,"2",IF(Calculator!A3279&lt;=KarvonenFormula!$M$5,"3",IF(Calculator!A3279&lt;=KarvonenFormula!$M$6,"4","5")))))</f>
        <v>0</v>
      </c>
      <c r="H3268" s="15"/>
    </row>
    <row r="3269" spans="7:8" x14ac:dyDescent="0.25">
      <c r="G3269" s="8" t="str">
        <f>IF(Calculator!A3280="","0",IF(Calculator!A3280&lt;=KarvonenFormula!$M$3,"1",IF(Calculator!A3280&lt;=KarvonenFormula!$M$4,"2",IF(Calculator!A3280&lt;=KarvonenFormula!$M$5,"3",IF(Calculator!A3280&lt;=KarvonenFormula!$M$6,"4","5")))))</f>
        <v>0</v>
      </c>
      <c r="H3269" s="15"/>
    </row>
    <row r="3270" spans="7:8" x14ac:dyDescent="0.25">
      <c r="G3270" s="8" t="str">
        <f>IF(Calculator!A3281="","0",IF(Calculator!A3281&lt;=KarvonenFormula!$M$3,"1",IF(Calculator!A3281&lt;=KarvonenFormula!$M$4,"2",IF(Calculator!A3281&lt;=KarvonenFormula!$M$5,"3",IF(Calculator!A3281&lt;=KarvonenFormula!$M$6,"4","5")))))</f>
        <v>0</v>
      </c>
      <c r="H3270" s="15"/>
    </row>
    <row r="3271" spans="7:8" x14ac:dyDescent="0.25">
      <c r="G3271" s="8" t="str">
        <f>IF(Calculator!A3282="","0",IF(Calculator!A3282&lt;=KarvonenFormula!$M$3,"1",IF(Calculator!A3282&lt;=KarvonenFormula!$M$4,"2",IF(Calculator!A3282&lt;=KarvonenFormula!$M$5,"3",IF(Calculator!A3282&lt;=KarvonenFormula!$M$6,"4","5")))))</f>
        <v>0</v>
      </c>
      <c r="H3271" s="15"/>
    </row>
    <row r="3272" spans="7:8" x14ac:dyDescent="0.25">
      <c r="G3272" s="8" t="str">
        <f>IF(Calculator!A3283="","0",IF(Calculator!A3283&lt;=KarvonenFormula!$M$3,"1",IF(Calculator!A3283&lt;=KarvonenFormula!$M$4,"2",IF(Calculator!A3283&lt;=KarvonenFormula!$M$5,"3",IF(Calculator!A3283&lt;=KarvonenFormula!$M$6,"4","5")))))</f>
        <v>0</v>
      </c>
      <c r="H3272" s="15"/>
    </row>
    <row r="3273" spans="7:8" x14ac:dyDescent="0.25">
      <c r="G3273" s="8" t="str">
        <f>IF(Calculator!A3284="","0",IF(Calculator!A3284&lt;=KarvonenFormula!$M$3,"1",IF(Calculator!A3284&lt;=KarvonenFormula!$M$4,"2",IF(Calculator!A3284&lt;=KarvonenFormula!$M$5,"3",IF(Calculator!A3284&lt;=KarvonenFormula!$M$6,"4","5")))))</f>
        <v>0</v>
      </c>
      <c r="H3273" s="15"/>
    </row>
    <row r="3274" spans="7:8" x14ac:dyDescent="0.25">
      <c r="G3274" s="8" t="str">
        <f>IF(Calculator!A3285="","0",IF(Calculator!A3285&lt;=KarvonenFormula!$M$3,"1",IF(Calculator!A3285&lt;=KarvonenFormula!$M$4,"2",IF(Calculator!A3285&lt;=KarvonenFormula!$M$5,"3",IF(Calculator!A3285&lt;=KarvonenFormula!$M$6,"4","5")))))</f>
        <v>0</v>
      </c>
      <c r="H3274" s="15"/>
    </row>
    <row r="3275" spans="7:8" x14ac:dyDescent="0.25">
      <c r="G3275" s="8" t="str">
        <f>IF(Calculator!A3286="","0",IF(Calculator!A3286&lt;=KarvonenFormula!$M$3,"1",IF(Calculator!A3286&lt;=KarvonenFormula!$M$4,"2",IF(Calculator!A3286&lt;=KarvonenFormula!$M$5,"3",IF(Calculator!A3286&lt;=KarvonenFormula!$M$6,"4","5")))))</f>
        <v>0</v>
      </c>
      <c r="H3275" s="15"/>
    </row>
    <row r="3276" spans="7:8" x14ac:dyDescent="0.25">
      <c r="G3276" s="8" t="str">
        <f>IF(Calculator!A3287="","0",IF(Calculator!A3287&lt;=KarvonenFormula!$M$3,"1",IF(Calculator!A3287&lt;=KarvonenFormula!$M$4,"2",IF(Calculator!A3287&lt;=KarvonenFormula!$M$5,"3",IF(Calculator!A3287&lt;=KarvonenFormula!$M$6,"4","5")))))</f>
        <v>0</v>
      </c>
      <c r="H3276" s="15"/>
    </row>
    <row r="3277" spans="7:8" x14ac:dyDescent="0.25">
      <c r="G3277" s="8" t="str">
        <f>IF(Calculator!A3288="","0",IF(Calculator!A3288&lt;=KarvonenFormula!$M$3,"1",IF(Calculator!A3288&lt;=KarvonenFormula!$M$4,"2",IF(Calculator!A3288&lt;=KarvonenFormula!$M$5,"3",IF(Calculator!A3288&lt;=KarvonenFormula!$M$6,"4","5")))))</f>
        <v>0</v>
      </c>
      <c r="H3277" s="15"/>
    </row>
    <row r="3278" spans="7:8" x14ac:dyDescent="0.25">
      <c r="G3278" s="8" t="str">
        <f>IF(Calculator!A3289="","0",IF(Calculator!A3289&lt;=KarvonenFormula!$M$3,"1",IF(Calculator!A3289&lt;=KarvonenFormula!$M$4,"2",IF(Calculator!A3289&lt;=KarvonenFormula!$M$5,"3",IF(Calculator!A3289&lt;=KarvonenFormula!$M$6,"4","5")))))</f>
        <v>0</v>
      </c>
      <c r="H3278" s="15"/>
    </row>
    <row r="3279" spans="7:8" x14ac:dyDescent="0.25">
      <c r="G3279" s="8" t="str">
        <f>IF(Calculator!A3290="","0",IF(Calculator!A3290&lt;=KarvonenFormula!$M$3,"1",IF(Calculator!A3290&lt;=KarvonenFormula!$M$4,"2",IF(Calculator!A3290&lt;=KarvonenFormula!$M$5,"3",IF(Calculator!A3290&lt;=KarvonenFormula!$M$6,"4","5")))))</f>
        <v>0</v>
      </c>
      <c r="H3279" s="15"/>
    </row>
    <row r="3280" spans="7:8" x14ac:dyDescent="0.25">
      <c r="G3280" s="8" t="str">
        <f>IF(Calculator!A3291="","0",IF(Calculator!A3291&lt;=KarvonenFormula!$M$3,"1",IF(Calculator!A3291&lt;=KarvonenFormula!$M$4,"2",IF(Calculator!A3291&lt;=KarvonenFormula!$M$5,"3",IF(Calculator!A3291&lt;=KarvonenFormula!$M$6,"4","5")))))</f>
        <v>0</v>
      </c>
      <c r="H3280" s="15"/>
    </row>
    <row r="3281" spans="7:8" x14ac:dyDescent="0.25">
      <c r="G3281" s="8" t="str">
        <f>IF(Calculator!A3292="","0",IF(Calculator!A3292&lt;=KarvonenFormula!$M$3,"1",IF(Calculator!A3292&lt;=KarvonenFormula!$M$4,"2",IF(Calculator!A3292&lt;=KarvonenFormula!$M$5,"3",IF(Calculator!A3292&lt;=KarvonenFormula!$M$6,"4","5")))))</f>
        <v>0</v>
      </c>
      <c r="H3281" s="15"/>
    </row>
    <row r="3282" spans="7:8" x14ac:dyDescent="0.25">
      <c r="G3282" s="8" t="str">
        <f>IF(Calculator!A3293="","0",IF(Calculator!A3293&lt;=KarvonenFormula!$M$3,"1",IF(Calculator!A3293&lt;=KarvonenFormula!$M$4,"2",IF(Calculator!A3293&lt;=KarvonenFormula!$M$5,"3",IF(Calculator!A3293&lt;=KarvonenFormula!$M$6,"4","5")))))</f>
        <v>0</v>
      </c>
      <c r="H3282" s="15"/>
    </row>
    <row r="3283" spans="7:8" x14ac:dyDescent="0.25">
      <c r="G3283" s="8" t="str">
        <f>IF(Calculator!A3294="","0",IF(Calculator!A3294&lt;=KarvonenFormula!$M$3,"1",IF(Calculator!A3294&lt;=KarvonenFormula!$M$4,"2",IF(Calculator!A3294&lt;=KarvonenFormula!$M$5,"3",IF(Calculator!A3294&lt;=KarvonenFormula!$M$6,"4","5")))))</f>
        <v>0</v>
      </c>
      <c r="H3283" s="15"/>
    </row>
    <row r="3284" spans="7:8" x14ac:dyDescent="0.25">
      <c r="G3284" s="8" t="str">
        <f>IF(Calculator!A3295="","0",IF(Calculator!A3295&lt;=KarvonenFormula!$M$3,"1",IF(Calculator!A3295&lt;=KarvonenFormula!$M$4,"2",IF(Calculator!A3295&lt;=KarvonenFormula!$M$5,"3",IF(Calculator!A3295&lt;=KarvonenFormula!$M$6,"4","5")))))</f>
        <v>0</v>
      </c>
      <c r="H3284" s="15"/>
    </row>
    <row r="3285" spans="7:8" x14ac:dyDescent="0.25">
      <c r="G3285" s="8" t="str">
        <f>IF(Calculator!A3296="","0",IF(Calculator!A3296&lt;=KarvonenFormula!$M$3,"1",IF(Calculator!A3296&lt;=KarvonenFormula!$M$4,"2",IF(Calculator!A3296&lt;=KarvonenFormula!$M$5,"3",IF(Calculator!A3296&lt;=KarvonenFormula!$M$6,"4","5")))))</f>
        <v>0</v>
      </c>
      <c r="H3285" s="15"/>
    </row>
    <row r="3286" spans="7:8" x14ac:dyDescent="0.25">
      <c r="G3286" s="8" t="str">
        <f>IF(Calculator!A3297="","0",IF(Calculator!A3297&lt;=KarvonenFormula!$M$3,"1",IF(Calculator!A3297&lt;=KarvonenFormula!$M$4,"2",IF(Calculator!A3297&lt;=KarvonenFormula!$M$5,"3",IF(Calculator!A3297&lt;=KarvonenFormula!$M$6,"4","5")))))</f>
        <v>0</v>
      </c>
      <c r="H3286" s="15"/>
    </row>
    <row r="3287" spans="7:8" x14ac:dyDescent="0.25">
      <c r="G3287" s="8" t="str">
        <f>IF(Calculator!A3298="","0",IF(Calculator!A3298&lt;=KarvonenFormula!$M$3,"1",IF(Calculator!A3298&lt;=KarvonenFormula!$M$4,"2",IF(Calculator!A3298&lt;=KarvonenFormula!$M$5,"3",IF(Calculator!A3298&lt;=KarvonenFormula!$M$6,"4","5")))))</f>
        <v>0</v>
      </c>
      <c r="H3287" s="15"/>
    </row>
    <row r="3288" spans="7:8" x14ac:dyDescent="0.25">
      <c r="G3288" s="8" t="str">
        <f>IF(Calculator!A3299="","0",IF(Calculator!A3299&lt;=KarvonenFormula!$M$3,"1",IF(Calculator!A3299&lt;=KarvonenFormula!$M$4,"2",IF(Calculator!A3299&lt;=KarvonenFormula!$M$5,"3",IF(Calculator!A3299&lt;=KarvonenFormula!$M$6,"4","5")))))</f>
        <v>0</v>
      </c>
      <c r="H3288" s="15"/>
    </row>
    <row r="3289" spans="7:8" x14ac:dyDescent="0.25">
      <c r="G3289" s="8" t="str">
        <f>IF(Calculator!A3300="","0",IF(Calculator!A3300&lt;=KarvonenFormula!$M$3,"1",IF(Calculator!A3300&lt;=KarvonenFormula!$M$4,"2",IF(Calculator!A3300&lt;=KarvonenFormula!$M$5,"3",IF(Calculator!A3300&lt;=KarvonenFormula!$M$6,"4","5")))))</f>
        <v>0</v>
      </c>
      <c r="H3289" s="15"/>
    </row>
    <row r="3290" spans="7:8" x14ac:dyDescent="0.25">
      <c r="G3290" s="8" t="str">
        <f>IF(Calculator!A3301="","0",IF(Calculator!A3301&lt;=KarvonenFormula!$M$3,"1",IF(Calculator!A3301&lt;=KarvonenFormula!$M$4,"2",IF(Calculator!A3301&lt;=KarvonenFormula!$M$5,"3",IF(Calculator!A3301&lt;=KarvonenFormula!$M$6,"4","5")))))</f>
        <v>0</v>
      </c>
      <c r="H3290" s="15"/>
    </row>
    <row r="3291" spans="7:8" x14ac:dyDescent="0.25">
      <c r="G3291" s="8" t="str">
        <f>IF(Calculator!A3302="","0",IF(Calculator!A3302&lt;=KarvonenFormula!$M$3,"1",IF(Calculator!A3302&lt;=KarvonenFormula!$M$4,"2",IF(Calculator!A3302&lt;=KarvonenFormula!$M$5,"3",IF(Calculator!A3302&lt;=KarvonenFormula!$M$6,"4","5")))))</f>
        <v>0</v>
      </c>
      <c r="H3291" s="15"/>
    </row>
    <row r="3292" spans="7:8" x14ac:dyDescent="0.25">
      <c r="G3292" s="8" t="str">
        <f>IF(Calculator!A3303="","0",IF(Calculator!A3303&lt;=KarvonenFormula!$M$3,"1",IF(Calculator!A3303&lt;=KarvonenFormula!$M$4,"2",IF(Calculator!A3303&lt;=KarvonenFormula!$M$5,"3",IF(Calculator!A3303&lt;=KarvonenFormula!$M$6,"4","5")))))</f>
        <v>0</v>
      </c>
      <c r="H3292" s="15"/>
    </row>
    <row r="3293" spans="7:8" x14ac:dyDescent="0.25">
      <c r="G3293" s="8" t="str">
        <f>IF(Calculator!A3304="","0",IF(Calculator!A3304&lt;=KarvonenFormula!$M$3,"1",IF(Calculator!A3304&lt;=KarvonenFormula!$M$4,"2",IF(Calculator!A3304&lt;=KarvonenFormula!$M$5,"3",IF(Calculator!A3304&lt;=KarvonenFormula!$M$6,"4","5")))))</f>
        <v>0</v>
      </c>
      <c r="H3293" s="15"/>
    </row>
    <row r="3294" spans="7:8" x14ac:dyDescent="0.25">
      <c r="G3294" s="8" t="str">
        <f>IF(Calculator!A3305="","0",IF(Calculator!A3305&lt;=KarvonenFormula!$M$3,"1",IF(Calculator!A3305&lt;=KarvonenFormula!$M$4,"2",IF(Calculator!A3305&lt;=KarvonenFormula!$M$5,"3",IF(Calculator!A3305&lt;=KarvonenFormula!$M$6,"4","5")))))</f>
        <v>0</v>
      </c>
      <c r="H3294" s="15"/>
    </row>
    <row r="3295" spans="7:8" x14ac:dyDescent="0.25">
      <c r="G3295" s="8" t="str">
        <f>IF(Calculator!A3306="","0",IF(Calculator!A3306&lt;=KarvonenFormula!$M$3,"1",IF(Calculator!A3306&lt;=KarvonenFormula!$M$4,"2",IF(Calculator!A3306&lt;=KarvonenFormula!$M$5,"3",IF(Calculator!A3306&lt;=KarvonenFormula!$M$6,"4","5")))))</f>
        <v>0</v>
      </c>
      <c r="H3295" s="15"/>
    </row>
    <row r="3296" spans="7:8" x14ac:dyDescent="0.25">
      <c r="G3296" s="8" t="str">
        <f>IF(Calculator!A3307="","0",IF(Calculator!A3307&lt;=KarvonenFormula!$M$3,"1",IF(Calculator!A3307&lt;=KarvonenFormula!$M$4,"2",IF(Calculator!A3307&lt;=KarvonenFormula!$M$5,"3",IF(Calculator!A3307&lt;=KarvonenFormula!$M$6,"4","5")))))</f>
        <v>0</v>
      </c>
      <c r="H3296" s="15"/>
    </row>
    <row r="3297" spans="7:8" x14ac:dyDescent="0.25">
      <c r="G3297" s="8" t="str">
        <f>IF(Calculator!A3308="","0",IF(Calculator!A3308&lt;=KarvonenFormula!$M$3,"1",IF(Calculator!A3308&lt;=KarvonenFormula!$M$4,"2",IF(Calculator!A3308&lt;=KarvonenFormula!$M$5,"3",IF(Calculator!A3308&lt;=KarvonenFormula!$M$6,"4","5")))))</f>
        <v>0</v>
      </c>
      <c r="H3297" s="15"/>
    </row>
    <row r="3298" spans="7:8" x14ac:dyDescent="0.25">
      <c r="G3298" s="8" t="str">
        <f>IF(Calculator!A3309="","0",IF(Calculator!A3309&lt;=KarvonenFormula!$M$3,"1",IF(Calculator!A3309&lt;=KarvonenFormula!$M$4,"2",IF(Calculator!A3309&lt;=KarvonenFormula!$M$5,"3",IF(Calculator!A3309&lt;=KarvonenFormula!$M$6,"4","5")))))</f>
        <v>0</v>
      </c>
      <c r="H3298" s="15"/>
    </row>
    <row r="3299" spans="7:8" x14ac:dyDescent="0.25">
      <c r="G3299" s="8" t="str">
        <f>IF(Calculator!A3310="","0",IF(Calculator!A3310&lt;=KarvonenFormula!$M$3,"1",IF(Calculator!A3310&lt;=KarvonenFormula!$M$4,"2",IF(Calculator!A3310&lt;=KarvonenFormula!$M$5,"3",IF(Calculator!A3310&lt;=KarvonenFormula!$M$6,"4","5")))))</f>
        <v>0</v>
      </c>
      <c r="H3299" s="15"/>
    </row>
    <row r="3300" spans="7:8" x14ac:dyDescent="0.25">
      <c r="G3300" s="8" t="str">
        <f>IF(Calculator!A3311="","0",IF(Calculator!A3311&lt;=KarvonenFormula!$M$3,"1",IF(Calculator!A3311&lt;=KarvonenFormula!$M$4,"2",IF(Calculator!A3311&lt;=KarvonenFormula!$M$5,"3",IF(Calculator!A3311&lt;=KarvonenFormula!$M$6,"4","5")))))</f>
        <v>0</v>
      </c>
      <c r="H3300" s="15"/>
    </row>
    <row r="3301" spans="7:8" x14ac:dyDescent="0.25">
      <c r="G3301" s="8" t="str">
        <f>IF(Calculator!A3312="","0",IF(Calculator!A3312&lt;=KarvonenFormula!$M$3,"1",IF(Calculator!A3312&lt;=KarvonenFormula!$M$4,"2",IF(Calculator!A3312&lt;=KarvonenFormula!$M$5,"3",IF(Calculator!A3312&lt;=KarvonenFormula!$M$6,"4","5")))))</f>
        <v>0</v>
      </c>
      <c r="H3301" s="15"/>
    </row>
    <row r="3302" spans="7:8" x14ac:dyDescent="0.25">
      <c r="G3302" s="8" t="str">
        <f>IF(Calculator!A3313="","0",IF(Calculator!A3313&lt;=KarvonenFormula!$M$3,"1",IF(Calculator!A3313&lt;=KarvonenFormula!$M$4,"2",IF(Calculator!A3313&lt;=KarvonenFormula!$M$5,"3",IF(Calculator!A3313&lt;=KarvonenFormula!$M$6,"4","5")))))</f>
        <v>0</v>
      </c>
      <c r="H3302" s="15"/>
    </row>
    <row r="3303" spans="7:8" x14ac:dyDescent="0.25">
      <c r="G3303" s="8" t="str">
        <f>IF(Calculator!A3314="","0",IF(Calculator!A3314&lt;=KarvonenFormula!$M$3,"1",IF(Calculator!A3314&lt;=KarvonenFormula!$M$4,"2",IF(Calculator!A3314&lt;=KarvonenFormula!$M$5,"3",IF(Calculator!A3314&lt;=KarvonenFormula!$M$6,"4","5")))))</f>
        <v>0</v>
      </c>
      <c r="H3303" s="15"/>
    </row>
    <row r="3304" spans="7:8" x14ac:dyDescent="0.25">
      <c r="G3304" s="8" t="str">
        <f>IF(Calculator!A3315="","0",IF(Calculator!A3315&lt;=KarvonenFormula!$M$3,"1",IF(Calculator!A3315&lt;=KarvonenFormula!$M$4,"2",IF(Calculator!A3315&lt;=KarvonenFormula!$M$5,"3",IF(Calculator!A3315&lt;=KarvonenFormula!$M$6,"4","5")))))</f>
        <v>0</v>
      </c>
      <c r="H3304" s="15"/>
    </row>
    <row r="3305" spans="7:8" x14ac:dyDescent="0.25">
      <c r="G3305" s="8" t="str">
        <f>IF(Calculator!A3316="","0",IF(Calculator!A3316&lt;=KarvonenFormula!$M$3,"1",IF(Calculator!A3316&lt;=KarvonenFormula!$M$4,"2",IF(Calculator!A3316&lt;=KarvonenFormula!$M$5,"3",IF(Calculator!A3316&lt;=KarvonenFormula!$M$6,"4","5")))))</f>
        <v>0</v>
      </c>
      <c r="H3305" s="15"/>
    </row>
    <row r="3306" spans="7:8" x14ac:dyDescent="0.25">
      <c r="G3306" s="8" t="str">
        <f>IF(Calculator!A3317="","0",IF(Calculator!A3317&lt;=KarvonenFormula!$M$3,"1",IF(Calculator!A3317&lt;=KarvonenFormula!$M$4,"2",IF(Calculator!A3317&lt;=KarvonenFormula!$M$5,"3",IF(Calculator!A3317&lt;=KarvonenFormula!$M$6,"4","5")))))</f>
        <v>0</v>
      </c>
      <c r="H3306" s="15"/>
    </row>
    <row r="3307" spans="7:8" x14ac:dyDescent="0.25">
      <c r="G3307" s="8" t="str">
        <f>IF(Calculator!A3318="","0",IF(Calculator!A3318&lt;=KarvonenFormula!$M$3,"1",IF(Calculator!A3318&lt;=KarvonenFormula!$M$4,"2",IF(Calculator!A3318&lt;=KarvonenFormula!$M$5,"3",IF(Calculator!A3318&lt;=KarvonenFormula!$M$6,"4","5")))))</f>
        <v>0</v>
      </c>
      <c r="H3307" s="15"/>
    </row>
    <row r="3308" spans="7:8" x14ac:dyDescent="0.25">
      <c r="G3308" s="8" t="str">
        <f>IF(Calculator!A3319="","0",IF(Calculator!A3319&lt;=KarvonenFormula!$M$3,"1",IF(Calculator!A3319&lt;=KarvonenFormula!$M$4,"2",IF(Calculator!A3319&lt;=KarvonenFormula!$M$5,"3",IF(Calculator!A3319&lt;=KarvonenFormula!$M$6,"4","5")))))</f>
        <v>0</v>
      </c>
      <c r="H3308" s="15"/>
    </row>
    <row r="3309" spans="7:8" x14ac:dyDescent="0.25">
      <c r="G3309" s="8" t="str">
        <f>IF(Calculator!A3320="","0",IF(Calculator!A3320&lt;=KarvonenFormula!$M$3,"1",IF(Calculator!A3320&lt;=KarvonenFormula!$M$4,"2",IF(Calculator!A3320&lt;=KarvonenFormula!$M$5,"3",IF(Calculator!A3320&lt;=KarvonenFormula!$M$6,"4","5")))))</f>
        <v>0</v>
      </c>
      <c r="H3309" s="15"/>
    </row>
    <row r="3310" spans="7:8" x14ac:dyDescent="0.25">
      <c r="G3310" s="8" t="str">
        <f>IF(Calculator!A3321="","0",IF(Calculator!A3321&lt;=KarvonenFormula!$M$3,"1",IF(Calculator!A3321&lt;=KarvonenFormula!$M$4,"2",IF(Calculator!A3321&lt;=KarvonenFormula!$M$5,"3",IF(Calculator!A3321&lt;=KarvonenFormula!$M$6,"4","5")))))</f>
        <v>0</v>
      </c>
      <c r="H3310" s="15"/>
    </row>
    <row r="3311" spans="7:8" x14ac:dyDescent="0.25">
      <c r="G3311" s="8" t="str">
        <f>IF(Calculator!A3322="","0",IF(Calculator!A3322&lt;=KarvonenFormula!$M$3,"1",IF(Calculator!A3322&lt;=KarvonenFormula!$M$4,"2",IF(Calculator!A3322&lt;=KarvonenFormula!$M$5,"3",IF(Calculator!A3322&lt;=KarvonenFormula!$M$6,"4","5")))))</f>
        <v>0</v>
      </c>
      <c r="H3311" s="15"/>
    </row>
    <row r="3312" spans="7:8" x14ac:dyDescent="0.25">
      <c r="G3312" s="8" t="str">
        <f>IF(Calculator!A3323="","0",IF(Calculator!A3323&lt;=KarvonenFormula!$M$3,"1",IF(Calculator!A3323&lt;=KarvonenFormula!$M$4,"2",IF(Calculator!A3323&lt;=KarvonenFormula!$M$5,"3",IF(Calculator!A3323&lt;=KarvonenFormula!$M$6,"4","5")))))</f>
        <v>0</v>
      </c>
      <c r="H3312" s="15"/>
    </row>
    <row r="3313" spans="7:8" x14ac:dyDescent="0.25">
      <c r="G3313" s="8" t="str">
        <f>IF(Calculator!A3324="","0",IF(Calculator!A3324&lt;=KarvonenFormula!$M$3,"1",IF(Calculator!A3324&lt;=KarvonenFormula!$M$4,"2",IF(Calculator!A3324&lt;=KarvonenFormula!$M$5,"3",IF(Calculator!A3324&lt;=KarvonenFormula!$M$6,"4","5")))))</f>
        <v>0</v>
      </c>
      <c r="H3313" s="15"/>
    </row>
    <row r="3314" spans="7:8" x14ac:dyDescent="0.25">
      <c r="G3314" s="8" t="str">
        <f>IF(Calculator!A3325="","0",IF(Calculator!A3325&lt;=KarvonenFormula!$M$3,"1",IF(Calculator!A3325&lt;=KarvonenFormula!$M$4,"2",IF(Calculator!A3325&lt;=KarvonenFormula!$M$5,"3",IF(Calculator!A3325&lt;=KarvonenFormula!$M$6,"4","5")))))</f>
        <v>0</v>
      </c>
      <c r="H3314" s="15"/>
    </row>
    <row r="3315" spans="7:8" x14ac:dyDescent="0.25">
      <c r="G3315" s="8" t="str">
        <f>IF(Calculator!A3326="","0",IF(Calculator!A3326&lt;=KarvonenFormula!$M$3,"1",IF(Calculator!A3326&lt;=KarvonenFormula!$M$4,"2",IF(Calculator!A3326&lt;=KarvonenFormula!$M$5,"3",IF(Calculator!A3326&lt;=KarvonenFormula!$M$6,"4","5")))))</f>
        <v>0</v>
      </c>
      <c r="H3315" s="15"/>
    </row>
    <row r="3316" spans="7:8" x14ac:dyDescent="0.25">
      <c r="G3316" s="8" t="str">
        <f>IF(Calculator!A3327="","0",IF(Calculator!A3327&lt;=KarvonenFormula!$M$3,"1",IF(Calculator!A3327&lt;=KarvonenFormula!$M$4,"2",IF(Calculator!A3327&lt;=KarvonenFormula!$M$5,"3",IF(Calculator!A3327&lt;=KarvonenFormula!$M$6,"4","5")))))</f>
        <v>0</v>
      </c>
      <c r="H3316" s="15"/>
    </row>
    <row r="3317" spans="7:8" x14ac:dyDescent="0.25">
      <c r="G3317" s="8" t="str">
        <f>IF(Calculator!A3328="","0",IF(Calculator!A3328&lt;=KarvonenFormula!$M$3,"1",IF(Calculator!A3328&lt;=KarvonenFormula!$M$4,"2",IF(Calculator!A3328&lt;=KarvonenFormula!$M$5,"3",IF(Calculator!A3328&lt;=KarvonenFormula!$M$6,"4","5")))))</f>
        <v>0</v>
      </c>
      <c r="H3317" s="15"/>
    </row>
    <row r="3318" spans="7:8" x14ac:dyDescent="0.25">
      <c r="G3318" s="8" t="str">
        <f>IF(Calculator!A3329="","0",IF(Calculator!A3329&lt;=KarvonenFormula!$M$3,"1",IF(Calculator!A3329&lt;=KarvonenFormula!$M$4,"2",IF(Calculator!A3329&lt;=KarvonenFormula!$M$5,"3",IF(Calculator!A3329&lt;=KarvonenFormula!$M$6,"4","5")))))</f>
        <v>0</v>
      </c>
      <c r="H3318" s="15"/>
    </row>
    <row r="3319" spans="7:8" x14ac:dyDescent="0.25">
      <c r="G3319" s="8" t="str">
        <f>IF(Calculator!A3330="","0",IF(Calculator!A3330&lt;=KarvonenFormula!$M$3,"1",IF(Calculator!A3330&lt;=KarvonenFormula!$M$4,"2",IF(Calculator!A3330&lt;=KarvonenFormula!$M$5,"3",IF(Calculator!A3330&lt;=KarvonenFormula!$M$6,"4","5")))))</f>
        <v>0</v>
      </c>
      <c r="H3319" s="15"/>
    </row>
    <row r="3320" spans="7:8" x14ac:dyDescent="0.25">
      <c r="G3320" s="8" t="str">
        <f>IF(Calculator!A3331="","0",IF(Calculator!A3331&lt;=KarvonenFormula!$M$3,"1",IF(Calculator!A3331&lt;=KarvonenFormula!$M$4,"2",IF(Calculator!A3331&lt;=KarvonenFormula!$M$5,"3",IF(Calculator!A3331&lt;=KarvonenFormula!$M$6,"4","5")))))</f>
        <v>0</v>
      </c>
      <c r="H3320" s="15"/>
    </row>
    <row r="3321" spans="7:8" x14ac:dyDescent="0.25">
      <c r="G3321" s="8" t="str">
        <f>IF(Calculator!A3332="","0",IF(Calculator!A3332&lt;=KarvonenFormula!$M$3,"1",IF(Calculator!A3332&lt;=KarvonenFormula!$M$4,"2",IF(Calculator!A3332&lt;=KarvonenFormula!$M$5,"3",IF(Calculator!A3332&lt;=KarvonenFormula!$M$6,"4","5")))))</f>
        <v>0</v>
      </c>
      <c r="H3321" s="15"/>
    </row>
    <row r="3322" spans="7:8" x14ac:dyDescent="0.25">
      <c r="G3322" s="8" t="str">
        <f>IF(Calculator!A3333="","0",IF(Calculator!A3333&lt;=KarvonenFormula!$M$3,"1",IF(Calculator!A3333&lt;=KarvonenFormula!$M$4,"2",IF(Calculator!A3333&lt;=KarvonenFormula!$M$5,"3",IF(Calculator!A3333&lt;=KarvonenFormula!$M$6,"4","5")))))</f>
        <v>0</v>
      </c>
      <c r="H3322" s="15"/>
    </row>
    <row r="3323" spans="7:8" x14ac:dyDescent="0.25">
      <c r="G3323" s="8" t="str">
        <f>IF(Calculator!A3334="","0",IF(Calculator!A3334&lt;=KarvonenFormula!$M$3,"1",IF(Calculator!A3334&lt;=KarvonenFormula!$M$4,"2",IF(Calculator!A3334&lt;=KarvonenFormula!$M$5,"3",IF(Calculator!A3334&lt;=KarvonenFormula!$M$6,"4","5")))))</f>
        <v>0</v>
      </c>
      <c r="H3323" s="15"/>
    </row>
    <row r="3324" spans="7:8" x14ac:dyDescent="0.25">
      <c r="G3324" s="8" t="str">
        <f>IF(Calculator!A3335="","0",IF(Calculator!A3335&lt;=KarvonenFormula!$M$3,"1",IF(Calculator!A3335&lt;=KarvonenFormula!$M$4,"2",IF(Calculator!A3335&lt;=KarvonenFormula!$M$5,"3",IF(Calculator!A3335&lt;=KarvonenFormula!$M$6,"4","5")))))</f>
        <v>0</v>
      </c>
      <c r="H3324" s="15"/>
    </row>
    <row r="3325" spans="7:8" x14ac:dyDescent="0.25">
      <c r="G3325" s="8" t="str">
        <f>IF(Calculator!A3336="","0",IF(Calculator!A3336&lt;=KarvonenFormula!$M$3,"1",IF(Calculator!A3336&lt;=KarvonenFormula!$M$4,"2",IF(Calculator!A3336&lt;=KarvonenFormula!$M$5,"3",IF(Calculator!A3336&lt;=KarvonenFormula!$M$6,"4","5")))))</f>
        <v>0</v>
      </c>
      <c r="H3325" s="15"/>
    </row>
    <row r="3326" spans="7:8" x14ac:dyDescent="0.25">
      <c r="G3326" s="8" t="str">
        <f>IF(Calculator!A3337="","0",IF(Calculator!A3337&lt;=KarvonenFormula!$M$3,"1",IF(Calculator!A3337&lt;=KarvonenFormula!$M$4,"2",IF(Calculator!A3337&lt;=KarvonenFormula!$M$5,"3",IF(Calculator!A3337&lt;=KarvonenFormula!$M$6,"4","5")))))</f>
        <v>0</v>
      </c>
      <c r="H3326" s="15"/>
    </row>
    <row r="3327" spans="7:8" x14ac:dyDescent="0.25">
      <c r="G3327" s="8" t="str">
        <f>IF(Calculator!A3338="","0",IF(Calculator!A3338&lt;=KarvonenFormula!$M$3,"1",IF(Calculator!A3338&lt;=KarvonenFormula!$M$4,"2",IF(Calculator!A3338&lt;=KarvonenFormula!$M$5,"3",IF(Calculator!A3338&lt;=KarvonenFormula!$M$6,"4","5")))))</f>
        <v>0</v>
      </c>
      <c r="H3327" s="15"/>
    </row>
    <row r="3328" spans="7:8" x14ac:dyDescent="0.25">
      <c r="G3328" s="8" t="str">
        <f>IF(Calculator!A3339="","0",IF(Calculator!A3339&lt;=KarvonenFormula!$M$3,"1",IF(Calculator!A3339&lt;=KarvonenFormula!$M$4,"2",IF(Calculator!A3339&lt;=KarvonenFormula!$M$5,"3",IF(Calculator!A3339&lt;=KarvonenFormula!$M$6,"4","5")))))</f>
        <v>0</v>
      </c>
      <c r="H3328" s="15"/>
    </row>
    <row r="3329" spans="7:8" x14ac:dyDescent="0.25">
      <c r="G3329" s="8" t="str">
        <f>IF(Calculator!A3340="","0",IF(Calculator!A3340&lt;=KarvonenFormula!$M$3,"1",IF(Calculator!A3340&lt;=KarvonenFormula!$M$4,"2",IF(Calculator!A3340&lt;=KarvonenFormula!$M$5,"3",IF(Calculator!A3340&lt;=KarvonenFormula!$M$6,"4","5")))))</f>
        <v>0</v>
      </c>
      <c r="H3329" s="15"/>
    </row>
    <row r="3330" spans="7:8" x14ac:dyDescent="0.25">
      <c r="G3330" s="8" t="str">
        <f>IF(Calculator!A3341="","0",IF(Calculator!A3341&lt;=KarvonenFormula!$M$3,"1",IF(Calculator!A3341&lt;=KarvonenFormula!$M$4,"2",IF(Calculator!A3341&lt;=KarvonenFormula!$M$5,"3",IF(Calculator!A3341&lt;=KarvonenFormula!$M$6,"4","5")))))</f>
        <v>0</v>
      </c>
      <c r="H3330" s="15"/>
    </row>
    <row r="3331" spans="7:8" x14ac:dyDescent="0.25">
      <c r="G3331" s="8" t="str">
        <f>IF(Calculator!A3342="","0",IF(Calculator!A3342&lt;=KarvonenFormula!$M$3,"1",IF(Calculator!A3342&lt;=KarvonenFormula!$M$4,"2",IF(Calculator!A3342&lt;=KarvonenFormula!$M$5,"3",IF(Calculator!A3342&lt;=KarvonenFormula!$M$6,"4","5")))))</f>
        <v>0</v>
      </c>
      <c r="H3331" s="15"/>
    </row>
    <row r="3332" spans="7:8" x14ac:dyDescent="0.25">
      <c r="G3332" s="8" t="str">
        <f>IF(Calculator!A3343="","0",IF(Calculator!A3343&lt;=KarvonenFormula!$M$3,"1",IF(Calculator!A3343&lt;=KarvonenFormula!$M$4,"2",IF(Calculator!A3343&lt;=KarvonenFormula!$M$5,"3",IF(Calculator!A3343&lt;=KarvonenFormula!$M$6,"4","5")))))</f>
        <v>0</v>
      </c>
      <c r="H3332" s="15"/>
    </row>
    <row r="3333" spans="7:8" x14ac:dyDescent="0.25">
      <c r="G3333" s="8" t="str">
        <f>IF(Calculator!A3344="","0",IF(Calculator!A3344&lt;=KarvonenFormula!$M$3,"1",IF(Calculator!A3344&lt;=KarvonenFormula!$M$4,"2",IF(Calculator!A3344&lt;=KarvonenFormula!$M$5,"3",IF(Calculator!A3344&lt;=KarvonenFormula!$M$6,"4","5")))))</f>
        <v>0</v>
      </c>
      <c r="H3333" s="15"/>
    </row>
    <row r="3334" spans="7:8" x14ac:dyDescent="0.25">
      <c r="G3334" s="8" t="str">
        <f>IF(Calculator!A3345="","0",IF(Calculator!A3345&lt;=KarvonenFormula!$M$3,"1",IF(Calculator!A3345&lt;=KarvonenFormula!$M$4,"2",IF(Calculator!A3345&lt;=KarvonenFormula!$M$5,"3",IF(Calculator!A3345&lt;=KarvonenFormula!$M$6,"4","5")))))</f>
        <v>0</v>
      </c>
      <c r="H3334" s="15"/>
    </row>
    <row r="3335" spans="7:8" x14ac:dyDescent="0.25">
      <c r="G3335" s="8" t="str">
        <f>IF(Calculator!A3346="","0",IF(Calculator!A3346&lt;=KarvonenFormula!$M$3,"1",IF(Calculator!A3346&lt;=KarvonenFormula!$M$4,"2",IF(Calculator!A3346&lt;=KarvonenFormula!$M$5,"3",IF(Calculator!A3346&lt;=KarvonenFormula!$M$6,"4","5")))))</f>
        <v>0</v>
      </c>
      <c r="H3335" s="15"/>
    </row>
    <row r="3336" spans="7:8" x14ac:dyDescent="0.25">
      <c r="G3336" s="8" t="str">
        <f>IF(Calculator!A3347="","0",IF(Calculator!A3347&lt;=KarvonenFormula!$M$3,"1",IF(Calculator!A3347&lt;=KarvonenFormula!$M$4,"2",IF(Calculator!A3347&lt;=KarvonenFormula!$M$5,"3",IF(Calculator!A3347&lt;=KarvonenFormula!$M$6,"4","5")))))</f>
        <v>0</v>
      </c>
      <c r="H3336" s="15"/>
    </row>
    <row r="3337" spans="7:8" x14ac:dyDescent="0.25">
      <c r="G3337" s="8" t="str">
        <f>IF(Calculator!A3348="","0",IF(Calculator!A3348&lt;=KarvonenFormula!$M$3,"1",IF(Calculator!A3348&lt;=KarvonenFormula!$M$4,"2",IF(Calculator!A3348&lt;=KarvonenFormula!$M$5,"3",IF(Calculator!A3348&lt;=KarvonenFormula!$M$6,"4","5")))))</f>
        <v>0</v>
      </c>
      <c r="H3337" s="15"/>
    </row>
    <row r="3338" spans="7:8" x14ac:dyDescent="0.25">
      <c r="G3338" s="8" t="str">
        <f>IF(Calculator!A3349="","0",IF(Calculator!A3349&lt;=KarvonenFormula!$M$3,"1",IF(Calculator!A3349&lt;=KarvonenFormula!$M$4,"2",IF(Calculator!A3349&lt;=KarvonenFormula!$M$5,"3",IF(Calculator!A3349&lt;=KarvonenFormula!$M$6,"4","5")))))</f>
        <v>0</v>
      </c>
      <c r="H3338" s="15"/>
    </row>
    <row r="3339" spans="7:8" x14ac:dyDescent="0.25">
      <c r="G3339" s="8" t="str">
        <f>IF(Calculator!A3350="","0",IF(Calculator!A3350&lt;=KarvonenFormula!$M$3,"1",IF(Calculator!A3350&lt;=KarvonenFormula!$M$4,"2",IF(Calculator!A3350&lt;=KarvonenFormula!$M$5,"3",IF(Calculator!A3350&lt;=KarvonenFormula!$M$6,"4","5")))))</f>
        <v>0</v>
      </c>
      <c r="H3339" s="15"/>
    </row>
    <row r="3340" spans="7:8" x14ac:dyDescent="0.25">
      <c r="G3340" s="8" t="str">
        <f>IF(Calculator!A3351="","0",IF(Calculator!A3351&lt;=KarvonenFormula!$M$3,"1",IF(Calculator!A3351&lt;=KarvonenFormula!$M$4,"2",IF(Calculator!A3351&lt;=KarvonenFormula!$M$5,"3",IF(Calculator!A3351&lt;=KarvonenFormula!$M$6,"4","5")))))</f>
        <v>0</v>
      </c>
      <c r="H3340" s="15"/>
    </row>
    <row r="3341" spans="7:8" x14ac:dyDescent="0.25">
      <c r="G3341" s="8" t="str">
        <f>IF(Calculator!A3352="","0",IF(Calculator!A3352&lt;=KarvonenFormula!$M$3,"1",IF(Calculator!A3352&lt;=KarvonenFormula!$M$4,"2",IF(Calculator!A3352&lt;=KarvonenFormula!$M$5,"3",IF(Calculator!A3352&lt;=KarvonenFormula!$M$6,"4","5")))))</f>
        <v>0</v>
      </c>
      <c r="H3341" s="15"/>
    </row>
    <row r="3342" spans="7:8" x14ac:dyDescent="0.25">
      <c r="G3342" s="8" t="str">
        <f>IF(Calculator!A3353="","0",IF(Calculator!A3353&lt;=KarvonenFormula!$M$3,"1",IF(Calculator!A3353&lt;=KarvonenFormula!$M$4,"2",IF(Calculator!A3353&lt;=KarvonenFormula!$M$5,"3",IF(Calculator!A3353&lt;=KarvonenFormula!$M$6,"4","5")))))</f>
        <v>0</v>
      </c>
      <c r="H3342" s="15"/>
    </row>
    <row r="3343" spans="7:8" x14ac:dyDescent="0.25">
      <c r="G3343" s="8" t="str">
        <f>IF(Calculator!A3354="","0",IF(Calculator!A3354&lt;=KarvonenFormula!$M$3,"1",IF(Calculator!A3354&lt;=KarvonenFormula!$M$4,"2",IF(Calculator!A3354&lt;=KarvonenFormula!$M$5,"3",IF(Calculator!A3354&lt;=KarvonenFormula!$M$6,"4","5")))))</f>
        <v>0</v>
      </c>
      <c r="H3343" s="15"/>
    </row>
    <row r="3344" spans="7:8" x14ac:dyDescent="0.25">
      <c r="G3344" s="8" t="str">
        <f>IF(Calculator!A3355="","0",IF(Calculator!A3355&lt;=KarvonenFormula!$M$3,"1",IF(Calculator!A3355&lt;=KarvonenFormula!$M$4,"2",IF(Calculator!A3355&lt;=KarvonenFormula!$M$5,"3",IF(Calculator!A3355&lt;=KarvonenFormula!$M$6,"4","5")))))</f>
        <v>0</v>
      </c>
      <c r="H3344" s="15"/>
    </row>
    <row r="3345" spans="7:8" x14ac:dyDescent="0.25">
      <c r="G3345" s="8" t="str">
        <f>IF(Calculator!A3356="","0",IF(Calculator!A3356&lt;=KarvonenFormula!$M$3,"1",IF(Calculator!A3356&lt;=KarvonenFormula!$M$4,"2",IF(Calculator!A3356&lt;=KarvonenFormula!$M$5,"3",IF(Calculator!A3356&lt;=KarvonenFormula!$M$6,"4","5")))))</f>
        <v>0</v>
      </c>
      <c r="H3345" s="15"/>
    </row>
    <row r="3346" spans="7:8" x14ac:dyDescent="0.25">
      <c r="G3346" s="8" t="str">
        <f>IF(Calculator!A3357="","0",IF(Calculator!A3357&lt;=KarvonenFormula!$M$3,"1",IF(Calculator!A3357&lt;=KarvonenFormula!$M$4,"2",IF(Calculator!A3357&lt;=KarvonenFormula!$M$5,"3",IF(Calculator!A3357&lt;=KarvonenFormula!$M$6,"4","5")))))</f>
        <v>0</v>
      </c>
      <c r="H3346" s="15"/>
    </row>
    <row r="3347" spans="7:8" x14ac:dyDescent="0.25">
      <c r="G3347" s="8" t="str">
        <f>IF(Calculator!A3358="","0",IF(Calculator!A3358&lt;=KarvonenFormula!$M$3,"1",IF(Calculator!A3358&lt;=KarvonenFormula!$M$4,"2",IF(Calculator!A3358&lt;=KarvonenFormula!$M$5,"3",IF(Calculator!A3358&lt;=KarvonenFormula!$M$6,"4","5")))))</f>
        <v>0</v>
      </c>
      <c r="H3347" s="15"/>
    </row>
    <row r="3348" spans="7:8" x14ac:dyDescent="0.25">
      <c r="G3348" s="8" t="str">
        <f>IF(Calculator!A3359="","0",IF(Calculator!A3359&lt;=KarvonenFormula!$M$3,"1",IF(Calculator!A3359&lt;=KarvonenFormula!$M$4,"2",IF(Calculator!A3359&lt;=KarvonenFormula!$M$5,"3",IF(Calculator!A3359&lt;=KarvonenFormula!$M$6,"4","5")))))</f>
        <v>0</v>
      </c>
      <c r="H3348" s="15"/>
    </row>
    <row r="3349" spans="7:8" x14ac:dyDescent="0.25">
      <c r="G3349" s="8" t="str">
        <f>IF(Calculator!A3360="","0",IF(Calculator!A3360&lt;=KarvonenFormula!$M$3,"1",IF(Calculator!A3360&lt;=KarvonenFormula!$M$4,"2",IF(Calculator!A3360&lt;=KarvonenFormula!$M$5,"3",IF(Calculator!A3360&lt;=KarvonenFormula!$M$6,"4","5")))))</f>
        <v>0</v>
      </c>
      <c r="H3349" s="15"/>
    </row>
    <row r="3350" spans="7:8" x14ac:dyDescent="0.25">
      <c r="G3350" s="8" t="str">
        <f>IF(Calculator!A3361="","0",IF(Calculator!A3361&lt;=KarvonenFormula!$M$3,"1",IF(Calculator!A3361&lt;=KarvonenFormula!$M$4,"2",IF(Calculator!A3361&lt;=KarvonenFormula!$M$5,"3",IF(Calculator!A3361&lt;=KarvonenFormula!$M$6,"4","5")))))</f>
        <v>0</v>
      </c>
      <c r="H3350" s="15"/>
    </row>
    <row r="3351" spans="7:8" x14ac:dyDescent="0.25">
      <c r="G3351" s="8" t="str">
        <f>IF(Calculator!A3362="","0",IF(Calculator!A3362&lt;=KarvonenFormula!$M$3,"1",IF(Calculator!A3362&lt;=KarvonenFormula!$M$4,"2",IF(Calculator!A3362&lt;=KarvonenFormula!$M$5,"3",IF(Calculator!A3362&lt;=KarvonenFormula!$M$6,"4","5")))))</f>
        <v>0</v>
      </c>
      <c r="H3351" s="15"/>
    </row>
    <row r="3352" spans="7:8" x14ac:dyDescent="0.25">
      <c r="G3352" s="8" t="str">
        <f>IF(Calculator!A3363="","0",IF(Calculator!A3363&lt;=KarvonenFormula!$M$3,"1",IF(Calculator!A3363&lt;=KarvonenFormula!$M$4,"2",IF(Calculator!A3363&lt;=KarvonenFormula!$M$5,"3",IF(Calculator!A3363&lt;=KarvonenFormula!$M$6,"4","5")))))</f>
        <v>0</v>
      </c>
      <c r="H3352" s="15"/>
    </row>
    <row r="3353" spans="7:8" x14ac:dyDescent="0.25">
      <c r="G3353" s="8" t="str">
        <f>IF(Calculator!A3364="","0",IF(Calculator!A3364&lt;=KarvonenFormula!$M$3,"1",IF(Calculator!A3364&lt;=KarvonenFormula!$M$4,"2",IF(Calculator!A3364&lt;=KarvonenFormula!$M$5,"3",IF(Calculator!A3364&lt;=KarvonenFormula!$M$6,"4","5")))))</f>
        <v>0</v>
      </c>
      <c r="H3353" s="15"/>
    </row>
    <row r="3354" spans="7:8" x14ac:dyDescent="0.25">
      <c r="G3354" s="8" t="str">
        <f>IF(Calculator!A3365="","0",IF(Calculator!A3365&lt;=KarvonenFormula!$M$3,"1",IF(Calculator!A3365&lt;=KarvonenFormula!$M$4,"2",IF(Calculator!A3365&lt;=KarvonenFormula!$M$5,"3",IF(Calculator!A3365&lt;=KarvonenFormula!$M$6,"4","5")))))</f>
        <v>0</v>
      </c>
      <c r="H3354" s="15"/>
    </row>
    <row r="3355" spans="7:8" x14ac:dyDescent="0.25">
      <c r="G3355" s="8" t="str">
        <f>IF(Calculator!A3366="","0",IF(Calculator!A3366&lt;=KarvonenFormula!$M$3,"1",IF(Calculator!A3366&lt;=KarvonenFormula!$M$4,"2",IF(Calculator!A3366&lt;=KarvonenFormula!$M$5,"3",IF(Calculator!A3366&lt;=KarvonenFormula!$M$6,"4","5")))))</f>
        <v>0</v>
      </c>
      <c r="H3355" s="15"/>
    </row>
    <row r="3356" spans="7:8" x14ac:dyDescent="0.25">
      <c r="G3356" s="8" t="str">
        <f>IF(Calculator!A3367="","0",IF(Calculator!A3367&lt;=KarvonenFormula!$M$3,"1",IF(Calculator!A3367&lt;=KarvonenFormula!$M$4,"2",IF(Calculator!A3367&lt;=KarvonenFormula!$M$5,"3",IF(Calculator!A3367&lt;=KarvonenFormula!$M$6,"4","5")))))</f>
        <v>0</v>
      </c>
      <c r="H3356" s="15"/>
    </row>
    <row r="3357" spans="7:8" x14ac:dyDescent="0.25">
      <c r="G3357" s="8" t="str">
        <f>IF(Calculator!A3368="","0",IF(Calculator!A3368&lt;=KarvonenFormula!$M$3,"1",IF(Calculator!A3368&lt;=KarvonenFormula!$M$4,"2",IF(Calculator!A3368&lt;=KarvonenFormula!$M$5,"3",IF(Calculator!A3368&lt;=KarvonenFormula!$M$6,"4","5")))))</f>
        <v>0</v>
      </c>
      <c r="H3357" s="15"/>
    </row>
    <row r="3358" spans="7:8" x14ac:dyDescent="0.25">
      <c r="G3358" s="8" t="str">
        <f>IF(Calculator!A3369="","0",IF(Calculator!A3369&lt;=KarvonenFormula!$M$3,"1",IF(Calculator!A3369&lt;=KarvonenFormula!$M$4,"2",IF(Calculator!A3369&lt;=KarvonenFormula!$M$5,"3",IF(Calculator!A3369&lt;=KarvonenFormula!$M$6,"4","5")))))</f>
        <v>0</v>
      </c>
      <c r="H3358" s="15"/>
    </row>
    <row r="3359" spans="7:8" x14ac:dyDescent="0.25">
      <c r="G3359" s="8" t="str">
        <f>IF(Calculator!A3370="","0",IF(Calculator!A3370&lt;=KarvonenFormula!$M$3,"1",IF(Calculator!A3370&lt;=KarvonenFormula!$M$4,"2",IF(Calculator!A3370&lt;=KarvonenFormula!$M$5,"3",IF(Calculator!A3370&lt;=KarvonenFormula!$M$6,"4","5")))))</f>
        <v>0</v>
      </c>
      <c r="H3359" s="15"/>
    </row>
    <row r="3360" spans="7:8" x14ac:dyDescent="0.25">
      <c r="G3360" s="8" t="str">
        <f>IF(Calculator!A3371="","0",IF(Calculator!A3371&lt;=KarvonenFormula!$M$3,"1",IF(Calculator!A3371&lt;=KarvonenFormula!$M$4,"2",IF(Calculator!A3371&lt;=KarvonenFormula!$M$5,"3",IF(Calculator!A3371&lt;=KarvonenFormula!$M$6,"4","5")))))</f>
        <v>0</v>
      </c>
      <c r="H3360" s="15"/>
    </row>
    <row r="3361" spans="7:8" x14ac:dyDescent="0.25">
      <c r="G3361" s="8" t="str">
        <f>IF(Calculator!A3372="","0",IF(Calculator!A3372&lt;=KarvonenFormula!$M$3,"1",IF(Calculator!A3372&lt;=KarvonenFormula!$M$4,"2",IF(Calculator!A3372&lt;=KarvonenFormula!$M$5,"3",IF(Calculator!A3372&lt;=KarvonenFormula!$M$6,"4","5")))))</f>
        <v>0</v>
      </c>
      <c r="H3361" s="15"/>
    </row>
    <row r="3362" spans="7:8" x14ac:dyDescent="0.25">
      <c r="G3362" s="8" t="str">
        <f>IF(Calculator!A3373="","0",IF(Calculator!A3373&lt;=KarvonenFormula!$M$3,"1",IF(Calculator!A3373&lt;=KarvonenFormula!$M$4,"2",IF(Calculator!A3373&lt;=KarvonenFormula!$M$5,"3",IF(Calculator!A3373&lt;=KarvonenFormula!$M$6,"4","5")))))</f>
        <v>0</v>
      </c>
      <c r="H3362" s="15"/>
    </row>
    <row r="3363" spans="7:8" x14ac:dyDescent="0.25">
      <c r="G3363" s="8" t="str">
        <f>IF(Calculator!A3374="","0",IF(Calculator!A3374&lt;=KarvonenFormula!$M$3,"1",IF(Calculator!A3374&lt;=KarvonenFormula!$M$4,"2",IF(Calculator!A3374&lt;=KarvonenFormula!$M$5,"3",IF(Calculator!A3374&lt;=KarvonenFormula!$M$6,"4","5")))))</f>
        <v>0</v>
      </c>
      <c r="H3363" s="15"/>
    </row>
    <row r="3364" spans="7:8" x14ac:dyDescent="0.25">
      <c r="G3364" s="8" t="str">
        <f>IF(Calculator!A3375="","0",IF(Calculator!A3375&lt;=KarvonenFormula!$M$3,"1",IF(Calculator!A3375&lt;=KarvonenFormula!$M$4,"2",IF(Calculator!A3375&lt;=KarvonenFormula!$M$5,"3",IF(Calculator!A3375&lt;=KarvonenFormula!$M$6,"4","5")))))</f>
        <v>0</v>
      </c>
      <c r="H3364" s="15"/>
    </row>
    <row r="3365" spans="7:8" x14ac:dyDescent="0.25">
      <c r="G3365" s="8" t="str">
        <f>IF(Calculator!A3376="","0",IF(Calculator!A3376&lt;=KarvonenFormula!$M$3,"1",IF(Calculator!A3376&lt;=KarvonenFormula!$M$4,"2",IF(Calculator!A3376&lt;=KarvonenFormula!$M$5,"3",IF(Calculator!A3376&lt;=KarvonenFormula!$M$6,"4","5")))))</f>
        <v>0</v>
      </c>
      <c r="H3365" s="15"/>
    </row>
    <row r="3366" spans="7:8" x14ac:dyDescent="0.25">
      <c r="G3366" s="8" t="str">
        <f>IF(Calculator!A3377="","0",IF(Calculator!A3377&lt;=KarvonenFormula!$M$3,"1",IF(Calculator!A3377&lt;=KarvonenFormula!$M$4,"2",IF(Calculator!A3377&lt;=KarvonenFormula!$M$5,"3",IF(Calculator!A3377&lt;=KarvonenFormula!$M$6,"4","5")))))</f>
        <v>0</v>
      </c>
      <c r="H3366" s="15"/>
    </row>
    <row r="3367" spans="7:8" x14ac:dyDescent="0.25">
      <c r="G3367" s="8" t="str">
        <f>IF(Calculator!A3378="","0",IF(Calculator!A3378&lt;=KarvonenFormula!$M$3,"1",IF(Calculator!A3378&lt;=KarvonenFormula!$M$4,"2",IF(Calculator!A3378&lt;=KarvonenFormula!$M$5,"3",IF(Calculator!A3378&lt;=KarvonenFormula!$M$6,"4","5")))))</f>
        <v>0</v>
      </c>
      <c r="H3367" s="15"/>
    </row>
    <row r="3368" spans="7:8" x14ac:dyDescent="0.25">
      <c r="G3368" s="8" t="str">
        <f>IF(Calculator!A3379="","0",IF(Calculator!A3379&lt;=KarvonenFormula!$M$3,"1",IF(Calculator!A3379&lt;=KarvonenFormula!$M$4,"2",IF(Calculator!A3379&lt;=KarvonenFormula!$M$5,"3",IF(Calculator!A3379&lt;=KarvonenFormula!$M$6,"4","5")))))</f>
        <v>0</v>
      </c>
      <c r="H3368" s="15"/>
    </row>
    <row r="3369" spans="7:8" x14ac:dyDescent="0.25">
      <c r="G3369" s="8" t="str">
        <f>IF(Calculator!A3380="","0",IF(Calculator!A3380&lt;=KarvonenFormula!$M$3,"1",IF(Calculator!A3380&lt;=KarvonenFormula!$M$4,"2",IF(Calculator!A3380&lt;=KarvonenFormula!$M$5,"3",IF(Calculator!A3380&lt;=KarvonenFormula!$M$6,"4","5")))))</f>
        <v>0</v>
      </c>
      <c r="H3369" s="15"/>
    </row>
    <row r="3370" spans="7:8" x14ac:dyDescent="0.25">
      <c r="G3370" s="8" t="str">
        <f>IF(Calculator!A3381="","0",IF(Calculator!A3381&lt;=KarvonenFormula!$M$3,"1",IF(Calculator!A3381&lt;=KarvonenFormula!$M$4,"2",IF(Calculator!A3381&lt;=KarvonenFormula!$M$5,"3",IF(Calculator!A3381&lt;=KarvonenFormula!$M$6,"4","5")))))</f>
        <v>0</v>
      </c>
      <c r="H3370" s="15"/>
    </row>
    <row r="3371" spans="7:8" x14ac:dyDescent="0.25">
      <c r="G3371" s="8" t="str">
        <f>IF(Calculator!A3382="","0",IF(Calculator!A3382&lt;=KarvonenFormula!$M$3,"1",IF(Calculator!A3382&lt;=KarvonenFormula!$M$4,"2",IF(Calculator!A3382&lt;=KarvonenFormula!$M$5,"3",IF(Calculator!A3382&lt;=KarvonenFormula!$M$6,"4","5")))))</f>
        <v>0</v>
      </c>
      <c r="H3371" s="15"/>
    </row>
    <row r="3372" spans="7:8" x14ac:dyDescent="0.25">
      <c r="G3372" s="8" t="str">
        <f>IF(Calculator!A3383="","0",IF(Calculator!A3383&lt;=KarvonenFormula!$M$3,"1",IF(Calculator!A3383&lt;=KarvonenFormula!$M$4,"2",IF(Calculator!A3383&lt;=KarvonenFormula!$M$5,"3",IF(Calculator!A3383&lt;=KarvonenFormula!$M$6,"4","5")))))</f>
        <v>0</v>
      </c>
      <c r="H3372" s="15"/>
    </row>
    <row r="3373" spans="7:8" x14ac:dyDescent="0.25">
      <c r="G3373" s="8" t="str">
        <f>IF(Calculator!A3384="","0",IF(Calculator!A3384&lt;=KarvonenFormula!$M$3,"1",IF(Calculator!A3384&lt;=KarvonenFormula!$M$4,"2",IF(Calculator!A3384&lt;=KarvonenFormula!$M$5,"3",IF(Calculator!A3384&lt;=KarvonenFormula!$M$6,"4","5")))))</f>
        <v>0</v>
      </c>
      <c r="H3373" s="15"/>
    </row>
    <row r="3374" spans="7:8" x14ac:dyDescent="0.25">
      <c r="G3374" s="8" t="str">
        <f>IF(Calculator!A3385="","0",IF(Calculator!A3385&lt;=KarvonenFormula!$M$3,"1",IF(Calculator!A3385&lt;=KarvonenFormula!$M$4,"2",IF(Calculator!A3385&lt;=KarvonenFormula!$M$5,"3",IF(Calculator!A3385&lt;=KarvonenFormula!$M$6,"4","5")))))</f>
        <v>0</v>
      </c>
      <c r="H3374" s="15"/>
    </row>
    <row r="3375" spans="7:8" x14ac:dyDescent="0.25">
      <c r="G3375" s="8" t="str">
        <f>IF(Calculator!A3386="","0",IF(Calculator!A3386&lt;=KarvonenFormula!$M$3,"1",IF(Calculator!A3386&lt;=KarvonenFormula!$M$4,"2",IF(Calculator!A3386&lt;=KarvonenFormula!$M$5,"3",IF(Calculator!A3386&lt;=KarvonenFormula!$M$6,"4","5")))))</f>
        <v>0</v>
      </c>
      <c r="H3375" s="15"/>
    </row>
    <row r="3376" spans="7:8" x14ac:dyDescent="0.25">
      <c r="G3376" s="8" t="str">
        <f>IF(Calculator!A3387="","0",IF(Calculator!A3387&lt;=KarvonenFormula!$M$3,"1",IF(Calculator!A3387&lt;=KarvonenFormula!$M$4,"2",IF(Calculator!A3387&lt;=KarvonenFormula!$M$5,"3",IF(Calculator!A3387&lt;=KarvonenFormula!$M$6,"4","5")))))</f>
        <v>0</v>
      </c>
      <c r="H3376" s="15"/>
    </row>
    <row r="3377" spans="7:8" x14ac:dyDescent="0.25">
      <c r="G3377" s="8" t="str">
        <f>IF(Calculator!A3388="","0",IF(Calculator!A3388&lt;=KarvonenFormula!$M$3,"1",IF(Calculator!A3388&lt;=KarvonenFormula!$M$4,"2",IF(Calculator!A3388&lt;=KarvonenFormula!$M$5,"3",IF(Calculator!A3388&lt;=KarvonenFormula!$M$6,"4","5")))))</f>
        <v>0</v>
      </c>
      <c r="H3377" s="15"/>
    </row>
    <row r="3378" spans="7:8" x14ac:dyDescent="0.25">
      <c r="G3378" s="8" t="str">
        <f>IF(Calculator!A3389="","0",IF(Calculator!A3389&lt;=KarvonenFormula!$M$3,"1",IF(Calculator!A3389&lt;=KarvonenFormula!$M$4,"2",IF(Calculator!A3389&lt;=KarvonenFormula!$M$5,"3",IF(Calculator!A3389&lt;=KarvonenFormula!$M$6,"4","5")))))</f>
        <v>0</v>
      </c>
      <c r="H3378" s="15"/>
    </row>
    <row r="3379" spans="7:8" x14ac:dyDescent="0.25">
      <c r="G3379" s="8" t="str">
        <f>IF(Calculator!A3390="","0",IF(Calculator!A3390&lt;=KarvonenFormula!$M$3,"1",IF(Calculator!A3390&lt;=KarvonenFormula!$M$4,"2",IF(Calculator!A3390&lt;=KarvonenFormula!$M$5,"3",IF(Calculator!A3390&lt;=KarvonenFormula!$M$6,"4","5")))))</f>
        <v>0</v>
      </c>
      <c r="H3379" s="15"/>
    </row>
    <row r="3380" spans="7:8" x14ac:dyDescent="0.25">
      <c r="G3380" s="8" t="str">
        <f>IF(Calculator!A3391="","0",IF(Calculator!A3391&lt;=KarvonenFormula!$M$3,"1",IF(Calculator!A3391&lt;=KarvonenFormula!$M$4,"2",IF(Calculator!A3391&lt;=KarvonenFormula!$M$5,"3",IF(Calculator!A3391&lt;=KarvonenFormula!$M$6,"4","5")))))</f>
        <v>0</v>
      </c>
      <c r="H3380" s="15"/>
    </row>
    <row r="3381" spans="7:8" x14ac:dyDescent="0.25">
      <c r="G3381" s="8" t="str">
        <f>IF(Calculator!A3392="","0",IF(Calculator!A3392&lt;=KarvonenFormula!$M$3,"1",IF(Calculator!A3392&lt;=KarvonenFormula!$M$4,"2",IF(Calculator!A3392&lt;=KarvonenFormula!$M$5,"3",IF(Calculator!A3392&lt;=KarvonenFormula!$M$6,"4","5")))))</f>
        <v>0</v>
      </c>
      <c r="H3381" s="15"/>
    </row>
    <row r="3382" spans="7:8" x14ac:dyDescent="0.25">
      <c r="G3382" s="8" t="str">
        <f>IF(Calculator!A3393="","0",IF(Calculator!A3393&lt;=KarvonenFormula!$M$3,"1",IF(Calculator!A3393&lt;=KarvonenFormula!$M$4,"2",IF(Calculator!A3393&lt;=KarvonenFormula!$M$5,"3",IF(Calculator!A3393&lt;=KarvonenFormula!$M$6,"4","5")))))</f>
        <v>0</v>
      </c>
      <c r="H3382" s="15"/>
    </row>
    <row r="3383" spans="7:8" x14ac:dyDescent="0.25">
      <c r="G3383" s="8" t="str">
        <f>IF(Calculator!A3394="","0",IF(Calculator!A3394&lt;=KarvonenFormula!$M$3,"1",IF(Calculator!A3394&lt;=KarvonenFormula!$M$4,"2",IF(Calculator!A3394&lt;=KarvonenFormula!$M$5,"3",IF(Calculator!A3394&lt;=KarvonenFormula!$M$6,"4","5")))))</f>
        <v>0</v>
      </c>
      <c r="H3383" s="15"/>
    </row>
    <row r="3384" spans="7:8" x14ac:dyDescent="0.25">
      <c r="G3384" s="8" t="str">
        <f>IF(Calculator!A3395="","0",IF(Calculator!A3395&lt;=KarvonenFormula!$M$3,"1",IF(Calculator!A3395&lt;=KarvonenFormula!$M$4,"2",IF(Calculator!A3395&lt;=KarvonenFormula!$M$5,"3",IF(Calculator!A3395&lt;=KarvonenFormula!$M$6,"4","5")))))</f>
        <v>0</v>
      </c>
      <c r="H3384" s="15"/>
    </row>
    <row r="3385" spans="7:8" x14ac:dyDescent="0.25">
      <c r="G3385" s="8" t="str">
        <f>IF(Calculator!A3396="","0",IF(Calculator!A3396&lt;=KarvonenFormula!$M$3,"1",IF(Calculator!A3396&lt;=KarvonenFormula!$M$4,"2",IF(Calculator!A3396&lt;=KarvonenFormula!$M$5,"3",IF(Calculator!A3396&lt;=KarvonenFormula!$M$6,"4","5")))))</f>
        <v>0</v>
      </c>
      <c r="H3385" s="15"/>
    </row>
    <row r="3386" spans="7:8" x14ac:dyDescent="0.25">
      <c r="G3386" s="8" t="str">
        <f>IF(Calculator!A3397="","0",IF(Calculator!A3397&lt;=KarvonenFormula!$M$3,"1",IF(Calculator!A3397&lt;=KarvonenFormula!$M$4,"2",IF(Calculator!A3397&lt;=KarvonenFormula!$M$5,"3",IF(Calculator!A3397&lt;=KarvonenFormula!$M$6,"4","5")))))</f>
        <v>0</v>
      </c>
      <c r="H3386" s="15"/>
    </row>
    <row r="3387" spans="7:8" x14ac:dyDescent="0.25">
      <c r="G3387" s="8" t="str">
        <f>IF(Calculator!A3398="","0",IF(Calculator!A3398&lt;=KarvonenFormula!$M$3,"1",IF(Calculator!A3398&lt;=KarvonenFormula!$M$4,"2",IF(Calculator!A3398&lt;=KarvonenFormula!$M$5,"3",IF(Calculator!A3398&lt;=KarvonenFormula!$M$6,"4","5")))))</f>
        <v>0</v>
      </c>
      <c r="H3387" s="15"/>
    </row>
    <row r="3388" spans="7:8" x14ac:dyDescent="0.25">
      <c r="G3388" s="8" t="str">
        <f>IF(Calculator!A3399="","0",IF(Calculator!A3399&lt;=KarvonenFormula!$M$3,"1",IF(Calculator!A3399&lt;=KarvonenFormula!$M$4,"2",IF(Calculator!A3399&lt;=KarvonenFormula!$M$5,"3",IF(Calculator!A3399&lt;=KarvonenFormula!$M$6,"4","5")))))</f>
        <v>0</v>
      </c>
      <c r="H3388" s="15"/>
    </row>
    <row r="3389" spans="7:8" x14ac:dyDescent="0.25">
      <c r="G3389" s="8" t="str">
        <f>IF(Calculator!A3400="","0",IF(Calculator!A3400&lt;=KarvonenFormula!$M$3,"1",IF(Calculator!A3400&lt;=KarvonenFormula!$M$4,"2",IF(Calculator!A3400&lt;=KarvonenFormula!$M$5,"3",IF(Calculator!A3400&lt;=KarvonenFormula!$M$6,"4","5")))))</f>
        <v>0</v>
      </c>
      <c r="H3389" s="15"/>
    </row>
    <row r="3390" spans="7:8" x14ac:dyDescent="0.25">
      <c r="G3390" s="8" t="str">
        <f>IF(Calculator!A3401="","0",IF(Calculator!A3401&lt;=KarvonenFormula!$M$3,"1",IF(Calculator!A3401&lt;=KarvonenFormula!$M$4,"2",IF(Calculator!A3401&lt;=KarvonenFormula!$M$5,"3",IF(Calculator!A3401&lt;=KarvonenFormula!$M$6,"4","5")))))</f>
        <v>0</v>
      </c>
      <c r="H3390" s="15"/>
    </row>
    <row r="3391" spans="7:8" x14ac:dyDescent="0.25">
      <c r="G3391" s="8" t="str">
        <f>IF(Calculator!A3402="","0",IF(Calculator!A3402&lt;=KarvonenFormula!$M$3,"1",IF(Calculator!A3402&lt;=KarvonenFormula!$M$4,"2",IF(Calculator!A3402&lt;=KarvonenFormula!$M$5,"3",IF(Calculator!A3402&lt;=KarvonenFormula!$M$6,"4","5")))))</f>
        <v>0</v>
      </c>
      <c r="H3391" s="15"/>
    </row>
    <row r="3392" spans="7:8" x14ac:dyDescent="0.25">
      <c r="G3392" s="8" t="str">
        <f>IF(Calculator!A3403="","0",IF(Calculator!A3403&lt;=KarvonenFormula!$M$3,"1",IF(Calculator!A3403&lt;=KarvonenFormula!$M$4,"2",IF(Calculator!A3403&lt;=KarvonenFormula!$M$5,"3",IF(Calculator!A3403&lt;=KarvonenFormula!$M$6,"4","5")))))</f>
        <v>0</v>
      </c>
      <c r="H3392" s="15"/>
    </row>
    <row r="3393" spans="7:8" x14ac:dyDescent="0.25">
      <c r="G3393" s="8" t="str">
        <f>IF(Calculator!A3404="","0",IF(Calculator!A3404&lt;=KarvonenFormula!$M$3,"1",IF(Calculator!A3404&lt;=KarvonenFormula!$M$4,"2",IF(Calculator!A3404&lt;=KarvonenFormula!$M$5,"3",IF(Calculator!A3404&lt;=KarvonenFormula!$M$6,"4","5")))))</f>
        <v>0</v>
      </c>
      <c r="H3393" s="15"/>
    </row>
    <row r="3394" spans="7:8" x14ac:dyDescent="0.25">
      <c r="G3394" s="8" t="str">
        <f>IF(Calculator!A3405="","0",IF(Calculator!A3405&lt;=KarvonenFormula!$M$3,"1",IF(Calculator!A3405&lt;=KarvonenFormula!$M$4,"2",IF(Calculator!A3405&lt;=KarvonenFormula!$M$5,"3",IF(Calculator!A3405&lt;=KarvonenFormula!$M$6,"4","5")))))</f>
        <v>0</v>
      </c>
      <c r="H3394" s="15"/>
    </row>
    <row r="3395" spans="7:8" x14ac:dyDescent="0.25">
      <c r="G3395" s="8" t="str">
        <f>IF(Calculator!A3406="","0",IF(Calculator!A3406&lt;=KarvonenFormula!$M$3,"1",IF(Calculator!A3406&lt;=KarvonenFormula!$M$4,"2",IF(Calculator!A3406&lt;=KarvonenFormula!$M$5,"3",IF(Calculator!A3406&lt;=KarvonenFormula!$M$6,"4","5")))))</f>
        <v>0</v>
      </c>
      <c r="H3395" s="15"/>
    </row>
    <row r="3396" spans="7:8" x14ac:dyDescent="0.25">
      <c r="G3396" s="8" t="str">
        <f>IF(Calculator!A3407="","0",IF(Calculator!A3407&lt;=KarvonenFormula!$M$3,"1",IF(Calculator!A3407&lt;=KarvonenFormula!$M$4,"2",IF(Calculator!A3407&lt;=KarvonenFormula!$M$5,"3",IF(Calculator!A3407&lt;=KarvonenFormula!$M$6,"4","5")))))</f>
        <v>0</v>
      </c>
      <c r="H3396" s="15"/>
    </row>
    <row r="3397" spans="7:8" x14ac:dyDescent="0.25">
      <c r="G3397" s="8" t="str">
        <f>IF(Calculator!A3408="","0",IF(Calculator!A3408&lt;=KarvonenFormula!$M$3,"1",IF(Calculator!A3408&lt;=KarvonenFormula!$M$4,"2",IF(Calculator!A3408&lt;=KarvonenFormula!$M$5,"3",IF(Calculator!A3408&lt;=KarvonenFormula!$M$6,"4","5")))))</f>
        <v>0</v>
      </c>
      <c r="H3397" s="15"/>
    </row>
    <row r="3398" spans="7:8" x14ac:dyDescent="0.25">
      <c r="G3398" s="8" t="str">
        <f>IF(Calculator!A3409="","0",IF(Calculator!A3409&lt;=KarvonenFormula!$M$3,"1",IF(Calculator!A3409&lt;=KarvonenFormula!$M$4,"2",IF(Calculator!A3409&lt;=KarvonenFormula!$M$5,"3",IF(Calculator!A3409&lt;=KarvonenFormula!$M$6,"4","5")))))</f>
        <v>0</v>
      </c>
      <c r="H3398" s="15"/>
    </row>
    <row r="3399" spans="7:8" x14ac:dyDescent="0.25">
      <c r="G3399" s="8" t="str">
        <f>IF(Calculator!A3410="","0",IF(Calculator!A3410&lt;=KarvonenFormula!$M$3,"1",IF(Calculator!A3410&lt;=KarvonenFormula!$M$4,"2",IF(Calculator!A3410&lt;=KarvonenFormula!$M$5,"3",IF(Calculator!A3410&lt;=KarvonenFormula!$M$6,"4","5")))))</f>
        <v>0</v>
      </c>
      <c r="H3399" s="15"/>
    </row>
    <row r="3400" spans="7:8" x14ac:dyDescent="0.25">
      <c r="G3400" s="8" t="str">
        <f>IF(Calculator!A3411="","0",IF(Calculator!A3411&lt;=KarvonenFormula!$M$3,"1",IF(Calculator!A3411&lt;=KarvonenFormula!$M$4,"2",IF(Calculator!A3411&lt;=KarvonenFormula!$M$5,"3",IF(Calculator!A3411&lt;=KarvonenFormula!$M$6,"4","5")))))</f>
        <v>0</v>
      </c>
      <c r="H3400" s="15"/>
    </row>
    <row r="3401" spans="7:8" x14ac:dyDescent="0.25">
      <c r="G3401" s="8" t="str">
        <f>IF(Calculator!A3412="","0",IF(Calculator!A3412&lt;=KarvonenFormula!$M$3,"1",IF(Calculator!A3412&lt;=KarvonenFormula!$M$4,"2",IF(Calculator!A3412&lt;=KarvonenFormula!$M$5,"3",IF(Calculator!A3412&lt;=KarvonenFormula!$M$6,"4","5")))))</f>
        <v>0</v>
      </c>
      <c r="H3401" s="15"/>
    </row>
    <row r="3402" spans="7:8" x14ac:dyDescent="0.25">
      <c r="G3402" s="8" t="str">
        <f>IF(Calculator!A3413="","0",IF(Calculator!A3413&lt;=KarvonenFormula!$M$3,"1",IF(Calculator!A3413&lt;=KarvonenFormula!$M$4,"2",IF(Calculator!A3413&lt;=KarvonenFormula!$M$5,"3",IF(Calculator!A3413&lt;=KarvonenFormula!$M$6,"4","5")))))</f>
        <v>0</v>
      </c>
      <c r="H3402" s="15"/>
    </row>
    <row r="3403" spans="7:8" x14ac:dyDescent="0.25">
      <c r="G3403" s="8" t="str">
        <f>IF(Calculator!A3414="","0",IF(Calculator!A3414&lt;=KarvonenFormula!$M$3,"1",IF(Calculator!A3414&lt;=KarvonenFormula!$M$4,"2",IF(Calculator!A3414&lt;=KarvonenFormula!$M$5,"3",IF(Calculator!A3414&lt;=KarvonenFormula!$M$6,"4","5")))))</f>
        <v>0</v>
      </c>
      <c r="H3403" s="15"/>
    </row>
    <row r="3404" spans="7:8" x14ac:dyDescent="0.25">
      <c r="G3404" s="8" t="str">
        <f>IF(Calculator!A3415="","0",IF(Calculator!A3415&lt;=KarvonenFormula!$M$3,"1",IF(Calculator!A3415&lt;=KarvonenFormula!$M$4,"2",IF(Calculator!A3415&lt;=KarvonenFormula!$M$5,"3",IF(Calculator!A3415&lt;=KarvonenFormula!$M$6,"4","5")))))</f>
        <v>0</v>
      </c>
      <c r="H3404" s="15"/>
    </row>
    <row r="3405" spans="7:8" x14ac:dyDescent="0.25">
      <c r="G3405" s="8" t="str">
        <f>IF(Calculator!A3416="","0",IF(Calculator!A3416&lt;=KarvonenFormula!$M$3,"1",IF(Calculator!A3416&lt;=KarvonenFormula!$M$4,"2",IF(Calculator!A3416&lt;=KarvonenFormula!$M$5,"3",IF(Calculator!A3416&lt;=KarvonenFormula!$M$6,"4","5")))))</f>
        <v>0</v>
      </c>
      <c r="H3405" s="15"/>
    </row>
    <row r="3406" spans="7:8" x14ac:dyDescent="0.25">
      <c r="G3406" s="8" t="str">
        <f>IF(Calculator!A3417="","0",IF(Calculator!A3417&lt;=KarvonenFormula!$M$3,"1",IF(Calculator!A3417&lt;=KarvonenFormula!$M$4,"2",IF(Calculator!A3417&lt;=KarvonenFormula!$M$5,"3",IF(Calculator!A3417&lt;=KarvonenFormula!$M$6,"4","5")))))</f>
        <v>0</v>
      </c>
      <c r="H3406" s="15"/>
    </row>
    <row r="3407" spans="7:8" x14ac:dyDescent="0.25">
      <c r="G3407" s="8" t="str">
        <f>IF(Calculator!A3418="","0",IF(Calculator!A3418&lt;=KarvonenFormula!$M$3,"1",IF(Calculator!A3418&lt;=KarvonenFormula!$M$4,"2",IF(Calculator!A3418&lt;=KarvonenFormula!$M$5,"3",IF(Calculator!A3418&lt;=KarvonenFormula!$M$6,"4","5")))))</f>
        <v>0</v>
      </c>
      <c r="H3407" s="15"/>
    </row>
    <row r="3408" spans="7:8" x14ac:dyDescent="0.25">
      <c r="G3408" s="8" t="str">
        <f>IF(Calculator!A3419="","0",IF(Calculator!A3419&lt;=KarvonenFormula!$M$3,"1",IF(Calculator!A3419&lt;=KarvonenFormula!$M$4,"2",IF(Calculator!A3419&lt;=KarvonenFormula!$M$5,"3",IF(Calculator!A3419&lt;=KarvonenFormula!$M$6,"4","5")))))</f>
        <v>0</v>
      </c>
      <c r="H3408" s="15"/>
    </row>
    <row r="3409" spans="7:8" x14ac:dyDescent="0.25">
      <c r="G3409" s="8" t="str">
        <f>IF(Calculator!A3420="","0",IF(Calculator!A3420&lt;=KarvonenFormula!$M$3,"1",IF(Calculator!A3420&lt;=KarvonenFormula!$M$4,"2",IF(Calculator!A3420&lt;=KarvonenFormula!$M$5,"3",IF(Calculator!A3420&lt;=KarvonenFormula!$M$6,"4","5")))))</f>
        <v>0</v>
      </c>
      <c r="H3409" s="15"/>
    </row>
    <row r="3410" spans="7:8" x14ac:dyDescent="0.25">
      <c r="G3410" s="8" t="str">
        <f>IF(Calculator!A3421="","0",IF(Calculator!A3421&lt;=KarvonenFormula!$M$3,"1",IF(Calculator!A3421&lt;=KarvonenFormula!$M$4,"2",IF(Calculator!A3421&lt;=KarvonenFormula!$M$5,"3",IF(Calculator!A3421&lt;=KarvonenFormula!$M$6,"4","5")))))</f>
        <v>0</v>
      </c>
      <c r="H3410" s="15"/>
    </row>
    <row r="3411" spans="7:8" x14ac:dyDescent="0.25">
      <c r="G3411" s="8" t="str">
        <f>IF(Calculator!A3422="","0",IF(Calculator!A3422&lt;=KarvonenFormula!$M$3,"1",IF(Calculator!A3422&lt;=KarvonenFormula!$M$4,"2",IF(Calculator!A3422&lt;=KarvonenFormula!$M$5,"3",IF(Calculator!A3422&lt;=KarvonenFormula!$M$6,"4","5")))))</f>
        <v>0</v>
      </c>
      <c r="H3411" s="15"/>
    </row>
    <row r="3412" spans="7:8" x14ac:dyDescent="0.25">
      <c r="G3412" s="8" t="str">
        <f>IF(Calculator!A3423="","0",IF(Calculator!A3423&lt;=KarvonenFormula!$M$3,"1",IF(Calculator!A3423&lt;=KarvonenFormula!$M$4,"2",IF(Calculator!A3423&lt;=KarvonenFormula!$M$5,"3",IF(Calculator!A3423&lt;=KarvonenFormula!$M$6,"4","5")))))</f>
        <v>0</v>
      </c>
      <c r="H3412" s="15"/>
    </row>
    <row r="3413" spans="7:8" x14ac:dyDescent="0.25">
      <c r="G3413" s="8" t="str">
        <f>IF(Calculator!A3424="","0",IF(Calculator!A3424&lt;=KarvonenFormula!$M$3,"1",IF(Calculator!A3424&lt;=KarvonenFormula!$M$4,"2",IF(Calculator!A3424&lt;=KarvonenFormula!$M$5,"3",IF(Calculator!A3424&lt;=KarvonenFormula!$M$6,"4","5")))))</f>
        <v>0</v>
      </c>
      <c r="H3413" s="15"/>
    </row>
    <row r="3414" spans="7:8" x14ac:dyDescent="0.25">
      <c r="G3414" s="8" t="str">
        <f>IF(Calculator!A3425="","0",IF(Calculator!A3425&lt;=KarvonenFormula!$M$3,"1",IF(Calculator!A3425&lt;=KarvonenFormula!$M$4,"2",IF(Calculator!A3425&lt;=KarvonenFormula!$M$5,"3",IF(Calculator!A3425&lt;=KarvonenFormula!$M$6,"4","5")))))</f>
        <v>0</v>
      </c>
      <c r="H3414" s="15"/>
    </row>
    <row r="3415" spans="7:8" x14ac:dyDescent="0.25">
      <c r="G3415" s="8" t="str">
        <f>IF(Calculator!A3426="","0",IF(Calculator!A3426&lt;=KarvonenFormula!$M$3,"1",IF(Calculator!A3426&lt;=KarvonenFormula!$M$4,"2",IF(Calculator!A3426&lt;=KarvonenFormula!$M$5,"3",IF(Calculator!A3426&lt;=KarvonenFormula!$M$6,"4","5")))))</f>
        <v>0</v>
      </c>
      <c r="H3415" s="15"/>
    </row>
    <row r="3416" spans="7:8" x14ac:dyDescent="0.25">
      <c r="G3416" s="8" t="str">
        <f>IF(Calculator!A3427="","0",IF(Calculator!A3427&lt;=KarvonenFormula!$M$3,"1",IF(Calculator!A3427&lt;=KarvonenFormula!$M$4,"2",IF(Calculator!A3427&lt;=KarvonenFormula!$M$5,"3",IF(Calculator!A3427&lt;=KarvonenFormula!$M$6,"4","5")))))</f>
        <v>0</v>
      </c>
      <c r="H3416" s="15"/>
    </row>
    <row r="3417" spans="7:8" x14ac:dyDescent="0.25">
      <c r="G3417" s="8" t="str">
        <f>IF(Calculator!A3428="","0",IF(Calculator!A3428&lt;=KarvonenFormula!$M$3,"1",IF(Calculator!A3428&lt;=KarvonenFormula!$M$4,"2",IF(Calculator!A3428&lt;=KarvonenFormula!$M$5,"3",IF(Calculator!A3428&lt;=KarvonenFormula!$M$6,"4","5")))))</f>
        <v>0</v>
      </c>
      <c r="H3417" s="15"/>
    </row>
    <row r="3418" spans="7:8" x14ac:dyDescent="0.25">
      <c r="G3418" s="8" t="str">
        <f>IF(Calculator!A3429="","0",IF(Calculator!A3429&lt;=KarvonenFormula!$M$3,"1",IF(Calculator!A3429&lt;=KarvonenFormula!$M$4,"2",IF(Calculator!A3429&lt;=KarvonenFormula!$M$5,"3",IF(Calculator!A3429&lt;=KarvonenFormula!$M$6,"4","5")))))</f>
        <v>0</v>
      </c>
      <c r="H3418" s="15"/>
    </row>
    <row r="3419" spans="7:8" x14ac:dyDescent="0.25">
      <c r="G3419" s="8" t="str">
        <f>IF(Calculator!A3430="","0",IF(Calculator!A3430&lt;=KarvonenFormula!$M$3,"1",IF(Calculator!A3430&lt;=KarvonenFormula!$M$4,"2",IF(Calculator!A3430&lt;=KarvonenFormula!$M$5,"3",IF(Calculator!A3430&lt;=KarvonenFormula!$M$6,"4","5")))))</f>
        <v>0</v>
      </c>
      <c r="H3419" s="15"/>
    </row>
    <row r="3420" spans="7:8" x14ac:dyDescent="0.25">
      <c r="G3420" s="8" t="str">
        <f>IF(Calculator!A3431="","0",IF(Calculator!A3431&lt;=KarvonenFormula!$M$3,"1",IF(Calculator!A3431&lt;=KarvonenFormula!$M$4,"2",IF(Calculator!A3431&lt;=KarvonenFormula!$M$5,"3",IF(Calculator!A3431&lt;=KarvonenFormula!$M$6,"4","5")))))</f>
        <v>0</v>
      </c>
      <c r="H3420" s="15"/>
    </row>
    <row r="3421" spans="7:8" x14ac:dyDescent="0.25">
      <c r="G3421" s="8" t="str">
        <f>IF(Calculator!A3432="","0",IF(Calculator!A3432&lt;=KarvonenFormula!$M$3,"1",IF(Calculator!A3432&lt;=KarvonenFormula!$M$4,"2",IF(Calculator!A3432&lt;=KarvonenFormula!$M$5,"3",IF(Calculator!A3432&lt;=KarvonenFormula!$M$6,"4","5")))))</f>
        <v>0</v>
      </c>
      <c r="H3421" s="15"/>
    </row>
    <row r="3422" spans="7:8" x14ac:dyDescent="0.25">
      <c r="G3422" s="8" t="str">
        <f>IF(Calculator!A3433="","0",IF(Calculator!A3433&lt;=KarvonenFormula!$M$3,"1",IF(Calculator!A3433&lt;=KarvonenFormula!$M$4,"2",IF(Calculator!A3433&lt;=KarvonenFormula!$M$5,"3",IF(Calculator!A3433&lt;=KarvonenFormula!$M$6,"4","5")))))</f>
        <v>0</v>
      </c>
      <c r="H3422" s="15"/>
    </row>
    <row r="3423" spans="7:8" x14ac:dyDescent="0.25">
      <c r="G3423" s="8" t="str">
        <f>IF(Calculator!A3434="","0",IF(Calculator!A3434&lt;=KarvonenFormula!$M$3,"1",IF(Calculator!A3434&lt;=KarvonenFormula!$M$4,"2",IF(Calculator!A3434&lt;=KarvonenFormula!$M$5,"3",IF(Calculator!A3434&lt;=KarvonenFormula!$M$6,"4","5")))))</f>
        <v>0</v>
      </c>
      <c r="H3423" s="15"/>
    </row>
    <row r="3424" spans="7:8" x14ac:dyDescent="0.25">
      <c r="G3424" s="8" t="str">
        <f>IF(Calculator!A3435="","0",IF(Calculator!A3435&lt;=KarvonenFormula!$M$3,"1",IF(Calculator!A3435&lt;=KarvonenFormula!$M$4,"2",IF(Calculator!A3435&lt;=KarvonenFormula!$M$5,"3",IF(Calculator!A3435&lt;=KarvonenFormula!$M$6,"4","5")))))</f>
        <v>0</v>
      </c>
      <c r="H3424" s="15"/>
    </row>
    <row r="3425" spans="7:8" x14ac:dyDescent="0.25">
      <c r="G3425" s="8" t="str">
        <f>IF(Calculator!A3436="","0",IF(Calculator!A3436&lt;=KarvonenFormula!$M$3,"1",IF(Calculator!A3436&lt;=KarvonenFormula!$M$4,"2",IF(Calculator!A3436&lt;=KarvonenFormula!$M$5,"3",IF(Calculator!A3436&lt;=KarvonenFormula!$M$6,"4","5")))))</f>
        <v>0</v>
      </c>
      <c r="H3425" s="15"/>
    </row>
    <row r="3426" spans="7:8" x14ac:dyDescent="0.25">
      <c r="G3426" s="8" t="str">
        <f>IF(Calculator!A3437="","0",IF(Calculator!A3437&lt;=KarvonenFormula!$M$3,"1",IF(Calculator!A3437&lt;=KarvonenFormula!$M$4,"2",IF(Calculator!A3437&lt;=KarvonenFormula!$M$5,"3",IF(Calculator!A3437&lt;=KarvonenFormula!$M$6,"4","5")))))</f>
        <v>0</v>
      </c>
      <c r="H3426" s="15"/>
    </row>
    <row r="3427" spans="7:8" x14ac:dyDescent="0.25">
      <c r="G3427" s="8" t="str">
        <f>IF(Calculator!A3438="","0",IF(Calculator!A3438&lt;=KarvonenFormula!$M$3,"1",IF(Calculator!A3438&lt;=KarvonenFormula!$M$4,"2",IF(Calculator!A3438&lt;=KarvonenFormula!$M$5,"3",IF(Calculator!A3438&lt;=KarvonenFormula!$M$6,"4","5")))))</f>
        <v>0</v>
      </c>
      <c r="H3427" s="15"/>
    </row>
    <row r="3428" spans="7:8" x14ac:dyDescent="0.25">
      <c r="G3428" s="8" t="str">
        <f>IF(Calculator!A3439="","0",IF(Calculator!A3439&lt;=KarvonenFormula!$M$3,"1",IF(Calculator!A3439&lt;=KarvonenFormula!$M$4,"2",IF(Calculator!A3439&lt;=KarvonenFormula!$M$5,"3",IF(Calculator!A3439&lt;=KarvonenFormula!$M$6,"4","5")))))</f>
        <v>0</v>
      </c>
      <c r="H3428" s="15"/>
    </row>
    <row r="3429" spans="7:8" x14ac:dyDescent="0.25">
      <c r="G3429" s="8" t="str">
        <f>IF(Calculator!A3440="","0",IF(Calculator!A3440&lt;=KarvonenFormula!$M$3,"1",IF(Calculator!A3440&lt;=KarvonenFormula!$M$4,"2",IF(Calculator!A3440&lt;=KarvonenFormula!$M$5,"3",IF(Calculator!A3440&lt;=KarvonenFormula!$M$6,"4","5")))))</f>
        <v>0</v>
      </c>
      <c r="H3429" s="15"/>
    </row>
    <row r="3430" spans="7:8" x14ac:dyDescent="0.25">
      <c r="G3430" s="8" t="str">
        <f>IF(Calculator!A3441="","0",IF(Calculator!A3441&lt;=KarvonenFormula!$M$3,"1",IF(Calculator!A3441&lt;=KarvonenFormula!$M$4,"2",IF(Calculator!A3441&lt;=KarvonenFormula!$M$5,"3",IF(Calculator!A3441&lt;=KarvonenFormula!$M$6,"4","5")))))</f>
        <v>0</v>
      </c>
      <c r="H3430" s="15"/>
    </row>
    <row r="3431" spans="7:8" x14ac:dyDescent="0.25">
      <c r="G3431" s="8" t="str">
        <f>IF(Calculator!A3442="","0",IF(Calculator!A3442&lt;=KarvonenFormula!$M$3,"1",IF(Calculator!A3442&lt;=KarvonenFormula!$M$4,"2",IF(Calculator!A3442&lt;=KarvonenFormula!$M$5,"3",IF(Calculator!A3442&lt;=KarvonenFormula!$M$6,"4","5")))))</f>
        <v>0</v>
      </c>
      <c r="H3431" s="15"/>
    </row>
    <row r="3432" spans="7:8" x14ac:dyDescent="0.25">
      <c r="G3432" s="8" t="str">
        <f>IF(Calculator!A3443="","0",IF(Calculator!A3443&lt;=KarvonenFormula!$M$3,"1",IF(Calculator!A3443&lt;=KarvonenFormula!$M$4,"2",IF(Calculator!A3443&lt;=KarvonenFormula!$M$5,"3",IF(Calculator!A3443&lt;=KarvonenFormula!$M$6,"4","5")))))</f>
        <v>0</v>
      </c>
      <c r="H3432" s="15"/>
    </row>
    <row r="3433" spans="7:8" x14ac:dyDescent="0.25">
      <c r="G3433" s="8" t="str">
        <f>IF(Calculator!A3444="","0",IF(Calculator!A3444&lt;=KarvonenFormula!$M$3,"1",IF(Calculator!A3444&lt;=KarvonenFormula!$M$4,"2",IF(Calculator!A3444&lt;=KarvonenFormula!$M$5,"3",IF(Calculator!A3444&lt;=KarvonenFormula!$M$6,"4","5")))))</f>
        <v>0</v>
      </c>
      <c r="H3433" s="15"/>
    </row>
    <row r="3434" spans="7:8" x14ac:dyDescent="0.25">
      <c r="G3434" s="8" t="str">
        <f>IF(Calculator!A3445="","0",IF(Calculator!A3445&lt;=KarvonenFormula!$M$3,"1",IF(Calculator!A3445&lt;=KarvonenFormula!$M$4,"2",IF(Calculator!A3445&lt;=KarvonenFormula!$M$5,"3",IF(Calculator!A3445&lt;=KarvonenFormula!$M$6,"4","5")))))</f>
        <v>0</v>
      </c>
      <c r="H3434" s="15"/>
    </row>
    <row r="3435" spans="7:8" x14ac:dyDescent="0.25">
      <c r="G3435" s="8" t="str">
        <f>IF(Calculator!A3446="","0",IF(Calculator!A3446&lt;=KarvonenFormula!$M$3,"1",IF(Calculator!A3446&lt;=KarvonenFormula!$M$4,"2",IF(Calculator!A3446&lt;=KarvonenFormula!$M$5,"3",IF(Calculator!A3446&lt;=KarvonenFormula!$M$6,"4","5")))))</f>
        <v>0</v>
      </c>
      <c r="H3435" s="15"/>
    </row>
    <row r="3436" spans="7:8" x14ac:dyDescent="0.25">
      <c r="G3436" s="8" t="str">
        <f>IF(Calculator!A3447="","0",IF(Calculator!A3447&lt;=KarvonenFormula!$M$3,"1",IF(Calculator!A3447&lt;=KarvonenFormula!$M$4,"2",IF(Calculator!A3447&lt;=KarvonenFormula!$M$5,"3",IF(Calculator!A3447&lt;=KarvonenFormula!$M$6,"4","5")))))</f>
        <v>0</v>
      </c>
      <c r="H3436" s="15"/>
    </row>
    <row r="3437" spans="7:8" x14ac:dyDescent="0.25">
      <c r="G3437" s="8" t="str">
        <f>IF(Calculator!A3448="","0",IF(Calculator!A3448&lt;=KarvonenFormula!$M$3,"1",IF(Calculator!A3448&lt;=KarvonenFormula!$M$4,"2",IF(Calculator!A3448&lt;=KarvonenFormula!$M$5,"3",IF(Calculator!A3448&lt;=KarvonenFormula!$M$6,"4","5")))))</f>
        <v>0</v>
      </c>
      <c r="H3437" s="15"/>
    </row>
    <row r="3438" spans="7:8" x14ac:dyDescent="0.25">
      <c r="G3438" s="8" t="str">
        <f>IF(Calculator!A3449="","0",IF(Calculator!A3449&lt;=KarvonenFormula!$M$3,"1",IF(Calculator!A3449&lt;=KarvonenFormula!$M$4,"2",IF(Calculator!A3449&lt;=KarvonenFormula!$M$5,"3",IF(Calculator!A3449&lt;=KarvonenFormula!$M$6,"4","5")))))</f>
        <v>0</v>
      </c>
      <c r="H3438" s="15"/>
    </row>
    <row r="3439" spans="7:8" x14ac:dyDescent="0.25">
      <c r="G3439" s="8" t="str">
        <f>IF(Calculator!A3450="","0",IF(Calculator!A3450&lt;=KarvonenFormula!$M$3,"1",IF(Calculator!A3450&lt;=KarvonenFormula!$M$4,"2",IF(Calculator!A3450&lt;=KarvonenFormula!$M$5,"3",IF(Calculator!A3450&lt;=KarvonenFormula!$M$6,"4","5")))))</f>
        <v>0</v>
      </c>
      <c r="H3439" s="15"/>
    </row>
    <row r="3440" spans="7:8" x14ac:dyDescent="0.25">
      <c r="G3440" s="8" t="str">
        <f>IF(Calculator!A3451="","0",IF(Calculator!A3451&lt;=KarvonenFormula!$M$3,"1",IF(Calculator!A3451&lt;=KarvonenFormula!$M$4,"2",IF(Calculator!A3451&lt;=KarvonenFormula!$M$5,"3",IF(Calculator!A3451&lt;=KarvonenFormula!$M$6,"4","5")))))</f>
        <v>0</v>
      </c>
      <c r="H3440" s="15"/>
    </row>
    <row r="3441" spans="7:8" x14ac:dyDescent="0.25">
      <c r="G3441" s="8" t="str">
        <f>IF(Calculator!A3452="","0",IF(Calculator!A3452&lt;=KarvonenFormula!$M$3,"1",IF(Calculator!A3452&lt;=KarvonenFormula!$M$4,"2",IF(Calculator!A3452&lt;=KarvonenFormula!$M$5,"3",IF(Calculator!A3452&lt;=KarvonenFormula!$M$6,"4","5")))))</f>
        <v>0</v>
      </c>
      <c r="H3441" s="15"/>
    </row>
    <row r="3442" spans="7:8" x14ac:dyDescent="0.25">
      <c r="G3442" s="8" t="str">
        <f>IF(Calculator!A3453="","0",IF(Calculator!A3453&lt;=KarvonenFormula!$M$3,"1",IF(Calculator!A3453&lt;=KarvonenFormula!$M$4,"2",IF(Calculator!A3453&lt;=KarvonenFormula!$M$5,"3",IF(Calculator!A3453&lt;=KarvonenFormula!$M$6,"4","5")))))</f>
        <v>0</v>
      </c>
      <c r="H3442" s="15"/>
    </row>
    <row r="3443" spans="7:8" x14ac:dyDescent="0.25">
      <c r="G3443" s="8" t="str">
        <f>IF(Calculator!A3454="","0",IF(Calculator!A3454&lt;=KarvonenFormula!$M$3,"1",IF(Calculator!A3454&lt;=KarvonenFormula!$M$4,"2",IF(Calculator!A3454&lt;=KarvonenFormula!$M$5,"3",IF(Calculator!A3454&lt;=KarvonenFormula!$M$6,"4","5")))))</f>
        <v>0</v>
      </c>
      <c r="H3443" s="15"/>
    </row>
    <row r="3444" spans="7:8" x14ac:dyDescent="0.25">
      <c r="G3444" s="8" t="str">
        <f>IF(Calculator!A3455="","0",IF(Calculator!A3455&lt;=KarvonenFormula!$M$3,"1",IF(Calculator!A3455&lt;=KarvonenFormula!$M$4,"2",IF(Calculator!A3455&lt;=KarvonenFormula!$M$5,"3",IF(Calculator!A3455&lt;=KarvonenFormula!$M$6,"4","5")))))</f>
        <v>0</v>
      </c>
      <c r="H3444" s="15"/>
    </row>
    <row r="3445" spans="7:8" x14ac:dyDescent="0.25">
      <c r="G3445" s="8" t="str">
        <f>IF(Calculator!A3456="","0",IF(Calculator!A3456&lt;=KarvonenFormula!$M$3,"1",IF(Calculator!A3456&lt;=KarvonenFormula!$M$4,"2",IF(Calculator!A3456&lt;=KarvonenFormula!$M$5,"3",IF(Calculator!A3456&lt;=KarvonenFormula!$M$6,"4","5")))))</f>
        <v>0</v>
      </c>
      <c r="H3445" s="15"/>
    </row>
    <row r="3446" spans="7:8" x14ac:dyDescent="0.25">
      <c r="G3446" s="8" t="str">
        <f>IF(Calculator!A3457="","0",IF(Calculator!A3457&lt;=KarvonenFormula!$M$3,"1",IF(Calculator!A3457&lt;=KarvonenFormula!$M$4,"2",IF(Calculator!A3457&lt;=KarvonenFormula!$M$5,"3",IF(Calculator!A3457&lt;=KarvonenFormula!$M$6,"4","5")))))</f>
        <v>0</v>
      </c>
      <c r="H3446" s="15"/>
    </row>
    <row r="3447" spans="7:8" x14ac:dyDescent="0.25">
      <c r="G3447" s="8" t="str">
        <f>IF(Calculator!A3458="","0",IF(Calculator!A3458&lt;=KarvonenFormula!$M$3,"1",IF(Calculator!A3458&lt;=KarvonenFormula!$M$4,"2",IF(Calculator!A3458&lt;=KarvonenFormula!$M$5,"3",IF(Calculator!A3458&lt;=KarvonenFormula!$M$6,"4","5")))))</f>
        <v>0</v>
      </c>
      <c r="H3447" s="15"/>
    </row>
    <row r="3448" spans="7:8" x14ac:dyDescent="0.25">
      <c r="G3448" s="8" t="str">
        <f>IF(Calculator!A3459="","0",IF(Calculator!A3459&lt;=KarvonenFormula!$M$3,"1",IF(Calculator!A3459&lt;=KarvonenFormula!$M$4,"2",IF(Calculator!A3459&lt;=KarvonenFormula!$M$5,"3",IF(Calculator!A3459&lt;=KarvonenFormula!$M$6,"4","5")))))</f>
        <v>0</v>
      </c>
      <c r="H3448" s="15"/>
    </row>
    <row r="3449" spans="7:8" x14ac:dyDescent="0.25">
      <c r="G3449" s="8" t="str">
        <f>IF(Calculator!A3460="","0",IF(Calculator!A3460&lt;=KarvonenFormula!$M$3,"1",IF(Calculator!A3460&lt;=KarvonenFormula!$M$4,"2",IF(Calculator!A3460&lt;=KarvonenFormula!$M$5,"3",IF(Calculator!A3460&lt;=KarvonenFormula!$M$6,"4","5")))))</f>
        <v>0</v>
      </c>
      <c r="H3449" s="15"/>
    </row>
    <row r="3450" spans="7:8" x14ac:dyDescent="0.25">
      <c r="G3450" s="8" t="str">
        <f>IF(Calculator!A3461="","0",IF(Calculator!A3461&lt;=KarvonenFormula!$M$3,"1",IF(Calculator!A3461&lt;=KarvonenFormula!$M$4,"2",IF(Calculator!A3461&lt;=KarvonenFormula!$M$5,"3",IF(Calculator!A3461&lt;=KarvonenFormula!$M$6,"4","5")))))</f>
        <v>0</v>
      </c>
      <c r="H3450" s="15"/>
    </row>
    <row r="3451" spans="7:8" x14ac:dyDescent="0.25">
      <c r="G3451" s="8" t="str">
        <f>IF(Calculator!A3462="","0",IF(Calculator!A3462&lt;=KarvonenFormula!$M$3,"1",IF(Calculator!A3462&lt;=KarvonenFormula!$M$4,"2",IF(Calculator!A3462&lt;=KarvonenFormula!$M$5,"3",IF(Calculator!A3462&lt;=KarvonenFormula!$M$6,"4","5")))))</f>
        <v>0</v>
      </c>
      <c r="H3451" s="15"/>
    </row>
    <row r="3452" spans="7:8" x14ac:dyDescent="0.25">
      <c r="G3452" s="8" t="str">
        <f>IF(Calculator!A3463="","0",IF(Calculator!A3463&lt;=KarvonenFormula!$M$3,"1",IF(Calculator!A3463&lt;=KarvonenFormula!$M$4,"2",IF(Calculator!A3463&lt;=KarvonenFormula!$M$5,"3",IF(Calculator!A3463&lt;=KarvonenFormula!$M$6,"4","5")))))</f>
        <v>0</v>
      </c>
      <c r="H3452" s="15"/>
    </row>
    <row r="3453" spans="7:8" x14ac:dyDescent="0.25">
      <c r="G3453" s="8" t="str">
        <f>IF(Calculator!A3464="","0",IF(Calculator!A3464&lt;=KarvonenFormula!$M$3,"1",IF(Calculator!A3464&lt;=KarvonenFormula!$M$4,"2",IF(Calculator!A3464&lt;=KarvonenFormula!$M$5,"3",IF(Calculator!A3464&lt;=KarvonenFormula!$M$6,"4","5")))))</f>
        <v>0</v>
      </c>
      <c r="H3453" s="15"/>
    </row>
    <row r="3454" spans="7:8" x14ac:dyDescent="0.25">
      <c r="G3454" s="8" t="str">
        <f>IF(Calculator!A3465="","0",IF(Calculator!A3465&lt;=KarvonenFormula!$M$3,"1",IF(Calculator!A3465&lt;=KarvonenFormula!$M$4,"2",IF(Calculator!A3465&lt;=KarvonenFormula!$M$5,"3",IF(Calculator!A3465&lt;=KarvonenFormula!$M$6,"4","5")))))</f>
        <v>0</v>
      </c>
      <c r="H3454" s="15"/>
    </row>
    <row r="3455" spans="7:8" x14ac:dyDescent="0.25">
      <c r="G3455" s="8" t="str">
        <f>IF(Calculator!A3466="","0",IF(Calculator!A3466&lt;=KarvonenFormula!$M$3,"1",IF(Calculator!A3466&lt;=KarvonenFormula!$M$4,"2",IF(Calculator!A3466&lt;=KarvonenFormula!$M$5,"3",IF(Calculator!A3466&lt;=KarvonenFormula!$M$6,"4","5")))))</f>
        <v>0</v>
      </c>
      <c r="H3455" s="15"/>
    </row>
    <row r="3456" spans="7:8" x14ac:dyDescent="0.25">
      <c r="G3456" s="8" t="str">
        <f>IF(Calculator!A3467="","0",IF(Calculator!A3467&lt;=KarvonenFormula!$M$3,"1",IF(Calculator!A3467&lt;=KarvonenFormula!$M$4,"2",IF(Calculator!A3467&lt;=KarvonenFormula!$M$5,"3",IF(Calculator!A3467&lt;=KarvonenFormula!$M$6,"4","5")))))</f>
        <v>0</v>
      </c>
      <c r="H3456" s="15"/>
    </row>
    <row r="3457" spans="7:8" x14ac:dyDescent="0.25">
      <c r="G3457" s="8" t="str">
        <f>IF(Calculator!A3468="","0",IF(Calculator!A3468&lt;=KarvonenFormula!$M$3,"1",IF(Calculator!A3468&lt;=KarvonenFormula!$M$4,"2",IF(Calculator!A3468&lt;=KarvonenFormula!$M$5,"3",IF(Calculator!A3468&lt;=KarvonenFormula!$M$6,"4","5")))))</f>
        <v>0</v>
      </c>
      <c r="H3457" s="15"/>
    </row>
    <row r="3458" spans="7:8" x14ac:dyDescent="0.25">
      <c r="G3458" s="8" t="str">
        <f>IF(Calculator!A3469="","0",IF(Calculator!A3469&lt;=KarvonenFormula!$M$3,"1",IF(Calculator!A3469&lt;=KarvonenFormula!$M$4,"2",IF(Calculator!A3469&lt;=KarvonenFormula!$M$5,"3",IF(Calculator!A3469&lt;=KarvonenFormula!$M$6,"4","5")))))</f>
        <v>0</v>
      </c>
      <c r="H3458" s="15"/>
    </row>
    <row r="3459" spans="7:8" x14ac:dyDescent="0.25">
      <c r="G3459" s="8" t="str">
        <f>IF(Calculator!A3470="","0",IF(Calculator!A3470&lt;=KarvonenFormula!$M$3,"1",IF(Calculator!A3470&lt;=KarvonenFormula!$M$4,"2",IF(Calculator!A3470&lt;=KarvonenFormula!$M$5,"3",IF(Calculator!A3470&lt;=KarvonenFormula!$M$6,"4","5")))))</f>
        <v>0</v>
      </c>
      <c r="H3459" s="15"/>
    </row>
    <row r="3460" spans="7:8" x14ac:dyDescent="0.25">
      <c r="G3460" s="8" t="str">
        <f>IF(Calculator!A3471="","0",IF(Calculator!A3471&lt;=KarvonenFormula!$M$3,"1",IF(Calculator!A3471&lt;=KarvonenFormula!$M$4,"2",IF(Calculator!A3471&lt;=KarvonenFormula!$M$5,"3",IF(Calculator!A3471&lt;=KarvonenFormula!$M$6,"4","5")))))</f>
        <v>0</v>
      </c>
      <c r="H3460" s="15"/>
    </row>
    <row r="3461" spans="7:8" x14ac:dyDescent="0.25">
      <c r="G3461" s="8" t="str">
        <f>IF(Calculator!A3472="","0",IF(Calculator!A3472&lt;=KarvonenFormula!$M$3,"1",IF(Calculator!A3472&lt;=KarvonenFormula!$M$4,"2",IF(Calculator!A3472&lt;=KarvonenFormula!$M$5,"3",IF(Calculator!A3472&lt;=KarvonenFormula!$M$6,"4","5")))))</f>
        <v>0</v>
      </c>
      <c r="H3461" s="15"/>
    </row>
    <row r="3462" spans="7:8" x14ac:dyDescent="0.25">
      <c r="G3462" s="8" t="str">
        <f>IF(Calculator!A3473="","0",IF(Calculator!A3473&lt;=KarvonenFormula!$M$3,"1",IF(Calculator!A3473&lt;=KarvonenFormula!$M$4,"2",IF(Calculator!A3473&lt;=KarvonenFormula!$M$5,"3",IF(Calculator!A3473&lt;=KarvonenFormula!$M$6,"4","5")))))</f>
        <v>0</v>
      </c>
      <c r="H3462" s="15"/>
    </row>
    <row r="3463" spans="7:8" x14ac:dyDescent="0.25">
      <c r="G3463" s="8" t="str">
        <f>IF(Calculator!A3474="","0",IF(Calculator!A3474&lt;=KarvonenFormula!$M$3,"1",IF(Calculator!A3474&lt;=KarvonenFormula!$M$4,"2",IF(Calculator!A3474&lt;=KarvonenFormula!$M$5,"3",IF(Calculator!A3474&lt;=KarvonenFormula!$M$6,"4","5")))))</f>
        <v>0</v>
      </c>
      <c r="H3463" s="15"/>
    </row>
    <row r="3464" spans="7:8" x14ac:dyDescent="0.25">
      <c r="G3464" s="8" t="str">
        <f>IF(Calculator!A3475="","0",IF(Calculator!A3475&lt;=KarvonenFormula!$M$3,"1",IF(Calculator!A3475&lt;=KarvonenFormula!$M$4,"2",IF(Calculator!A3475&lt;=KarvonenFormula!$M$5,"3",IF(Calculator!A3475&lt;=KarvonenFormula!$M$6,"4","5")))))</f>
        <v>0</v>
      </c>
      <c r="H3464" s="15"/>
    </row>
    <row r="3465" spans="7:8" x14ac:dyDescent="0.25">
      <c r="G3465" s="8" t="str">
        <f>IF(Calculator!A3476="","0",IF(Calculator!A3476&lt;=KarvonenFormula!$M$3,"1",IF(Calculator!A3476&lt;=KarvonenFormula!$M$4,"2",IF(Calculator!A3476&lt;=KarvonenFormula!$M$5,"3",IF(Calculator!A3476&lt;=KarvonenFormula!$M$6,"4","5")))))</f>
        <v>0</v>
      </c>
      <c r="H3465" s="15"/>
    </row>
    <row r="3466" spans="7:8" x14ac:dyDescent="0.25">
      <c r="G3466" s="8" t="str">
        <f>IF(Calculator!A3477="","0",IF(Calculator!A3477&lt;=KarvonenFormula!$M$3,"1",IF(Calculator!A3477&lt;=KarvonenFormula!$M$4,"2",IF(Calculator!A3477&lt;=KarvonenFormula!$M$5,"3",IF(Calculator!A3477&lt;=KarvonenFormula!$M$6,"4","5")))))</f>
        <v>0</v>
      </c>
      <c r="H3466" s="15"/>
    </row>
    <row r="3467" spans="7:8" x14ac:dyDescent="0.25">
      <c r="G3467" s="8" t="str">
        <f>IF(Calculator!A3478="","0",IF(Calculator!A3478&lt;=KarvonenFormula!$M$3,"1",IF(Calculator!A3478&lt;=KarvonenFormula!$M$4,"2",IF(Calculator!A3478&lt;=KarvonenFormula!$M$5,"3",IF(Calculator!A3478&lt;=KarvonenFormula!$M$6,"4","5")))))</f>
        <v>0</v>
      </c>
      <c r="H3467" s="15"/>
    </row>
    <row r="3468" spans="7:8" x14ac:dyDescent="0.25">
      <c r="G3468" s="8" t="str">
        <f>IF(Calculator!A3479="","0",IF(Calculator!A3479&lt;=KarvonenFormula!$M$3,"1",IF(Calculator!A3479&lt;=KarvonenFormula!$M$4,"2",IF(Calculator!A3479&lt;=KarvonenFormula!$M$5,"3",IF(Calculator!A3479&lt;=KarvonenFormula!$M$6,"4","5")))))</f>
        <v>0</v>
      </c>
      <c r="H3468" s="15"/>
    </row>
    <row r="3469" spans="7:8" x14ac:dyDescent="0.25">
      <c r="G3469" s="8" t="str">
        <f>IF(Calculator!A3480="","0",IF(Calculator!A3480&lt;=KarvonenFormula!$M$3,"1",IF(Calculator!A3480&lt;=KarvonenFormula!$M$4,"2",IF(Calculator!A3480&lt;=KarvonenFormula!$M$5,"3",IF(Calculator!A3480&lt;=KarvonenFormula!$M$6,"4","5")))))</f>
        <v>0</v>
      </c>
      <c r="H3469" s="15"/>
    </row>
    <row r="3470" spans="7:8" x14ac:dyDescent="0.25">
      <c r="G3470" s="8" t="str">
        <f>IF(Calculator!A3481="","0",IF(Calculator!A3481&lt;=KarvonenFormula!$M$3,"1",IF(Calculator!A3481&lt;=KarvonenFormula!$M$4,"2",IF(Calculator!A3481&lt;=KarvonenFormula!$M$5,"3",IF(Calculator!A3481&lt;=KarvonenFormula!$M$6,"4","5")))))</f>
        <v>0</v>
      </c>
      <c r="H3470" s="15"/>
    </row>
    <row r="3471" spans="7:8" x14ac:dyDescent="0.25">
      <c r="G3471" s="8" t="str">
        <f>IF(Calculator!A3482="","0",IF(Calculator!A3482&lt;=KarvonenFormula!$M$3,"1",IF(Calculator!A3482&lt;=KarvonenFormula!$M$4,"2",IF(Calculator!A3482&lt;=KarvonenFormula!$M$5,"3",IF(Calculator!A3482&lt;=KarvonenFormula!$M$6,"4","5")))))</f>
        <v>0</v>
      </c>
      <c r="H3471" s="15"/>
    </row>
    <row r="3472" spans="7:8" x14ac:dyDescent="0.25">
      <c r="G3472" s="8" t="str">
        <f>IF(Calculator!A3483="","0",IF(Calculator!A3483&lt;=KarvonenFormula!$M$3,"1",IF(Calculator!A3483&lt;=KarvonenFormula!$M$4,"2",IF(Calculator!A3483&lt;=KarvonenFormula!$M$5,"3",IF(Calculator!A3483&lt;=KarvonenFormula!$M$6,"4","5")))))</f>
        <v>0</v>
      </c>
      <c r="H3472" s="15"/>
    </row>
    <row r="3473" spans="7:8" x14ac:dyDescent="0.25">
      <c r="G3473" s="8" t="str">
        <f>IF(Calculator!A3484="","0",IF(Calculator!A3484&lt;=KarvonenFormula!$M$3,"1",IF(Calculator!A3484&lt;=KarvonenFormula!$M$4,"2",IF(Calculator!A3484&lt;=KarvonenFormula!$M$5,"3",IF(Calculator!A3484&lt;=KarvonenFormula!$M$6,"4","5")))))</f>
        <v>0</v>
      </c>
      <c r="H3473" s="15"/>
    </row>
    <row r="3474" spans="7:8" x14ac:dyDescent="0.25">
      <c r="G3474" s="8" t="str">
        <f>IF(Calculator!A3485="","0",IF(Calculator!A3485&lt;=KarvonenFormula!$M$3,"1",IF(Calculator!A3485&lt;=KarvonenFormula!$M$4,"2",IF(Calculator!A3485&lt;=KarvonenFormula!$M$5,"3",IF(Calculator!A3485&lt;=KarvonenFormula!$M$6,"4","5")))))</f>
        <v>0</v>
      </c>
      <c r="H3474" s="15"/>
    </row>
    <row r="3475" spans="7:8" x14ac:dyDescent="0.25">
      <c r="G3475" s="8" t="str">
        <f>IF(Calculator!A3486="","0",IF(Calculator!A3486&lt;=KarvonenFormula!$M$3,"1",IF(Calculator!A3486&lt;=KarvonenFormula!$M$4,"2",IF(Calculator!A3486&lt;=KarvonenFormula!$M$5,"3",IF(Calculator!A3486&lt;=KarvonenFormula!$M$6,"4","5")))))</f>
        <v>0</v>
      </c>
      <c r="H3475" s="15"/>
    </row>
    <row r="3476" spans="7:8" x14ac:dyDescent="0.25">
      <c r="G3476" s="8" t="str">
        <f>IF(Calculator!A3487="","0",IF(Calculator!A3487&lt;=KarvonenFormula!$M$3,"1",IF(Calculator!A3487&lt;=KarvonenFormula!$M$4,"2",IF(Calculator!A3487&lt;=KarvonenFormula!$M$5,"3",IF(Calculator!A3487&lt;=KarvonenFormula!$M$6,"4","5")))))</f>
        <v>0</v>
      </c>
      <c r="H3476" s="15"/>
    </row>
    <row r="3477" spans="7:8" x14ac:dyDescent="0.25">
      <c r="G3477" s="8" t="str">
        <f>IF(Calculator!A3488="","0",IF(Calculator!A3488&lt;=KarvonenFormula!$M$3,"1",IF(Calculator!A3488&lt;=KarvonenFormula!$M$4,"2",IF(Calculator!A3488&lt;=KarvonenFormula!$M$5,"3",IF(Calculator!A3488&lt;=KarvonenFormula!$M$6,"4","5")))))</f>
        <v>0</v>
      </c>
      <c r="H3477" s="15"/>
    </row>
    <row r="3478" spans="7:8" x14ac:dyDescent="0.25">
      <c r="G3478" s="8" t="str">
        <f>IF(Calculator!A3489="","0",IF(Calculator!A3489&lt;=KarvonenFormula!$M$3,"1",IF(Calculator!A3489&lt;=KarvonenFormula!$M$4,"2",IF(Calculator!A3489&lt;=KarvonenFormula!$M$5,"3",IF(Calculator!A3489&lt;=KarvonenFormula!$M$6,"4","5")))))</f>
        <v>0</v>
      </c>
      <c r="H3478" s="15"/>
    </row>
    <row r="3479" spans="7:8" x14ac:dyDescent="0.25">
      <c r="G3479" s="8" t="str">
        <f>IF(Calculator!A3490="","0",IF(Calculator!A3490&lt;=KarvonenFormula!$M$3,"1",IF(Calculator!A3490&lt;=KarvonenFormula!$M$4,"2",IF(Calculator!A3490&lt;=KarvonenFormula!$M$5,"3",IF(Calculator!A3490&lt;=KarvonenFormula!$M$6,"4","5")))))</f>
        <v>0</v>
      </c>
      <c r="H3479" s="15"/>
    </row>
    <row r="3480" spans="7:8" x14ac:dyDescent="0.25">
      <c r="G3480" s="8" t="str">
        <f>IF(Calculator!A3491="","0",IF(Calculator!A3491&lt;=KarvonenFormula!$M$3,"1",IF(Calculator!A3491&lt;=KarvonenFormula!$M$4,"2",IF(Calculator!A3491&lt;=KarvonenFormula!$M$5,"3",IF(Calculator!A3491&lt;=KarvonenFormula!$M$6,"4","5")))))</f>
        <v>0</v>
      </c>
      <c r="H3480" s="15"/>
    </row>
    <row r="3481" spans="7:8" x14ac:dyDescent="0.25">
      <c r="G3481" s="8" t="str">
        <f>IF(Calculator!A3492="","0",IF(Calculator!A3492&lt;=KarvonenFormula!$M$3,"1",IF(Calculator!A3492&lt;=KarvonenFormula!$M$4,"2",IF(Calculator!A3492&lt;=KarvonenFormula!$M$5,"3",IF(Calculator!A3492&lt;=KarvonenFormula!$M$6,"4","5")))))</f>
        <v>0</v>
      </c>
      <c r="H3481" s="15"/>
    </row>
    <row r="3482" spans="7:8" x14ac:dyDescent="0.25">
      <c r="G3482" s="8" t="str">
        <f>IF(Calculator!A3493="","0",IF(Calculator!A3493&lt;=KarvonenFormula!$M$3,"1",IF(Calculator!A3493&lt;=KarvonenFormula!$M$4,"2",IF(Calculator!A3493&lt;=KarvonenFormula!$M$5,"3",IF(Calculator!A3493&lt;=KarvonenFormula!$M$6,"4","5")))))</f>
        <v>0</v>
      </c>
      <c r="H3482" s="15"/>
    </row>
    <row r="3483" spans="7:8" x14ac:dyDescent="0.25">
      <c r="G3483" s="8" t="str">
        <f>IF(Calculator!A3494="","0",IF(Calculator!A3494&lt;=KarvonenFormula!$M$3,"1",IF(Calculator!A3494&lt;=KarvonenFormula!$M$4,"2",IF(Calculator!A3494&lt;=KarvonenFormula!$M$5,"3",IF(Calculator!A3494&lt;=KarvonenFormula!$M$6,"4","5")))))</f>
        <v>0</v>
      </c>
      <c r="H3483" s="15"/>
    </row>
    <row r="3484" spans="7:8" x14ac:dyDescent="0.25">
      <c r="G3484" s="8" t="str">
        <f>IF(Calculator!A3495="","0",IF(Calculator!A3495&lt;=KarvonenFormula!$M$3,"1",IF(Calculator!A3495&lt;=KarvonenFormula!$M$4,"2",IF(Calculator!A3495&lt;=KarvonenFormula!$M$5,"3",IF(Calculator!A3495&lt;=KarvonenFormula!$M$6,"4","5")))))</f>
        <v>0</v>
      </c>
      <c r="H3484" s="15"/>
    </row>
    <row r="3485" spans="7:8" x14ac:dyDescent="0.25">
      <c r="G3485" s="8" t="str">
        <f>IF(Calculator!A3496="","0",IF(Calculator!A3496&lt;=KarvonenFormula!$M$3,"1",IF(Calculator!A3496&lt;=KarvonenFormula!$M$4,"2",IF(Calculator!A3496&lt;=KarvonenFormula!$M$5,"3",IF(Calculator!A3496&lt;=KarvonenFormula!$M$6,"4","5")))))</f>
        <v>0</v>
      </c>
      <c r="H3485" s="15"/>
    </row>
    <row r="3486" spans="7:8" x14ac:dyDescent="0.25">
      <c r="G3486" s="8" t="str">
        <f>IF(Calculator!A3497="","0",IF(Calculator!A3497&lt;=KarvonenFormula!$M$3,"1",IF(Calculator!A3497&lt;=KarvonenFormula!$M$4,"2",IF(Calculator!A3497&lt;=KarvonenFormula!$M$5,"3",IF(Calculator!A3497&lt;=KarvonenFormula!$M$6,"4","5")))))</f>
        <v>0</v>
      </c>
      <c r="H3486" s="15"/>
    </row>
    <row r="3487" spans="7:8" x14ac:dyDescent="0.25">
      <c r="G3487" s="8" t="str">
        <f>IF(Calculator!A3498="","0",IF(Calculator!A3498&lt;=KarvonenFormula!$M$3,"1",IF(Calculator!A3498&lt;=KarvonenFormula!$M$4,"2",IF(Calculator!A3498&lt;=KarvonenFormula!$M$5,"3",IF(Calculator!A3498&lt;=KarvonenFormula!$M$6,"4","5")))))</f>
        <v>0</v>
      </c>
      <c r="H3487" s="15"/>
    </row>
    <row r="3488" spans="7:8" x14ac:dyDescent="0.25">
      <c r="G3488" s="8" t="str">
        <f>IF(Calculator!A3499="","0",IF(Calculator!A3499&lt;=KarvonenFormula!$M$3,"1",IF(Calculator!A3499&lt;=KarvonenFormula!$M$4,"2",IF(Calculator!A3499&lt;=KarvonenFormula!$M$5,"3",IF(Calculator!A3499&lt;=KarvonenFormula!$M$6,"4","5")))))</f>
        <v>0</v>
      </c>
      <c r="H3488" s="15"/>
    </row>
    <row r="3489" spans="7:8" x14ac:dyDescent="0.25">
      <c r="G3489" s="8" t="str">
        <f>IF(Calculator!A3500="","0",IF(Calculator!A3500&lt;=KarvonenFormula!$M$3,"1",IF(Calculator!A3500&lt;=KarvonenFormula!$M$4,"2",IF(Calculator!A3500&lt;=KarvonenFormula!$M$5,"3",IF(Calculator!A3500&lt;=KarvonenFormula!$M$6,"4","5")))))</f>
        <v>0</v>
      </c>
      <c r="H3489" s="15"/>
    </row>
    <row r="3490" spans="7:8" x14ac:dyDescent="0.25">
      <c r="G3490" s="8" t="str">
        <f>IF(Calculator!A3501="","0",IF(Calculator!A3501&lt;=KarvonenFormula!$M$3,"1",IF(Calculator!A3501&lt;=KarvonenFormula!$M$4,"2",IF(Calculator!A3501&lt;=KarvonenFormula!$M$5,"3",IF(Calculator!A3501&lt;=KarvonenFormula!$M$6,"4","5")))))</f>
        <v>0</v>
      </c>
      <c r="H3490" s="15"/>
    </row>
    <row r="3491" spans="7:8" x14ac:dyDescent="0.25">
      <c r="G3491" s="8" t="str">
        <f>IF(Calculator!A3502="","0",IF(Calculator!A3502&lt;=KarvonenFormula!$M$3,"1",IF(Calculator!A3502&lt;=KarvonenFormula!$M$4,"2",IF(Calculator!A3502&lt;=KarvonenFormula!$M$5,"3",IF(Calculator!A3502&lt;=KarvonenFormula!$M$6,"4","5")))))</f>
        <v>0</v>
      </c>
      <c r="H3491" s="15"/>
    </row>
    <row r="3492" spans="7:8" x14ac:dyDescent="0.25">
      <c r="G3492" s="8" t="str">
        <f>IF(Calculator!A3503="","0",IF(Calculator!A3503&lt;=KarvonenFormula!$M$3,"1",IF(Calculator!A3503&lt;=KarvonenFormula!$M$4,"2",IF(Calculator!A3503&lt;=KarvonenFormula!$M$5,"3",IF(Calculator!A3503&lt;=KarvonenFormula!$M$6,"4","5")))))</f>
        <v>0</v>
      </c>
      <c r="H3492" s="15"/>
    </row>
    <row r="3493" spans="7:8" x14ac:dyDescent="0.25">
      <c r="G3493" s="8" t="str">
        <f>IF(Calculator!A3504="","0",IF(Calculator!A3504&lt;=KarvonenFormula!$M$3,"1",IF(Calculator!A3504&lt;=KarvonenFormula!$M$4,"2",IF(Calculator!A3504&lt;=KarvonenFormula!$M$5,"3",IF(Calculator!A3504&lt;=KarvonenFormula!$M$6,"4","5")))))</f>
        <v>0</v>
      </c>
      <c r="H3493" s="15"/>
    </row>
    <row r="3494" spans="7:8" x14ac:dyDescent="0.25">
      <c r="G3494" s="8" t="str">
        <f>IF(Calculator!A3505="","0",IF(Calculator!A3505&lt;=KarvonenFormula!$M$3,"1",IF(Calculator!A3505&lt;=KarvonenFormula!$M$4,"2",IF(Calculator!A3505&lt;=KarvonenFormula!$M$5,"3",IF(Calculator!A3505&lt;=KarvonenFormula!$M$6,"4","5")))))</f>
        <v>0</v>
      </c>
      <c r="H3494" s="15"/>
    </row>
    <row r="3495" spans="7:8" x14ac:dyDescent="0.25">
      <c r="G3495" s="8" t="str">
        <f>IF(Calculator!A3506="","0",IF(Calculator!A3506&lt;=KarvonenFormula!$M$3,"1",IF(Calculator!A3506&lt;=KarvonenFormula!$M$4,"2",IF(Calculator!A3506&lt;=KarvonenFormula!$M$5,"3",IF(Calculator!A3506&lt;=KarvonenFormula!$M$6,"4","5")))))</f>
        <v>0</v>
      </c>
      <c r="H3495" s="15"/>
    </row>
    <row r="3496" spans="7:8" x14ac:dyDescent="0.25">
      <c r="G3496" s="8" t="str">
        <f>IF(Calculator!A3507="","0",IF(Calculator!A3507&lt;=KarvonenFormula!$M$3,"1",IF(Calculator!A3507&lt;=KarvonenFormula!$M$4,"2",IF(Calculator!A3507&lt;=KarvonenFormula!$M$5,"3",IF(Calculator!A3507&lt;=KarvonenFormula!$M$6,"4","5")))))</f>
        <v>0</v>
      </c>
      <c r="H3496" s="15"/>
    </row>
    <row r="3497" spans="7:8" x14ac:dyDescent="0.25">
      <c r="G3497" s="8" t="str">
        <f>IF(Calculator!A3508="","0",IF(Calculator!A3508&lt;=KarvonenFormula!$M$3,"1",IF(Calculator!A3508&lt;=KarvonenFormula!$M$4,"2",IF(Calculator!A3508&lt;=KarvonenFormula!$M$5,"3",IF(Calculator!A3508&lt;=KarvonenFormula!$M$6,"4","5")))))</f>
        <v>0</v>
      </c>
      <c r="H3497" s="15"/>
    </row>
    <row r="3498" spans="7:8" x14ac:dyDescent="0.25">
      <c r="G3498" s="8" t="str">
        <f>IF(Calculator!A3509="","0",IF(Calculator!A3509&lt;=KarvonenFormula!$M$3,"1",IF(Calculator!A3509&lt;=KarvonenFormula!$M$4,"2",IF(Calculator!A3509&lt;=KarvonenFormula!$M$5,"3",IF(Calculator!A3509&lt;=KarvonenFormula!$M$6,"4","5")))))</f>
        <v>0</v>
      </c>
      <c r="H3498" s="15"/>
    </row>
    <row r="3499" spans="7:8" x14ac:dyDescent="0.25">
      <c r="G3499" s="8" t="str">
        <f>IF(Calculator!A3510="","0",IF(Calculator!A3510&lt;=KarvonenFormula!$M$3,"1",IF(Calculator!A3510&lt;=KarvonenFormula!$M$4,"2",IF(Calculator!A3510&lt;=KarvonenFormula!$M$5,"3",IF(Calculator!A3510&lt;=KarvonenFormula!$M$6,"4","5")))))</f>
        <v>0</v>
      </c>
      <c r="H3499" s="15"/>
    </row>
    <row r="3500" spans="7:8" x14ac:dyDescent="0.25">
      <c r="G3500" s="8" t="str">
        <f>IF(Calculator!A3511="","0",IF(Calculator!A3511&lt;=KarvonenFormula!$M$3,"1",IF(Calculator!A3511&lt;=KarvonenFormula!$M$4,"2",IF(Calculator!A3511&lt;=KarvonenFormula!$M$5,"3",IF(Calculator!A3511&lt;=KarvonenFormula!$M$6,"4","5")))))</f>
        <v>0</v>
      </c>
      <c r="H3500" s="15"/>
    </row>
    <row r="3501" spans="7:8" x14ac:dyDescent="0.25">
      <c r="G3501" s="8" t="str">
        <f>IF(Calculator!A3512="","0",IF(Calculator!A3512&lt;=KarvonenFormula!$M$3,"1",IF(Calculator!A3512&lt;=KarvonenFormula!$M$4,"2",IF(Calculator!A3512&lt;=KarvonenFormula!$M$5,"3",IF(Calculator!A3512&lt;=KarvonenFormula!$M$6,"4","5")))))</f>
        <v>0</v>
      </c>
      <c r="H3501" s="15"/>
    </row>
    <row r="3502" spans="7:8" x14ac:dyDescent="0.25">
      <c r="G3502" s="8" t="str">
        <f>IF(Calculator!A3513="","0",IF(Calculator!A3513&lt;=KarvonenFormula!$M$3,"1",IF(Calculator!A3513&lt;=KarvonenFormula!$M$4,"2",IF(Calculator!A3513&lt;=KarvonenFormula!$M$5,"3",IF(Calculator!A3513&lt;=KarvonenFormula!$M$6,"4","5")))))</f>
        <v>0</v>
      </c>
      <c r="H3502" s="15"/>
    </row>
    <row r="3503" spans="7:8" x14ac:dyDescent="0.25">
      <c r="G3503" s="8" t="str">
        <f>IF(Calculator!A3514="","0",IF(Calculator!A3514&lt;=KarvonenFormula!$M$3,"1",IF(Calculator!A3514&lt;=KarvonenFormula!$M$4,"2",IF(Calculator!A3514&lt;=KarvonenFormula!$M$5,"3",IF(Calculator!A3514&lt;=KarvonenFormula!$M$6,"4","5")))))</f>
        <v>0</v>
      </c>
      <c r="H3503" s="15"/>
    </row>
    <row r="3504" spans="7:8" x14ac:dyDescent="0.25">
      <c r="G3504" s="8" t="str">
        <f>IF(Calculator!A3515="","0",IF(Calculator!A3515&lt;=KarvonenFormula!$M$3,"1",IF(Calculator!A3515&lt;=KarvonenFormula!$M$4,"2",IF(Calculator!A3515&lt;=KarvonenFormula!$M$5,"3",IF(Calculator!A3515&lt;=KarvonenFormula!$M$6,"4","5")))))</f>
        <v>0</v>
      </c>
      <c r="H3504" s="15"/>
    </row>
    <row r="3505" spans="7:8" x14ac:dyDescent="0.25">
      <c r="G3505" s="8" t="str">
        <f>IF(Calculator!A3516="","0",IF(Calculator!A3516&lt;=KarvonenFormula!$M$3,"1",IF(Calculator!A3516&lt;=KarvonenFormula!$M$4,"2",IF(Calculator!A3516&lt;=KarvonenFormula!$M$5,"3",IF(Calculator!A3516&lt;=KarvonenFormula!$M$6,"4","5")))))</f>
        <v>0</v>
      </c>
      <c r="H3505" s="15"/>
    </row>
    <row r="3506" spans="7:8" x14ac:dyDescent="0.25">
      <c r="G3506" s="8" t="str">
        <f>IF(Calculator!A3517="","0",IF(Calculator!A3517&lt;=KarvonenFormula!$M$3,"1",IF(Calculator!A3517&lt;=KarvonenFormula!$M$4,"2",IF(Calculator!A3517&lt;=KarvonenFormula!$M$5,"3",IF(Calculator!A3517&lt;=KarvonenFormula!$M$6,"4","5")))))</f>
        <v>0</v>
      </c>
      <c r="H3506" s="15"/>
    </row>
    <row r="3507" spans="7:8" x14ac:dyDescent="0.25">
      <c r="G3507" s="8" t="str">
        <f>IF(Calculator!A3518="","0",IF(Calculator!A3518&lt;=KarvonenFormula!$M$3,"1",IF(Calculator!A3518&lt;=KarvonenFormula!$M$4,"2",IF(Calculator!A3518&lt;=KarvonenFormula!$M$5,"3",IF(Calculator!A3518&lt;=KarvonenFormula!$M$6,"4","5")))))</f>
        <v>0</v>
      </c>
      <c r="H3507" s="15"/>
    </row>
    <row r="3508" spans="7:8" x14ac:dyDescent="0.25">
      <c r="G3508" s="8" t="str">
        <f>IF(Calculator!A3519="","0",IF(Calculator!A3519&lt;=KarvonenFormula!$M$3,"1",IF(Calculator!A3519&lt;=KarvonenFormula!$M$4,"2",IF(Calculator!A3519&lt;=KarvonenFormula!$M$5,"3",IF(Calculator!A3519&lt;=KarvonenFormula!$M$6,"4","5")))))</f>
        <v>0</v>
      </c>
      <c r="H3508" s="15"/>
    </row>
    <row r="3509" spans="7:8" x14ac:dyDescent="0.25">
      <c r="G3509" s="8" t="str">
        <f>IF(Calculator!A3520="","0",IF(Calculator!A3520&lt;=KarvonenFormula!$M$3,"1",IF(Calculator!A3520&lt;=KarvonenFormula!$M$4,"2",IF(Calculator!A3520&lt;=KarvonenFormula!$M$5,"3",IF(Calculator!A3520&lt;=KarvonenFormula!$M$6,"4","5")))))</f>
        <v>0</v>
      </c>
      <c r="H3509" s="15"/>
    </row>
    <row r="3510" spans="7:8" x14ac:dyDescent="0.25">
      <c r="G3510" s="8" t="str">
        <f>IF(Calculator!A3521="","0",IF(Calculator!A3521&lt;=KarvonenFormula!$M$3,"1",IF(Calculator!A3521&lt;=KarvonenFormula!$M$4,"2",IF(Calculator!A3521&lt;=KarvonenFormula!$M$5,"3",IF(Calculator!A3521&lt;=KarvonenFormula!$M$6,"4","5")))))</f>
        <v>0</v>
      </c>
      <c r="H3510" s="15"/>
    </row>
    <row r="3511" spans="7:8" x14ac:dyDescent="0.25">
      <c r="G3511" s="8" t="str">
        <f>IF(Calculator!A3522="","0",IF(Calculator!A3522&lt;=KarvonenFormula!$M$3,"1",IF(Calculator!A3522&lt;=KarvonenFormula!$M$4,"2",IF(Calculator!A3522&lt;=KarvonenFormula!$M$5,"3",IF(Calculator!A3522&lt;=KarvonenFormula!$M$6,"4","5")))))</f>
        <v>0</v>
      </c>
      <c r="H3511" s="15"/>
    </row>
    <row r="3512" spans="7:8" x14ac:dyDescent="0.25">
      <c r="G3512" s="8" t="str">
        <f>IF(Calculator!A3523="","0",IF(Calculator!A3523&lt;=KarvonenFormula!$M$3,"1",IF(Calculator!A3523&lt;=KarvonenFormula!$M$4,"2",IF(Calculator!A3523&lt;=KarvonenFormula!$M$5,"3",IF(Calculator!A3523&lt;=KarvonenFormula!$M$6,"4","5")))))</f>
        <v>0</v>
      </c>
      <c r="H3512" s="15"/>
    </row>
    <row r="3513" spans="7:8" x14ac:dyDescent="0.25">
      <c r="G3513" s="8" t="str">
        <f>IF(Calculator!A3524="","0",IF(Calculator!A3524&lt;=KarvonenFormula!$M$3,"1",IF(Calculator!A3524&lt;=KarvonenFormula!$M$4,"2",IF(Calculator!A3524&lt;=KarvonenFormula!$M$5,"3",IF(Calculator!A3524&lt;=KarvonenFormula!$M$6,"4","5")))))</f>
        <v>0</v>
      </c>
      <c r="H3513" s="15"/>
    </row>
    <row r="3514" spans="7:8" x14ac:dyDescent="0.25">
      <c r="G3514" s="8" t="str">
        <f>IF(Calculator!A3525="","0",IF(Calculator!A3525&lt;=KarvonenFormula!$M$3,"1",IF(Calculator!A3525&lt;=KarvonenFormula!$M$4,"2",IF(Calculator!A3525&lt;=KarvonenFormula!$M$5,"3",IF(Calculator!A3525&lt;=KarvonenFormula!$M$6,"4","5")))))</f>
        <v>0</v>
      </c>
      <c r="H3514" s="15"/>
    </row>
    <row r="3515" spans="7:8" x14ac:dyDescent="0.25">
      <c r="G3515" s="8" t="str">
        <f>IF(Calculator!A3526="","0",IF(Calculator!A3526&lt;=KarvonenFormula!$M$3,"1",IF(Calculator!A3526&lt;=KarvonenFormula!$M$4,"2",IF(Calculator!A3526&lt;=KarvonenFormula!$M$5,"3",IF(Calculator!A3526&lt;=KarvonenFormula!$M$6,"4","5")))))</f>
        <v>0</v>
      </c>
      <c r="H3515" s="15"/>
    </row>
    <row r="3516" spans="7:8" x14ac:dyDescent="0.25">
      <c r="G3516" s="8" t="str">
        <f>IF(Calculator!A3527="","0",IF(Calculator!A3527&lt;=KarvonenFormula!$M$3,"1",IF(Calculator!A3527&lt;=KarvonenFormula!$M$4,"2",IF(Calculator!A3527&lt;=KarvonenFormula!$M$5,"3",IF(Calculator!A3527&lt;=KarvonenFormula!$M$6,"4","5")))))</f>
        <v>0</v>
      </c>
      <c r="H3516" s="15"/>
    </row>
    <row r="3517" spans="7:8" x14ac:dyDescent="0.25">
      <c r="G3517" s="8" t="str">
        <f>IF(Calculator!A3528="","0",IF(Calculator!A3528&lt;=KarvonenFormula!$M$3,"1",IF(Calculator!A3528&lt;=KarvonenFormula!$M$4,"2",IF(Calculator!A3528&lt;=KarvonenFormula!$M$5,"3",IF(Calculator!A3528&lt;=KarvonenFormula!$M$6,"4","5")))))</f>
        <v>0</v>
      </c>
      <c r="H3517" s="15"/>
    </row>
    <row r="3518" spans="7:8" x14ac:dyDescent="0.25">
      <c r="G3518" s="8" t="str">
        <f>IF(Calculator!A3529="","0",IF(Calculator!A3529&lt;=KarvonenFormula!$M$3,"1",IF(Calculator!A3529&lt;=KarvonenFormula!$M$4,"2",IF(Calculator!A3529&lt;=KarvonenFormula!$M$5,"3",IF(Calculator!A3529&lt;=KarvonenFormula!$M$6,"4","5")))))</f>
        <v>0</v>
      </c>
      <c r="H3518" s="15"/>
    </row>
    <row r="3519" spans="7:8" x14ac:dyDescent="0.25">
      <c r="G3519" s="8" t="str">
        <f>IF(Calculator!A3530="","0",IF(Calculator!A3530&lt;=KarvonenFormula!$M$3,"1",IF(Calculator!A3530&lt;=KarvonenFormula!$M$4,"2",IF(Calculator!A3530&lt;=KarvonenFormula!$M$5,"3",IF(Calculator!A3530&lt;=KarvonenFormula!$M$6,"4","5")))))</f>
        <v>0</v>
      </c>
      <c r="H3519" s="15"/>
    </row>
    <row r="3520" spans="7:8" x14ac:dyDescent="0.25">
      <c r="G3520" s="8" t="str">
        <f>IF(Calculator!A3531="","0",IF(Calculator!A3531&lt;=KarvonenFormula!$M$3,"1",IF(Calculator!A3531&lt;=KarvonenFormula!$M$4,"2",IF(Calculator!A3531&lt;=KarvonenFormula!$M$5,"3",IF(Calculator!A3531&lt;=KarvonenFormula!$M$6,"4","5")))))</f>
        <v>0</v>
      </c>
      <c r="H3520" s="15"/>
    </row>
    <row r="3521" spans="7:8" x14ac:dyDescent="0.25">
      <c r="G3521" s="8" t="str">
        <f>IF(Calculator!A3532="","0",IF(Calculator!A3532&lt;=KarvonenFormula!$M$3,"1",IF(Calculator!A3532&lt;=KarvonenFormula!$M$4,"2",IF(Calculator!A3532&lt;=KarvonenFormula!$M$5,"3",IF(Calculator!A3532&lt;=KarvonenFormula!$M$6,"4","5")))))</f>
        <v>0</v>
      </c>
      <c r="H3521" s="15"/>
    </row>
    <row r="3522" spans="7:8" x14ac:dyDescent="0.25">
      <c r="G3522" s="8" t="str">
        <f>IF(Calculator!A3533="","0",IF(Calculator!A3533&lt;=KarvonenFormula!$M$3,"1",IF(Calculator!A3533&lt;=KarvonenFormula!$M$4,"2",IF(Calculator!A3533&lt;=KarvonenFormula!$M$5,"3",IF(Calculator!A3533&lt;=KarvonenFormula!$M$6,"4","5")))))</f>
        <v>0</v>
      </c>
      <c r="H3522" s="15"/>
    </row>
    <row r="3523" spans="7:8" x14ac:dyDescent="0.25">
      <c r="G3523" s="8" t="str">
        <f>IF(Calculator!A3534="","0",IF(Calculator!A3534&lt;=KarvonenFormula!$M$3,"1",IF(Calculator!A3534&lt;=KarvonenFormula!$M$4,"2",IF(Calculator!A3534&lt;=KarvonenFormula!$M$5,"3",IF(Calculator!A3534&lt;=KarvonenFormula!$M$6,"4","5")))))</f>
        <v>0</v>
      </c>
      <c r="H3523" s="15"/>
    </row>
    <row r="3524" spans="7:8" x14ac:dyDescent="0.25">
      <c r="G3524" s="8" t="str">
        <f>IF(Calculator!A3535="","0",IF(Calculator!A3535&lt;=KarvonenFormula!$M$3,"1",IF(Calculator!A3535&lt;=KarvonenFormula!$M$4,"2",IF(Calculator!A3535&lt;=KarvonenFormula!$M$5,"3",IF(Calculator!A3535&lt;=KarvonenFormula!$M$6,"4","5")))))</f>
        <v>0</v>
      </c>
      <c r="H3524" s="15"/>
    </row>
    <row r="3525" spans="7:8" x14ac:dyDescent="0.25">
      <c r="G3525" s="8" t="str">
        <f>IF(Calculator!A3536="","0",IF(Calculator!A3536&lt;=KarvonenFormula!$M$3,"1",IF(Calculator!A3536&lt;=KarvonenFormula!$M$4,"2",IF(Calculator!A3536&lt;=KarvonenFormula!$M$5,"3",IF(Calculator!A3536&lt;=KarvonenFormula!$M$6,"4","5")))))</f>
        <v>0</v>
      </c>
      <c r="H3525" s="15"/>
    </row>
    <row r="3526" spans="7:8" x14ac:dyDescent="0.25">
      <c r="G3526" s="8" t="str">
        <f>IF(Calculator!A3537="","0",IF(Calculator!A3537&lt;=KarvonenFormula!$M$3,"1",IF(Calculator!A3537&lt;=KarvonenFormula!$M$4,"2",IF(Calculator!A3537&lt;=KarvonenFormula!$M$5,"3",IF(Calculator!A3537&lt;=KarvonenFormula!$M$6,"4","5")))))</f>
        <v>0</v>
      </c>
      <c r="H3526" s="15"/>
    </row>
    <row r="3527" spans="7:8" x14ac:dyDescent="0.25">
      <c r="G3527" s="8" t="str">
        <f>IF(Calculator!A3538="","0",IF(Calculator!A3538&lt;=KarvonenFormula!$M$3,"1",IF(Calculator!A3538&lt;=KarvonenFormula!$M$4,"2",IF(Calculator!A3538&lt;=KarvonenFormula!$M$5,"3",IF(Calculator!A3538&lt;=KarvonenFormula!$M$6,"4","5")))))</f>
        <v>0</v>
      </c>
      <c r="H3527" s="15"/>
    </row>
    <row r="3528" spans="7:8" x14ac:dyDescent="0.25">
      <c r="G3528" s="8" t="str">
        <f>IF(Calculator!A3539="","0",IF(Calculator!A3539&lt;=KarvonenFormula!$M$3,"1",IF(Calculator!A3539&lt;=KarvonenFormula!$M$4,"2",IF(Calculator!A3539&lt;=KarvonenFormula!$M$5,"3",IF(Calculator!A3539&lt;=KarvonenFormula!$M$6,"4","5")))))</f>
        <v>0</v>
      </c>
      <c r="H3528" s="15"/>
    </row>
    <row r="3529" spans="7:8" x14ac:dyDescent="0.25">
      <c r="G3529" s="8" t="str">
        <f>IF(Calculator!A3540="","0",IF(Calculator!A3540&lt;=KarvonenFormula!$M$3,"1",IF(Calculator!A3540&lt;=KarvonenFormula!$M$4,"2",IF(Calculator!A3540&lt;=KarvonenFormula!$M$5,"3",IF(Calculator!A3540&lt;=KarvonenFormula!$M$6,"4","5")))))</f>
        <v>0</v>
      </c>
      <c r="H3529" s="15"/>
    </row>
    <row r="3530" spans="7:8" x14ac:dyDescent="0.25">
      <c r="G3530" s="8" t="str">
        <f>IF(Calculator!A3541="","0",IF(Calculator!A3541&lt;=KarvonenFormula!$M$3,"1",IF(Calculator!A3541&lt;=KarvonenFormula!$M$4,"2",IF(Calculator!A3541&lt;=KarvonenFormula!$M$5,"3",IF(Calculator!A3541&lt;=KarvonenFormula!$M$6,"4","5")))))</f>
        <v>0</v>
      </c>
      <c r="H3530" s="15"/>
    </row>
    <row r="3531" spans="7:8" x14ac:dyDescent="0.25">
      <c r="G3531" s="8" t="str">
        <f>IF(Calculator!A3542="","0",IF(Calculator!A3542&lt;=KarvonenFormula!$M$3,"1",IF(Calculator!A3542&lt;=KarvonenFormula!$M$4,"2",IF(Calculator!A3542&lt;=KarvonenFormula!$M$5,"3",IF(Calculator!A3542&lt;=KarvonenFormula!$M$6,"4","5")))))</f>
        <v>0</v>
      </c>
      <c r="H3531" s="15"/>
    </row>
    <row r="3532" spans="7:8" x14ac:dyDescent="0.25">
      <c r="G3532" s="8" t="str">
        <f>IF(Calculator!A3543="","0",IF(Calculator!A3543&lt;=KarvonenFormula!$M$3,"1",IF(Calculator!A3543&lt;=KarvonenFormula!$M$4,"2",IF(Calculator!A3543&lt;=KarvonenFormula!$M$5,"3",IF(Calculator!A3543&lt;=KarvonenFormula!$M$6,"4","5")))))</f>
        <v>0</v>
      </c>
      <c r="H3532" s="15"/>
    </row>
    <row r="3533" spans="7:8" x14ac:dyDescent="0.25">
      <c r="G3533" s="8" t="str">
        <f>IF(Calculator!A3544="","0",IF(Calculator!A3544&lt;=KarvonenFormula!$M$3,"1",IF(Calculator!A3544&lt;=KarvonenFormula!$M$4,"2",IF(Calculator!A3544&lt;=KarvonenFormula!$M$5,"3",IF(Calculator!A3544&lt;=KarvonenFormula!$M$6,"4","5")))))</f>
        <v>0</v>
      </c>
      <c r="H3533" s="15"/>
    </row>
    <row r="3534" spans="7:8" x14ac:dyDescent="0.25">
      <c r="G3534" s="8" t="str">
        <f>IF(Calculator!A3545="","0",IF(Calculator!A3545&lt;=KarvonenFormula!$M$3,"1",IF(Calculator!A3545&lt;=KarvonenFormula!$M$4,"2",IF(Calculator!A3545&lt;=KarvonenFormula!$M$5,"3",IF(Calculator!A3545&lt;=KarvonenFormula!$M$6,"4","5")))))</f>
        <v>0</v>
      </c>
      <c r="H3534" s="15"/>
    </row>
    <row r="3535" spans="7:8" x14ac:dyDescent="0.25">
      <c r="G3535" s="8" t="str">
        <f>IF(Calculator!A3546="","0",IF(Calculator!A3546&lt;=KarvonenFormula!$M$3,"1",IF(Calculator!A3546&lt;=KarvonenFormula!$M$4,"2",IF(Calculator!A3546&lt;=KarvonenFormula!$M$5,"3",IF(Calculator!A3546&lt;=KarvonenFormula!$M$6,"4","5")))))</f>
        <v>0</v>
      </c>
      <c r="H3535" s="15"/>
    </row>
    <row r="3536" spans="7:8" x14ac:dyDescent="0.25">
      <c r="G3536" s="8" t="str">
        <f>IF(Calculator!A3547="","0",IF(Calculator!A3547&lt;=KarvonenFormula!$M$3,"1",IF(Calculator!A3547&lt;=KarvonenFormula!$M$4,"2",IF(Calculator!A3547&lt;=KarvonenFormula!$M$5,"3",IF(Calculator!A3547&lt;=KarvonenFormula!$M$6,"4","5")))))</f>
        <v>0</v>
      </c>
      <c r="H3536" s="15"/>
    </row>
    <row r="3537" spans="7:8" x14ac:dyDescent="0.25">
      <c r="G3537" s="8" t="str">
        <f>IF(Calculator!A3548="","0",IF(Calculator!A3548&lt;=KarvonenFormula!$M$3,"1",IF(Calculator!A3548&lt;=KarvonenFormula!$M$4,"2",IF(Calculator!A3548&lt;=KarvonenFormula!$M$5,"3",IF(Calculator!A3548&lt;=KarvonenFormula!$M$6,"4","5")))))</f>
        <v>0</v>
      </c>
      <c r="H3537" s="15"/>
    </row>
    <row r="3538" spans="7:8" x14ac:dyDescent="0.25">
      <c r="G3538" s="8" t="str">
        <f>IF(Calculator!A3549="","0",IF(Calculator!A3549&lt;=KarvonenFormula!$M$3,"1",IF(Calculator!A3549&lt;=KarvonenFormula!$M$4,"2",IF(Calculator!A3549&lt;=KarvonenFormula!$M$5,"3",IF(Calculator!A3549&lt;=KarvonenFormula!$M$6,"4","5")))))</f>
        <v>0</v>
      </c>
      <c r="H3538" s="15"/>
    </row>
    <row r="3539" spans="7:8" x14ac:dyDescent="0.25">
      <c r="G3539" s="8" t="str">
        <f>IF(Calculator!A3550="","0",IF(Calculator!A3550&lt;=KarvonenFormula!$M$3,"1",IF(Calculator!A3550&lt;=KarvonenFormula!$M$4,"2",IF(Calculator!A3550&lt;=KarvonenFormula!$M$5,"3",IF(Calculator!A3550&lt;=KarvonenFormula!$M$6,"4","5")))))</f>
        <v>0</v>
      </c>
      <c r="H3539" s="15"/>
    </row>
    <row r="3540" spans="7:8" x14ac:dyDescent="0.25">
      <c r="G3540" s="8" t="str">
        <f>IF(Calculator!A3551="","0",IF(Calculator!A3551&lt;=KarvonenFormula!$M$3,"1",IF(Calculator!A3551&lt;=KarvonenFormula!$M$4,"2",IF(Calculator!A3551&lt;=KarvonenFormula!$M$5,"3",IF(Calculator!A3551&lt;=KarvonenFormula!$M$6,"4","5")))))</f>
        <v>0</v>
      </c>
      <c r="H3540" s="15"/>
    </row>
    <row r="3541" spans="7:8" x14ac:dyDescent="0.25">
      <c r="G3541" s="8" t="str">
        <f>IF(Calculator!A3552="","0",IF(Calculator!A3552&lt;=KarvonenFormula!$M$3,"1",IF(Calculator!A3552&lt;=KarvonenFormula!$M$4,"2",IF(Calculator!A3552&lt;=KarvonenFormula!$M$5,"3",IF(Calculator!A3552&lt;=KarvonenFormula!$M$6,"4","5")))))</f>
        <v>0</v>
      </c>
      <c r="H3541" s="15"/>
    </row>
    <row r="3542" spans="7:8" x14ac:dyDescent="0.25">
      <c r="G3542" s="8" t="str">
        <f>IF(Calculator!A3553="","0",IF(Calculator!A3553&lt;=KarvonenFormula!$M$3,"1",IF(Calculator!A3553&lt;=KarvonenFormula!$M$4,"2",IF(Calculator!A3553&lt;=KarvonenFormula!$M$5,"3",IF(Calculator!A3553&lt;=KarvonenFormula!$M$6,"4","5")))))</f>
        <v>0</v>
      </c>
      <c r="H3542" s="15"/>
    </row>
    <row r="3543" spans="7:8" x14ac:dyDescent="0.25">
      <c r="G3543" s="8" t="str">
        <f>IF(Calculator!A3554="","0",IF(Calculator!A3554&lt;=KarvonenFormula!$M$3,"1",IF(Calculator!A3554&lt;=KarvonenFormula!$M$4,"2",IF(Calculator!A3554&lt;=KarvonenFormula!$M$5,"3",IF(Calculator!A3554&lt;=KarvonenFormula!$M$6,"4","5")))))</f>
        <v>0</v>
      </c>
      <c r="H3543" s="15"/>
    </row>
    <row r="3544" spans="7:8" x14ac:dyDescent="0.25">
      <c r="G3544" s="8" t="str">
        <f>IF(Calculator!A3555="","0",IF(Calculator!A3555&lt;=KarvonenFormula!$M$3,"1",IF(Calculator!A3555&lt;=KarvonenFormula!$M$4,"2",IF(Calculator!A3555&lt;=KarvonenFormula!$M$5,"3",IF(Calculator!A3555&lt;=KarvonenFormula!$M$6,"4","5")))))</f>
        <v>0</v>
      </c>
      <c r="H3544" s="15"/>
    </row>
    <row r="3545" spans="7:8" x14ac:dyDescent="0.25">
      <c r="G3545" s="8" t="str">
        <f>IF(Calculator!A3556="","0",IF(Calculator!A3556&lt;=KarvonenFormula!$M$3,"1",IF(Calculator!A3556&lt;=KarvonenFormula!$M$4,"2",IF(Calculator!A3556&lt;=KarvonenFormula!$M$5,"3",IF(Calculator!A3556&lt;=KarvonenFormula!$M$6,"4","5")))))</f>
        <v>0</v>
      </c>
      <c r="H3545" s="15"/>
    </row>
    <row r="3546" spans="7:8" x14ac:dyDescent="0.25">
      <c r="G3546" s="8" t="str">
        <f>IF(Calculator!A3557="","0",IF(Calculator!A3557&lt;=KarvonenFormula!$M$3,"1",IF(Calculator!A3557&lt;=KarvonenFormula!$M$4,"2",IF(Calculator!A3557&lt;=KarvonenFormula!$M$5,"3",IF(Calculator!A3557&lt;=KarvonenFormula!$M$6,"4","5")))))</f>
        <v>0</v>
      </c>
      <c r="H3546" s="15"/>
    </row>
    <row r="3547" spans="7:8" x14ac:dyDescent="0.25">
      <c r="G3547" s="8" t="str">
        <f>IF(Calculator!A3558="","0",IF(Calculator!A3558&lt;=KarvonenFormula!$M$3,"1",IF(Calculator!A3558&lt;=KarvonenFormula!$M$4,"2",IF(Calculator!A3558&lt;=KarvonenFormula!$M$5,"3",IF(Calculator!A3558&lt;=KarvonenFormula!$M$6,"4","5")))))</f>
        <v>0</v>
      </c>
      <c r="H3547" s="15"/>
    </row>
    <row r="3548" spans="7:8" x14ac:dyDescent="0.25">
      <c r="G3548" s="8" t="str">
        <f>IF(Calculator!A3559="","0",IF(Calculator!A3559&lt;=KarvonenFormula!$M$3,"1",IF(Calculator!A3559&lt;=KarvonenFormula!$M$4,"2",IF(Calculator!A3559&lt;=KarvonenFormula!$M$5,"3",IF(Calculator!A3559&lt;=KarvonenFormula!$M$6,"4","5")))))</f>
        <v>0</v>
      </c>
      <c r="H3548" s="15"/>
    </row>
    <row r="3549" spans="7:8" x14ac:dyDescent="0.25">
      <c r="G3549" s="8" t="str">
        <f>IF(Calculator!A3560="","0",IF(Calculator!A3560&lt;=KarvonenFormula!$M$3,"1",IF(Calculator!A3560&lt;=KarvonenFormula!$M$4,"2",IF(Calculator!A3560&lt;=KarvonenFormula!$M$5,"3",IF(Calculator!A3560&lt;=KarvonenFormula!$M$6,"4","5")))))</f>
        <v>0</v>
      </c>
      <c r="H3549" s="15"/>
    </row>
    <row r="3550" spans="7:8" x14ac:dyDescent="0.25">
      <c r="G3550" s="8" t="str">
        <f>IF(Calculator!A3561="","0",IF(Calculator!A3561&lt;=KarvonenFormula!$M$3,"1",IF(Calculator!A3561&lt;=KarvonenFormula!$M$4,"2",IF(Calculator!A3561&lt;=KarvonenFormula!$M$5,"3",IF(Calculator!A3561&lt;=KarvonenFormula!$M$6,"4","5")))))</f>
        <v>0</v>
      </c>
      <c r="H3550" s="15"/>
    </row>
    <row r="3551" spans="7:8" x14ac:dyDescent="0.25">
      <c r="G3551" s="8" t="str">
        <f>IF(Calculator!A3562="","0",IF(Calculator!A3562&lt;=KarvonenFormula!$M$3,"1",IF(Calculator!A3562&lt;=KarvonenFormula!$M$4,"2",IF(Calculator!A3562&lt;=KarvonenFormula!$M$5,"3",IF(Calculator!A3562&lt;=KarvonenFormula!$M$6,"4","5")))))</f>
        <v>0</v>
      </c>
      <c r="H3551" s="15"/>
    </row>
    <row r="3552" spans="7:8" x14ac:dyDescent="0.25">
      <c r="G3552" s="8" t="str">
        <f>IF(Calculator!A3563="","0",IF(Calculator!A3563&lt;=KarvonenFormula!$M$3,"1",IF(Calculator!A3563&lt;=KarvonenFormula!$M$4,"2",IF(Calculator!A3563&lt;=KarvonenFormula!$M$5,"3",IF(Calculator!A3563&lt;=KarvonenFormula!$M$6,"4","5")))))</f>
        <v>0</v>
      </c>
      <c r="H3552" s="15"/>
    </row>
    <row r="3553" spans="7:8" x14ac:dyDescent="0.25">
      <c r="G3553" s="8" t="str">
        <f>IF(Calculator!A3564="","0",IF(Calculator!A3564&lt;=KarvonenFormula!$M$3,"1",IF(Calculator!A3564&lt;=KarvonenFormula!$M$4,"2",IF(Calculator!A3564&lt;=KarvonenFormula!$M$5,"3",IF(Calculator!A3564&lt;=KarvonenFormula!$M$6,"4","5")))))</f>
        <v>0</v>
      </c>
      <c r="H3553" s="15"/>
    </row>
    <row r="3554" spans="7:8" x14ac:dyDescent="0.25">
      <c r="G3554" s="8" t="str">
        <f>IF(Calculator!A3565="","0",IF(Calculator!A3565&lt;=KarvonenFormula!$M$3,"1",IF(Calculator!A3565&lt;=KarvonenFormula!$M$4,"2",IF(Calculator!A3565&lt;=KarvonenFormula!$M$5,"3",IF(Calculator!A3565&lt;=KarvonenFormula!$M$6,"4","5")))))</f>
        <v>0</v>
      </c>
      <c r="H3554" s="15"/>
    </row>
    <row r="3555" spans="7:8" x14ac:dyDescent="0.25">
      <c r="G3555" s="8" t="str">
        <f>IF(Calculator!A3566="","0",IF(Calculator!A3566&lt;=KarvonenFormula!$M$3,"1",IF(Calculator!A3566&lt;=KarvonenFormula!$M$4,"2",IF(Calculator!A3566&lt;=KarvonenFormula!$M$5,"3",IF(Calculator!A3566&lt;=KarvonenFormula!$M$6,"4","5")))))</f>
        <v>0</v>
      </c>
      <c r="H3555" s="15"/>
    </row>
    <row r="3556" spans="7:8" x14ac:dyDescent="0.25">
      <c r="G3556" s="8" t="str">
        <f>IF(Calculator!A3567="","0",IF(Calculator!A3567&lt;=KarvonenFormula!$M$3,"1",IF(Calculator!A3567&lt;=KarvonenFormula!$M$4,"2",IF(Calculator!A3567&lt;=KarvonenFormula!$M$5,"3",IF(Calculator!A3567&lt;=KarvonenFormula!$M$6,"4","5")))))</f>
        <v>0</v>
      </c>
      <c r="H3556" s="15"/>
    </row>
    <row r="3557" spans="7:8" x14ac:dyDescent="0.25">
      <c r="G3557" s="8" t="str">
        <f>IF(Calculator!A3568="","0",IF(Calculator!A3568&lt;=KarvonenFormula!$M$3,"1",IF(Calculator!A3568&lt;=KarvonenFormula!$M$4,"2",IF(Calculator!A3568&lt;=KarvonenFormula!$M$5,"3",IF(Calculator!A3568&lt;=KarvonenFormula!$M$6,"4","5")))))</f>
        <v>0</v>
      </c>
      <c r="H3557" s="15"/>
    </row>
    <row r="3558" spans="7:8" x14ac:dyDescent="0.25">
      <c r="G3558" s="8" t="str">
        <f>IF(Calculator!A3569="","0",IF(Calculator!A3569&lt;=KarvonenFormula!$M$3,"1",IF(Calculator!A3569&lt;=KarvonenFormula!$M$4,"2",IF(Calculator!A3569&lt;=KarvonenFormula!$M$5,"3",IF(Calculator!A3569&lt;=KarvonenFormula!$M$6,"4","5")))))</f>
        <v>0</v>
      </c>
      <c r="H3558" s="15"/>
    </row>
    <row r="3559" spans="7:8" x14ac:dyDescent="0.25">
      <c r="G3559" s="8" t="str">
        <f>IF(Calculator!A3570="","0",IF(Calculator!A3570&lt;=KarvonenFormula!$M$3,"1",IF(Calculator!A3570&lt;=KarvonenFormula!$M$4,"2",IF(Calculator!A3570&lt;=KarvonenFormula!$M$5,"3",IF(Calculator!A3570&lt;=KarvonenFormula!$M$6,"4","5")))))</f>
        <v>0</v>
      </c>
      <c r="H3559" s="15"/>
    </row>
    <row r="3560" spans="7:8" x14ac:dyDescent="0.25">
      <c r="G3560" s="8" t="str">
        <f>IF(Calculator!A3571="","0",IF(Calculator!A3571&lt;=KarvonenFormula!$M$3,"1",IF(Calculator!A3571&lt;=KarvonenFormula!$M$4,"2",IF(Calculator!A3571&lt;=KarvonenFormula!$M$5,"3",IF(Calculator!A3571&lt;=KarvonenFormula!$M$6,"4","5")))))</f>
        <v>0</v>
      </c>
      <c r="H3560" s="15"/>
    </row>
    <row r="3561" spans="7:8" x14ac:dyDescent="0.25">
      <c r="G3561" s="8" t="str">
        <f>IF(Calculator!A3572="","0",IF(Calculator!A3572&lt;=KarvonenFormula!$M$3,"1",IF(Calculator!A3572&lt;=KarvonenFormula!$M$4,"2",IF(Calculator!A3572&lt;=KarvonenFormula!$M$5,"3",IF(Calculator!A3572&lt;=KarvonenFormula!$M$6,"4","5")))))</f>
        <v>0</v>
      </c>
      <c r="H3561" s="15"/>
    </row>
    <row r="3562" spans="7:8" x14ac:dyDescent="0.25">
      <c r="G3562" s="8" t="str">
        <f>IF(Calculator!A3573="","0",IF(Calculator!A3573&lt;=KarvonenFormula!$M$3,"1",IF(Calculator!A3573&lt;=KarvonenFormula!$M$4,"2",IF(Calculator!A3573&lt;=KarvonenFormula!$M$5,"3",IF(Calculator!A3573&lt;=KarvonenFormula!$M$6,"4","5")))))</f>
        <v>0</v>
      </c>
      <c r="H3562" s="15"/>
    </row>
    <row r="3563" spans="7:8" x14ac:dyDescent="0.25">
      <c r="G3563" s="8" t="str">
        <f>IF(Calculator!A3574="","0",IF(Calculator!A3574&lt;=KarvonenFormula!$M$3,"1",IF(Calculator!A3574&lt;=KarvonenFormula!$M$4,"2",IF(Calculator!A3574&lt;=KarvonenFormula!$M$5,"3",IF(Calculator!A3574&lt;=KarvonenFormula!$M$6,"4","5")))))</f>
        <v>0</v>
      </c>
      <c r="H3563" s="15"/>
    </row>
    <row r="3564" spans="7:8" x14ac:dyDescent="0.25">
      <c r="G3564" s="8" t="str">
        <f>IF(Calculator!A3575="","0",IF(Calculator!A3575&lt;=KarvonenFormula!$M$3,"1",IF(Calculator!A3575&lt;=KarvonenFormula!$M$4,"2",IF(Calculator!A3575&lt;=KarvonenFormula!$M$5,"3",IF(Calculator!A3575&lt;=KarvonenFormula!$M$6,"4","5")))))</f>
        <v>0</v>
      </c>
      <c r="H3564" s="15"/>
    </row>
    <row r="3565" spans="7:8" x14ac:dyDescent="0.25">
      <c r="G3565" s="8" t="str">
        <f>IF(Calculator!A3576="","0",IF(Calculator!A3576&lt;=KarvonenFormula!$M$3,"1",IF(Calculator!A3576&lt;=KarvonenFormula!$M$4,"2",IF(Calculator!A3576&lt;=KarvonenFormula!$M$5,"3",IF(Calculator!A3576&lt;=KarvonenFormula!$M$6,"4","5")))))</f>
        <v>0</v>
      </c>
      <c r="H3565" s="15"/>
    </row>
    <row r="3566" spans="7:8" x14ac:dyDescent="0.25">
      <c r="G3566" s="8" t="str">
        <f>IF(Calculator!A3577="","0",IF(Calculator!A3577&lt;=KarvonenFormula!$M$3,"1",IF(Calculator!A3577&lt;=KarvonenFormula!$M$4,"2",IF(Calculator!A3577&lt;=KarvonenFormula!$M$5,"3",IF(Calculator!A3577&lt;=KarvonenFormula!$M$6,"4","5")))))</f>
        <v>0</v>
      </c>
      <c r="H3566" s="15"/>
    </row>
    <row r="3567" spans="7:8" x14ac:dyDescent="0.25">
      <c r="G3567" s="8" t="str">
        <f>IF(Calculator!A3578="","0",IF(Calculator!A3578&lt;=KarvonenFormula!$M$3,"1",IF(Calculator!A3578&lt;=KarvonenFormula!$M$4,"2",IF(Calculator!A3578&lt;=KarvonenFormula!$M$5,"3",IF(Calculator!A3578&lt;=KarvonenFormula!$M$6,"4","5")))))</f>
        <v>0</v>
      </c>
      <c r="H3567" s="15"/>
    </row>
    <row r="3568" spans="7:8" x14ac:dyDescent="0.25">
      <c r="G3568" s="8" t="str">
        <f>IF(Calculator!A3579="","0",IF(Calculator!A3579&lt;=KarvonenFormula!$M$3,"1",IF(Calculator!A3579&lt;=KarvonenFormula!$M$4,"2",IF(Calculator!A3579&lt;=KarvonenFormula!$M$5,"3",IF(Calculator!A3579&lt;=KarvonenFormula!$M$6,"4","5")))))</f>
        <v>0</v>
      </c>
      <c r="H3568" s="15"/>
    </row>
    <row r="3569" spans="7:8" x14ac:dyDescent="0.25">
      <c r="G3569" s="8" t="str">
        <f>IF(Calculator!A3580="","0",IF(Calculator!A3580&lt;=KarvonenFormula!$M$3,"1",IF(Calculator!A3580&lt;=KarvonenFormula!$M$4,"2",IF(Calculator!A3580&lt;=KarvonenFormula!$M$5,"3",IF(Calculator!A3580&lt;=KarvonenFormula!$M$6,"4","5")))))</f>
        <v>0</v>
      </c>
      <c r="H3569" s="15"/>
    </row>
    <row r="3570" spans="7:8" x14ac:dyDescent="0.25">
      <c r="G3570" s="8" t="str">
        <f>IF(Calculator!A3581="","0",IF(Calculator!A3581&lt;=KarvonenFormula!$M$3,"1",IF(Calculator!A3581&lt;=KarvonenFormula!$M$4,"2",IF(Calculator!A3581&lt;=KarvonenFormula!$M$5,"3",IF(Calculator!A3581&lt;=KarvonenFormula!$M$6,"4","5")))))</f>
        <v>0</v>
      </c>
      <c r="H3570" s="15"/>
    </row>
    <row r="3571" spans="7:8" x14ac:dyDescent="0.25">
      <c r="G3571" s="8" t="str">
        <f>IF(Calculator!A3582="","0",IF(Calculator!A3582&lt;=KarvonenFormula!$M$3,"1",IF(Calculator!A3582&lt;=KarvonenFormula!$M$4,"2",IF(Calculator!A3582&lt;=KarvonenFormula!$M$5,"3",IF(Calculator!A3582&lt;=KarvonenFormula!$M$6,"4","5")))))</f>
        <v>0</v>
      </c>
      <c r="H3571" s="15"/>
    </row>
    <row r="3572" spans="7:8" x14ac:dyDescent="0.25">
      <c r="G3572" s="8" t="str">
        <f>IF(Calculator!A3583="","0",IF(Calculator!A3583&lt;=KarvonenFormula!$M$3,"1",IF(Calculator!A3583&lt;=KarvonenFormula!$M$4,"2",IF(Calculator!A3583&lt;=KarvonenFormula!$M$5,"3",IF(Calculator!A3583&lt;=KarvonenFormula!$M$6,"4","5")))))</f>
        <v>0</v>
      </c>
      <c r="H3572" s="15"/>
    </row>
    <row r="3573" spans="7:8" x14ac:dyDescent="0.25">
      <c r="G3573" s="8" t="str">
        <f>IF(Calculator!A3584="","0",IF(Calculator!A3584&lt;=KarvonenFormula!$M$3,"1",IF(Calculator!A3584&lt;=KarvonenFormula!$M$4,"2",IF(Calculator!A3584&lt;=KarvonenFormula!$M$5,"3",IF(Calculator!A3584&lt;=KarvonenFormula!$M$6,"4","5")))))</f>
        <v>0</v>
      </c>
      <c r="H3573" s="15"/>
    </row>
    <row r="3574" spans="7:8" x14ac:dyDescent="0.25">
      <c r="G3574" s="8" t="str">
        <f>IF(Calculator!A3585="","0",IF(Calculator!A3585&lt;=KarvonenFormula!$M$3,"1",IF(Calculator!A3585&lt;=KarvonenFormula!$M$4,"2",IF(Calculator!A3585&lt;=KarvonenFormula!$M$5,"3",IF(Calculator!A3585&lt;=KarvonenFormula!$M$6,"4","5")))))</f>
        <v>0</v>
      </c>
      <c r="H3574" s="15"/>
    </row>
    <row r="3575" spans="7:8" x14ac:dyDescent="0.25">
      <c r="G3575" s="8" t="str">
        <f>IF(Calculator!A3586="","0",IF(Calculator!A3586&lt;=KarvonenFormula!$M$3,"1",IF(Calculator!A3586&lt;=KarvonenFormula!$M$4,"2",IF(Calculator!A3586&lt;=KarvonenFormula!$M$5,"3",IF(Calculator!A3586&lt;=KarvonenFormula!$M$6,"4","5")))))</f>
        <v>0</v>
      </c>
      <c r="H3575" s="15"/>
    </row>
    <row r="3576" spans="7:8" x14ac:dyDescent="0.25">
      <c r="G3576" s="8" t="str">
        <f>IF(Calculator!A3587="","0",IF(Calculator!A3587&lt;=KarvonenFormula!$M$3,"1",IF(Calculator!A3587&lt;=KarvonenFormula!$M$4,"2",IF(Calculator!A3587&lt;=KarvonenFormula!$M$5,"3",IF(Calculator!A3587&lt;=KarvonenFormula!$M$6,"4","5")))))</f>
        <v>0</v>
      </c>
      <c r="H3576" s="15"/>
    </row>
    <row r="3577" spans="7:8" x14ac:dyDescent="0.25">
      <c r="G3577" s="8" t="str">
        <f>IF(Calculator!A3588="","0",IF(Calculator!A3588&lt;=KarvonenFormula!$M$3,"1",IF(Calculator!A3588&lt;=KarvonenFormula!$M$4,"2",IF(Calculator!A3588&lt;=KarvonenFormula!$M$5,"3",IF(Calculator!A3588&lt;=KarvonenFormula!$M$6,"4","5")))))</f>
        <v>0</v>
      </c>
      <c r="H3577" s="15"/>
    </row>
    <row r="3578" spans="7:8" x14ac:dyDescent="0.25">
      <c r="G3578" s="8" t="str">
        <f>IF(Calculator!A3589="","0",IF(Calculator!A3589&lt;=KarvonenFormula!$M$3,"1",IF(Calculator!A3589&lt;=KarvonenFormula!$M$4,"2",IF(Calculator!A3589&lt;=KarvonenFormula!$M$5,"3",IF(Calculator!A3589&lt;=KarvonenFormula!$M$6,"4","5")))))</f>
        <v>0</v>
      </c>
      <c r="H3578" s="15"/>
    </row>
    <row r="3579" spans="7:8" x14ac:dyDescent="0.25">
      <c r="G3579" s="8" t="str">
        <f>IF(Calculator!A3590="","0",IF(Calculator!A3590&lt;=KarvonenFormula!$M$3,"1",IF(Calculator!A3590&lt;=KarvonenFormula!$M$4,"2",IF(Calculator!A3590&lt;=KarvonenFormula!$M$5,"3",IF(Calculator!A3590&lt;=KarvonenFormula!$M$6,"4","5")))))</f>
        <v>0</v>
      </c>
      <c r="H3579" s="15"/>
    </row>
    <row r="3580" spans="7:8" x14ac:dyDescent="0.25">
      <c r="G3580" s="8" t="str">
        <f>IF(Calculator!A3591="","0",IF(Calculator!A3591&lt;=KarvonenFormula!$M$3,"1",IF(Calculator!A3591&lt;=KarvonenFormula!$M$4,"2",IF(Calculator!A3591&lt;=KarvonenFormula!$M$5,"3",IF(Calculator!A3591&lt;=KarvonenFormula!$M$6,"4","5")))))</f>
        <v>0</v>
      </c>
      <c r="H3580" s="15"/>
    </row>
    <row r="3581" spans="7:8" x14ac:dyDescent="0.25">
      <c r="G3581" s="8" t="str">
        <f>IF(Calculator!A3592="","0",IF(Calculator!A3592&lt;=KarvonenFormula!$M$3,"1",IF(Calculator!A3592&lt;=KarvonenFormula!$M$4,"2",IF(Calculator!A3592&lt;=KarvonenFormula!$M$5,"3",IF(Calculator!A3592&lt;=KarvonenFormula!$M$6,"4","5")))))</f>
        <v>0</v>
      </c>
      <c r="H3581" s="15"/>
    </row>
    <row r="3582" spans="7:8" x14ac:dyDescent="0.25">
      <c r="G3582" s="8" t="str">
        <f>IF(Calculator!A3593="","0",IF(Calculator!A3593&lt;=KarvonenFormula!$M$3,"1",IF(Calculator!A3593&lt;=KarvonenFormula!$M$4,"2",IF(Calculator!A3593&lt;=KarvonenFormula!$M$5,"3",IF(Calculator!A3593&lt;=KarvonenFormula!$M$6,"4","5")))))</f>
        <v>0</v>
      </c>
      <c r="H3582" s="15"/>
    </row>
    <row r="3583" spans="7:8" x14ac:dyDescent="0.25">
      <c r="G3583" s="8" t="str">
        <f>IF(Calculator!A3594="","0",IF(Calculator!A3594&lt;=KarvonenFormula!$M$3,"1",IF(Calculator!A3594&lt;=KarvonenFormula!$M$4,"2",IF(Calculator!A3594&lt;=KarvonenFormula!$M$5,"3",IF(Calculator!A3594&lt;=KarvonenFormula!$M$6,"4","5")))))</f>
        <v>0</v>
      </c>
      <c r="H3583" s="15"/>
    </row>
    <row r="3584" spans="7:8" x14ac:dyDescent="0.25">
      <c r="G3584" s="8" t="str">
        <f>IF(Calculator!A3595="","0",IF(Calculator!A3595&lt;=KarvonenFormula!$M$3,"1",IF(Calculator!A3595&lt;=KarvonenFormula!$M$4,"2",IF(Calculator!A3595&lt;=KarvonenFormula!$M$5,"3",IF(Calculator!A3595&lt;=KarvonenFormula!$M$6,"4","5")))))</f>
        <v>0</v>
      </c>
      <c r="H3584" s="15"/>
    </row>
    <row r="3585" spans="7:8" x14ac:dyDescent="0.25">
      <c r="G3585" s="8" t="str">
        <f>IF(Calculator!A3596="","0",IF(Calculator!A3596&lt;=KarvonenFormula!$M$3,"1",IF(Calculator!A3596&lt;=KarvonenFormula!$M$4,"2",IF(Calculator!A3596&lt;=KarvonenFormula!$M$5,"3",IF(Calculator!A3596&lt;=KarvonenFormula!$M$6,"4","5")))))</f>
        <v>0</v>
      </c>
      <c r="H3585" s="15"/>
    </row>
    <row r="3586" spans="7:8" x14ac:dyDescent="0.25">
      <c r="G3586" s="8" t="str">
        <f>IF(Calculator!A3597="","0",IF(Calculator!A3597&lt;=KarvonenFormula!$M$3,"1",IF(Calculator!A3597&lt;=KarvonenFormula!$M$4,"2",IF(Calculator!A3597&lt;=KarvonenFormula!$M$5,"3",IF(Calculator!A3597&lt;=KarvonenFormula!$M$6,"4","5")))))</f>
        <v>0</v>
      </c>
      <c r="H3586" s="15"/>
    </row>
    <row r="3587" spans="7:8" x14ac:dyDescent="0.25">
      <c r="G3587" s="8" t="str">
        <f>IF(Calculator!A3598="","0",IF(Calculator!A3598&lt;=KarvonenFormula!$M$3,"1",IF(Calculator!A3598&lt;=KarvonenFormula!$M$4,"2",IF(Calculator!A3598&lt;=KarvonenFormula!$M$5,"3",IF(Calculator!A3598&lt;=KarvonenFormula!$M$6,"4","5")))))</f>
        <v>0</v>
      </c>
      <c r="H3587" s="15"/>
    </row>
    <row r="3588" spans="7:8" x14ac:dyDescent="0.25">
      <c r="G3588" s="8" t="str">
        <f>IF(Calculator!A3599="","0",IF(Calculator!A3599&lt;=KarvonenFormula!$M$3,"1",IF(Calculator!A3599&lt;=KarvonenFormula!$M$4,"2",IF(Calculator!A3599&lt;=KarvonenFormula!$M$5,"3",IF(Calculator!A3599&lt;=KarvonenFormula!$M$6,"4","5")))))</f>
        <v>0</v>
      </c>
      <c r="H3588" s="15"/>
    </row>
    <row r="3589" spans="7:8" x14ac:dyDescent="0.25">
      <c r="G3589" s="8" t="str">
        <f>IF(Calculator!A3600="","0",IF(Calculator!A3600&lt;=KarvonenFormula!$M$3,"1",IF(Calculator!A3600&lt;=KarvonenFormula!$M$4,"2",IF(Calculator!A3600&lt;=KarvonenFormula!$M$5,"3",IF(Calculator!A3600&lt;=KarvonenFormula!$M$6,"4","5")))))</f>
        <v>0</v>
      </c>
      <c r="H3589" s="15"/>
    </row>
    <row r="3590" spans="7:8" x14ac:dyDescent="0.25">
      <c r="G3590" s="8" t="str">
        <f>IF(Calculator!A3601="","0",IF(Calculator!A3601&lt;=KarvonenFormula!$M$3,"1",IF(Calculator!A3601&lt;=KarvonenFormula!$M$4,"2",IF(Calculator!A3601&lt;=KarvonenFormula!$M$5,"3",IF(Calculator!A3601&lt;=KarvonenFormula!$M$6,"4","5")))))</f>
        <v>0</v>
      </c>
      <c r="H3590" s="15"/>
    </row>
    <row r="3591" spans="7:8" x14ac:dyDescent="0.25">
      <c r="G3591" s="8" t="str">
        <f>IF(Calculator!A3602="","0",IF(Calculator!A3602&lt;=KarvonenFormula!$M$3,"1",IF(Calculator!A3602&lt;=KarvonenFormula!$M$4,"2",IF(Calculator!A3602&lt;=KarvonenFormula!$M$5,"3",IF(Calculator!A3602&lt;=KarvonenFormula!$M$6,"4","5")))))</f>
        <v>0</v>
      </c>
      <c r="H3591" s="15"/>
    </row>
    <row r="3592" spans="7:8" x14ac:dyDescent="0.25">
      <c r="G3592" s="8" t="str">
        <f>IF(Calculator!A3603="","0",IF(Calculator!A3603&lt;=KarvonenFormula!$M$3,"1",IF(Calculator!A3603&lt;=KarvonenFormula!$M$4,"2",IF(Calculator!A3603&lt;=KarvonenFormula!$M$5,"3",IF(Calculator!A3603&lt;=KarvonenFormula!$M$6,"4","5")))))</f>
        <v>0</v>
      </c>
      <c r="H3592" s="15"/>
    </row>
    <row r="3593" spans="7:8" x14ac:dyDescent="0.25">
      <c r="G3593" s="8" t="str">
        <f>IF(Calculator!A3604="","0",IF(Calculator!A3604&lt;=KarvonenFormula!$M$3,"1",IF(Calculator!A3604&lt;=KarvonenFormula!$M$4,"2",IF(Calculator!A3604&lt;=KarvonenFormula!$M$5,"3",IF(Calculator!A3604&lt;=KarvonenFormula!$M$6,"4","5")))))</f>
        <v>0</v>
      </c>
      <c r="H3593" s="15"/>
    </row>
    <row r="3594" spans="7:8" x14ac:dyDescent="0.25">
      <c r="G3594" s="8" t="str">
        <f>IF(Calculator!A3605="","0",IF(Calculator!A3605&lt;=KarvonenFormula!$M$3,"1",IF(Calculator!A3605&lt;=KarvonenFormula!$M$4,"2",IF(Calculator!A3605&lt;=KarvonenFormula!$M$5,"3",IF(Calculator!A3605&lt;=KarvonenFormula!$M$6,"4","5")))))</f>
        <v>0</v>
      </c>
      <c r="H3594" s="15"/>
    </row>
    <row r="3595" spans="7:8" x14ac:dyDescent="0.25">
      <c r="G3595" s="8" t="str">
        <f>IF(Calculator!A3606="","0",IF(Calculator!A3606&lt;=KarvonenFormula!$M$3,"1",IF(Calculator!A3606&lt;=KarvonenFormula!$M$4,"2",IF(Calculator!A3606&lt;=KarvonenFormula!$M$5,"3",IF(Calculator!A3606&lt;=KarvonenFormula!$M$6,"4","5")))))</f>
        <v>0</v>
      </c>
      <c r="H3595" s="15"/>
    </row>
    <row r="3596" spans="7:8" x14ac:dyDescent="0.25">
      <c r="G3596" s="8" t="str">
        <f>IF(Calculator!A3607="","0",IF(Calculator!A3607&lt;=KarvonenFormula!$M$3,"1",IF(Calculator!A3607&lt;=KarvonenFormula!$M$4,"2",IF(Calculator!A3607&lt;=KarvonenFormula!$M$5,"3",IF(Calculator!A3607&lt;=KarvonenFormula!$M$6,"4","5")))))</f>
        <v>0</v>
      </c>
      <c r="H3596" s="15"/>
    </row>
    <row r="3597" spans="7:8" x14ac:dyDescent="0.25">
      <c r="G3597" s="8" t="str">
        <f>IF(Calculator!A3608="","0",IF(Calculator!A3608&lt;=KarvonenFormula!$M$3,"1",IF(Calculator!A3608&lt;=KarvonenFormula!$M$4,"2",IF(Calculator!A3608&lt;=KarvonenFormula!$M$5,"3",IF(Calculator!A3608&lt;=KarvonenFormula!$M$6,"4","5")))))</f>
        <v>0</v>
      </c>
      <c r="H3597" s="15"/>
    </row>
    <row r="3598" spans="7:8" x14ac:dyDescent="0.25">
      <c r="G3598" s="8" t="str">
        <f>IF(Calculator!A3609="","0",IF(Calculator!A3609&lt;=KarvonenFormula!$M$3,"1",IF(Calculator!A3609&lt;=KarvonenFormula!$M$4,"2",IF(Calculator!A3609&lt;=KarvonenFormula!$M$5,"3",IF(Calculator!A3609&lt;=KarvonenFormula!$M$6,"4","5")))))</f>
        <v>0</v>
      </c>
      <c r="H3598" s="15"/>
    </row>
    <row r="3599" spans="7:8" x14ac:dyDescent="0.25">
      <c r="G3599" s="8" t="str">
        <f>IF(Calculator!A3610="","0",IF(Calculator!A3610&lt;=KarvonenFormula!$M$3,"1",IF(Calculator!A3610&lt;=KarvonenFormula!$M$4,"2",IF(Calculator!A3610&lt;=KarvonenFormula!$M$5,"3",IF(Calculator!A3610&lt;=KarvonenFormula!$M$6,"4","5")))))</f>
        <v>0</v>
      </c>
      <c r="H3599" s="15"/>
    </row>
    <row r="3600" spans="7:8" x14ac:dyDescent="0.25">
      <c r="G3600" s="8" t="str">
        <f>IF(Calculator!A3611="","0",IF(Calculator!A3611&lt;=KarvonenFormula!$M$3,"1",IF(Calculator!A3611&lt;=KarvonenFormula!$M$4,"2",IF(Calculator!A3611&lt;=KarvonenFormula!$M$5,"3",IF(Calculator!A3611&lt;=KarvonenFormula!$M$6,"4","5")))))</f>
        <v>0</v>
      </c>
      <c r="H3600" s="15"/>
    </row>
    <row r="3601" spans="7:8" x14ac:dyDescent="0.25">
      <c r="G3601" s="8" t="str">
        <f>IF(Calculator!A3612="","0",IF(Calculator!A3612&lt;=KarvonenFormula!$M$3,"1",IF(Calculator!A3612&lt;=KarvonenFormula!$M$4,"2",IF(Calculator!A3612&lt;=KarvonenFormula!$M$5,"3",IF(Calculator!A3612&lt;=KarvonenFormula!$M$6,"4","5")))))</f>
        <v>0</v>
      </c>
      <c r="H3601" s="15"/>
    </row>
    <row r="3602" spans="7:8" x14ac:dyDescent="0.25">
      <c r="G3602" s="8" t="str">
        <f>IF(Calculator!A3613="","0",IF(Calculator!A3613&lt;=KarvonenFormula!$M$3,"1",IF(Calculator!A3613&lt;=KarvonenFormula!$M$4,"2",IF(Calculator!A3613&lt;=KarvonenFormula!$M$5,"3",IF(Calculator!A3613&lt;=KarvonenFormula!$M$6,"4","5")))))</f>
        <v>0</v>
      </c>
      <c r="H3602" s="15"/>
    </row>
    <row r="3603" spans="7:8" x14ac:dyDescent="0.25">
      <c r="G3603" s="8" t="str">
        <f>IF(Calculator!A3614="","0",IF(Calculator!A3614&lt;=KarvonenFormula!$M$3,"1",IF(Calculator!A3614&lt;=KarvonenFormula!$M$4,"2",IF(Calculator!A3614&lt;=KarvonenFormula!$M$5,"3",IF(Calculator!A3614&lt;=KarvonenFormula!$M$6,"4","5")))))</f>
        <v>0</v>
      </c>
      <c r="H3603" s="15"/>
    </row>
    <row r="3604" spans="7:8" x14ac:dyDescent="0.25">
      <c r="G3604" s="8" t="str">
        <f>IF(Calculator!A3615="","0",IF(Calculator!A3615&lt;=KarvonenFormula!$M$3,"1",IF(Calculator!A3615&lt;=KarvonenFormula!$M$4,"2",IF(Calculator!A3615&lt;=KarvonenFormula!$M$5,"3",IF(Calculator!A3615&lt;=KarvonenFormula!$M$6,"4","5")))))</f>
        <v>0</v>
      </c>
      <c r="H3604" s="15"/>
    </row>
    <row r="3605" spans="7:8" x14ac:dyDescent="0.25">
      <c r="G3605" s="8" t="str">
        <f>IF(Calculator!A3616="","0",IF(Calculator!A3616&lt;=KarvonenFormula!$M$3,"1",IF(Calculator!A3616&lt;=KarvonenFormula!$M$4,"2",IF(Calculator!A3616&lt;=KarvonenFormula!$M$5,"3",IF(Calculator!A3616&lt;=KarvonenFormula!$M$6,"4","5")))))</f>
        <v>0</v>
      </c>
      <c r="H3605" s="15"/>
    </row>
    <row r="3606" spans="7:8" x14ac:dyDescent="0.25">
      <c r="G3606" s="8" t="str">
        <f>IF(Calculator!A3617="","0",IF(Calculator!A3617&lt;=KarvonenFormula!$M$3,"1",IF(Calculator!A3617&lt;=KarvonenFormula!$M$4,"2",IF(Calculator!A3617&lt;=KarvonenFormula!$M$5,"3",IF(Calculator!A3617&lt;=KarvonenFormula!$M$6,"4","5")))))</f>
        <v>0</v>
      </c>
      <c r="H3606" s="15"/>
    </row>
    <row r="3607" spans="7:8" x14ac:dyDescent="0.25">
      <c r="G3607" s="8" t="str">
        <f>IF(Calculator!A3618="","0",IF(Calculator!A3618&lt;=KarvonenFormula!$M$3,"1",IF(Calculator!A3618&lt;=KarvonenFormula!$M$4,"2",IF(Calculator!A3618&lt;=KarvonenFormula!$M$5,"3",IF(Calculator!A3618&lt;=KarvonenFormula!$M$6,"4","5")))))</f>
        <v>0</v>
      </c>
      <c r="H3607" s="15"/>
    </row>
    <row r="3608" spans="7:8" x14ac:dyDescent="0.25">
      <c r="G3608" s="8" t="str">
        <f>IF(Calculator!A3619="","0",IF(Calculator!A3619&lt;=KarvonenFormula!$M$3,"1",IF(Calculator!A3619&lt;=KarvonenFormula!$M$4,"2",IF(Calculator!A3619&lt;=KarvonenFormula!$M$5,"3",IF(Calculator!A3619&lt;=KarvonenFormula!$M$6,"4","5")))))</f>
        <v>0</v>
      </c>
      <c r="H3608" s="15"/>
    </row>
    <row r="3609" spans="7:8" x14ac:dyDescent="0.25">
      <c r="G3609" s="8" t="str">
        <f>IF(Calculator!A3620="","0",IF(Calculator!A3620&lt;=KarvonenFormula!$M$3,"1",IF(Calculator!A3620&lt;=KarvonenFormula!$M$4,"2",IF(Calculator!A3620&lt;=KarvonenFormula!$M$5,"3",IF(Calculator!A3620&lt;=KarvonenFormula!$M$6,"4","5")))))</f>
        <v>0</v>
      </c>
      <c r="H3609" s="15"/>
    </row>
    <row r="3610" spans="7:8" x14ac:dyDescent="0.25">
      <c r="G3610" s="8" t="str">
        <f>IF(Calculator!A3621="","0",IF(Calculator!A3621&lt;=KarvonenFormula!$M$3,"1",IF(Calculator!A3621&lt;=KarvonenFormula!$M$4,"2",IF(Calculator!A3621&lt;=KarvonenFormula!$M$5,"3",IF(Calculator!A3621&lt;=KarvonenFormula!$M$6,"4","5")))))</f>
        <v>0</v>
      </c>
      <c r="H3610" s="15"/>
    </row>
    <row r="3611" spans="7:8" x14ac:dyDescent="0.25">
      <c r="G3611" s="8" t="str">
        <f>IF(Calculator!A3622="","0",IF(Calculator!A3622&lt;=KarvonenFormula!$M$3,"1",IF(Calculator!A3622&lt;=KarvonenFormula!$M$4,"2",IF(Calculator!A3622&lt;=KarvonenFormula!$M$5,"3",IF(Calculator!A3622&lt;=KarvonenFormula!$M$6,"4","5")))))</f>
        <v>0</v>
      </c>
      <c r="H3611" s="15"/>
    </row>
    <row r="3612" spans="7:8" x14ac:dyDescent="0.25">
      <c r="G3612" s="8" t="str">
        <f>IF(Calculator!A3623="","0",IF(Calculator!A3623&lt;=KarvonenFormula!$M$3,"1",IF(Calculator!A3623&lt;=KarvonenFormula!$M$4,"2",IF(Calculator!A3623&lt;=KarvonenFormula!$M$5,"3",IF(Calculator!A3623&lt;=KarvonenFormula!$M$6,"4","5")))))</f>
        <v>0</v>
      </c>
      <c r="H3612" s="15"/>
    </row>
    <row r="3613" spans="7:8" x14ac:dyDescent="0.25">
      <c r="G3613" s="8" t="str">
        <f>IF(Calculator!A3624="","0",IF(Calculator!A3624&lt;=KarvonenFormula!$M$3,"1",IF(Calculator!A3624&lt;=KarvonenFormula!$M$4,"2",IF(Calculator!A3624&lt;=KarvonenFormula!$M$5,"3",IF(Calculator!A3624&lt;=KarvonenFormula!$M$6,"4","5")))))</f>
        <v>0</v>
      </c>
      <c r="H3613" s="15"/>
    </row>
    <row r="3614" spans="7:8" x14ac:dyDescent="0.25">
      <c r="G3614" s="8" t="str">
        <f>IF(Calculator!A3625="","0",IF(Calculator!A3625&lt;=KarvonenFormula!$M$3,"1",IF(Calculator!A3625&lt;=KarvonenFormula!$M$4,"2",IF(Calculator!A3625&lt;=KarvonenFormula!$M$5,"3",IF(Calculator!A3625&lt;=KarvonenFormula!$M$6,"4","5")))))</f>
        <v>0</v>
      </c>
      <c r="H3614" s="15"/>
    </row>
    <row r="3615" spans="7:8" x14ac:dyDescent="0.25">
      <c r="G3615" s="8" t="str">
        <f>IF(Calculator!A3626="","0",IF(Calculator!A3626&lt;=KarvonenFormula!$M$3,"1",IF(Calculator!A3626&lt;=KarvonenFormula!$M$4,"2",IF(Calculator!A3626&lt;=KarvonenFormula!$M$5,"3",IF(Calculator!A3626&lt;=KarvonenFormula!$M$6,"4","5")))))</f>
        <v>0</v>
      </c>
      <c r="H3615" s="15"/>
    </row>
    <row r="3616" spans="7:8" x14ac:dyDescent="0.25">
      <c r="G3616" s="8" t="str">
        <f>IF(Calculator!A3627="","0",IF(Calculator!A3627&lt;=KarvonenFormula!$M$3,"1",IF(Calculator!A3627&lt;=KarvonenFormula!$M$4,"2",IF(Calculator!A3627&lt;=KarvonenFormula!$M$5,"3",IF(Calculator!A3627&lt;=KarvonenFormula!$M$6,"4","5")))))</f>
        <v>0</v>
      </c>
      <c r="H3616" s="15"/>
    </row>
    <row r="3617" spans="7:8" x14ac:dyDescent="0.25">
      <c r="G3617" s="8" t="str">
        <f>IF(Calculator!A3628="","0",IF(Calculator!A3628&lt;=KarvonenFormula!$M$3,"1",IF(Calculator!A3628&lt;=KarvonenFormula!$M$4,"2",IF(Calculator!A3628&lt;=KarvonenFormula!$M$5,"3",IF(Calculator!A3628&lt;=KarvonenFormula!$M$6,"4","5")))))</f>
        <v>0</v>
      </c>
      <c r="H3617" s="15"/>
    </row>
    <row r="3618" spans="7:8" x14ac:dyDescent="0.25">
      <c r="G3618" s="8" t="str">
        <f>IF(Calculator!A3629="","0",IF(Calculator!A3629&lt;=KarvonenFormula!$M$3,"1",IF(Calculator!A3629&lt;=KarvonenFormula!$M$4,"2",IF(Calculator!A3629&lt;=KarvonenFormula!$M$5,"3",IF(Calculator!A3629&lt;=KarvonenFormula!$M$6,"4","5")))))</f>
        <v>0</v>
      </c>
      <c r="H3618" s="15"/>
    </row>
    <row r="3619" spans="7:8" x14ac:dyDescent="0.25">
      <c r="G3619" s="8" t="str">
        <f>IF(Calculator!A3630="","0",IF(Calculator!A3630&lt;=KarvonenFormula!$M$3,"1",IF(Calculator!A3630&lt;=KarvonenFormula!$M$4,"2",IF(Calculator!A3630&lt;=KarvonenFormula!$M$5,"3",IF(Calculator!A3630&lt;=KarvonenFormula!$M$6,"4","5")))))</f>
        <v>0</v>
      </c>
      <c r="H3619" s="15"/>
    </row>
    <row r="3620" spans="7:8" x14ac:dyDescent="0.25">
      <c r="G3620" s="8" t="str">
        <f>IF(Calculator!A3631="","0",IF(Calculator!A3631&lt;=KarvonenFormula!$M$3,"1",IF(Calculator!A3631&lt;=KarvonenFormula!$M$4,"2",IF(Calculator!A3631&lt;=KarvonenFormula!$M$5,"3",IF(Calculator!A3631&lt;=KarvonenFormula!$M$6,"4","5")))))</f>
        <v>0</v>
      </c>
      <c r="H3620" s="15"/>
    </row>
    <row r="3621" spans="7:8" x14ac:dyDescent="0.25">
      <c r="G3621" s="8" t="str">
        <f>IF(Calculator!A3632="","0",IF(Calculator!A3632&lt;=KarvonenFormula!$M$3,"1",IF(Calculator!A3632&lt;=KarvonenFormula!$M$4,"2",IF(Calculator!A3632&lt;=KarvonenFormula!$M$5,"3",IF(Calculator!A3632&lt;=KarvonenFormula!$M$6,"4","5")))))</f>
        <v>0</v>
      </c>
      <c r="H3621" s="15"/>
    </row>
    <row r="3622" spans="7:8" x14ac:dyDescent="0.25">
      <c r="G3622" s="8" t="str">
        <f>IF(Calculator!A3633="","0",IF(Calculator!A3633&lt;=KarvonenFormula!$M$3,"1",IF(Calculator!A3633&lt;=KarvonenFormula!$M$4,"2",IF(Calculator!A3633&lt;=KarvonenFormula!$M$5,"3",IF(Calculator!A3633&lt;=KarvonenFormula!$M$6,"4","5")))))</f>
        <v>0</v>
      </c>
      <c r="H3622" s="15"/>
    </row>
    <row r="3623" spans="7:8" x14ac:dyDescent="0.25">
      <c r="G3623" s="8" t="str">
        <f>IF(Calculator!A3634="","0",IF(Calculator!A3634&lt;=KarvonenFormula!$M$3,"1",IF(Calculator!A3634&lt;=KarvonenFormula!$M$4,"2",IF(Calculator!A3634&lt;=KarvonenFormula!$M$5,"3",IF(Calculator!A3634&lt;=KarvonenFormula!$M$6,"4","5")))))</f>
        <v>0</v>
      </c>
      <c r="H3623" s="15"/>
    </row>
    <row r="3624" spans="7:8" x14ac:dyDescent="0.25">
      <c r="G3624" s="8" t="str">
        <f>IF(Calculator!A3635="","0",IF(Calculator!A3635&lt;=KarvonenFormula!$M$3,"1",IF(Calculator!A3635&lt;=KarvonenFormula!$M$4,"2",IF(Calculator!A3635&lt;=KarvonenFormula!$M$5,"3",IF(Calculator!A3635&lt;=KarvonenFormula!$M$6,"4","5")))))</f>
        <v>0</v>
      </c>
      <c r="H3624" s="15"/>
    </row>
    <row r="3625" spans="7:8" x14ac:dyDescent="0.25">
      <c r="G3625" s="8" t="str">
        <f>IF(Calculator!A3636="","0",IF(Calculator!A3636&lt;=KarvonenFormula!$M$3,"1",IF(Calculator!A3636&lt;=KarvonenFormula!$M$4,"2",IF(Calculator!A3636&lt;=KarvonenFormula!$M$5,"3",IF(Calculator!A3636&lt;=KarvonenFormula!$M$6,"4","5")))))</f>
        <v>0</v>
      </c>
      <c r="H3625" s="15"/>
    </row>
    <row r="3626" spans="7:8" x14ac:dyDescent="0.25">
      <c r="G3626" s="8" t="str">
        <f>IF(Calculator!A3637="","0",IF(Calculator!A3637&lt;=KarvonenFormula!$M$3,"1",IF(Calculator!A3637&lt;=KarvonenFormula!$M$4,"2",IF(Calculator!A3637&lt;=KarvonenFormula!$M$5,"3",IF(Calculator!A3637&lt;=KarvonenFormula!$M$6,"4","5")))))</f>
        <v>0</v>
      </c>
      <c r="H3626" s="15"/>
    </row>
    <row r="3627" spans="7:8" x14ac:dyDescent="0.25">
      <c r="G3627" s="8" t="str">
        <f>IF(Calculator!A3638="","0",IF(Calculator!A3638&lt;=KarvonenFormula!$M$3,"1",IF(Calculator!A3638&lt;=KarvonenFormula!$M$4,"2",IF(Calculator!A3638&lt;=KarvonenFormula!$M$5,"3",IF(Calculator!A3638&lt;=KarvonenFormula!$M$6,"4","5")))))</f>
        <v>0</v>
      </c>
      <c r="H3627" s="15"/>
    </row>
    <row r="3628" spans="7:8" x14ac:dyDescent="0.25">
      <c r="G3628" s="8" t="str">
        <f>IF(Calculator!A3639="","0",IF(Calculator!A3639&lt;=KarvonenFormula!$M$3,"1",IF(Calculator!A3639&lt;=KarvonenFormula!$M$4,"2",IF(Calculator!A3639&lt;=KarvonenFormula!$M$5,"3",IF(Calculator!A3639&lt;=KarvonenFormula!$M$6,"4","5")))))</f>
        <v>0</v>
      </c>
      <c r="H3628" s="15"/>
    </row>
    <row r="3629" spans="7:8" x14ac:dyDescent="0.25">
      <c r="G3629" s="8" t="str">
        <f>IF(Calculator!A3640="","0",IF(Calculator!A3640&lt;=KarvonenFormula!$M$3,"1",IF(Calculator!A3640&lt;=KarvonenFormula!$M$4,"2",IF(Calculator!A3640&lt;=KarvonenFormula!$M$5,"3",IF(Calculator!A3640&lt;=KarvonenFormula!$M$6,"4","5")))))</f>
        <v>0</v>
      </c>
      <c r="H3629" s="15"/>
    </row>
    <row r="3630" spans="7:8" x14ac:dyDescent="0.25">
      <c r="G3630" s="8" t="str">
        <f>IF(Calculator!A3641="","0",IF(Calculator!A3641&lt;=KarvonenFormula!$M$3,"1",IF(Calculator!A3641&lt;=KarvonenFormula!$M$4,"2",IF(Calculator!A3641&lt;=KarvonenFormula!$M$5,"3",IF(Calculator!A3641&lt;=KarvonenFormula!$M$6,"4","5")))))</f>
        <v>0</v>
      </c>
      <c r="H3630" s="15"/>
    </row>
    <row r="3631" spans="7:8" x14ac:dyDescent="0.25">
      <c r="G3631" s="8" t="str">
        <f>IF(Calculator!A3642="","0",IF(Calculator!A3642&lt;=KarvonenFormula!$M$3,"1",IF(Calculator!A3642&lt;=KarvonenFormula!$M$4,"2",IF(Calculator!A3642&lt;=KarvonenFormula!$M$5,"3",IF(Calculator!A3642&lt;=KarvonenFormula!$M$6,"4","5")))))</f>
        <v>0</v>
      </c>
      <c r="H3631" s="15"/>
    </row>
    <row r="3632" spans="7:8" x14ac:dyDescent="0.25">
      <c r="G3632" s="8" t="str">
        <f>IF(Calculator!A3643="","0",IF(Calculator!A3643&lt;=KarvonenFormula!$M$3,"1",IF(Calculator!A3643&lt;=KarvonenFormula!$M$4,"2",IF(Calculator!A3643&lt;=KarvonenFormula!$M$5,"3",IF(Calculator!A3643&lt;=KarvonenFormula!$M$6,"4","5")))))</f>
        <v>0</v>
      </c>
      <c r="H3632" s="15"/>
    </row>
    <row r="3633" spans="7:8" x14ac:dyDescent="0.25">
      <c r="G3633" s="8" t="str">
        <f>IF(Calculator!A3644="","0",IF(Calculator!A3644&lt;=KarvonenFormula!$M$3,"1",IF(Calculator!A3644&lt;=KarvonenFormula!$M$4,"2",IF(Calculator!A3644&lt;=KarvonenFormula!$M$5,"3",IF(Calculator!A3644&lt;=KarvonenFormula!$M$6,"4","5")))))</f>
        <v>0</v>
      </c>
      <c r="H3633" s="15"/>
    </row>
    <row r="3634" spans="7:8" x14ac:dyDescent="0.25">
      <c r="G3634" s="8" t="str">
        <f>IF(Calculator!A3645="","0",IF(Calculator!A3645&lt;=KarvonenFormula!$M$3,"1",IF(Calculator!A3645&lt;=KarvonenFormula!$M$4,"2",IF(Calculator!A3645&lt;=KarvonenFormula!$M$5,"3",IF(Calculator!A3645&lt;=KarvonenFormula!$M$6,"4","5")))))</f>
        <v>0</v>
      </c>
      <c r="H3634" s="15"/>
    </row>
    <row r="3635" spans="7:8" x14ac:dyDescent="0.25">
      <c r="G3635" s="8" t="str">
        <f>IF(Calculator!A3646="","0",IF(Calculator!A3646&lt;=KarvonenFormula!$M$3,"1",IF(Calculator!A3646&lt;=KarvonenFormula!$M$4,"2",IF(Calculator!A3646&lt;=KarvonenFormula!$M$5,"3",IF(Calculator!A3646&lt;=KarvonenFormula!$M$6,"4","5")))))</f>
        <v>0</v>
      </c>
      <c r="H3635" s="15"/>
    </row>
    <row r="3636" spans="7:8" x14ac:dyDescent="0.25">
      <c r="G3636" s="8" t="str">
        <f>IF(Calculator!A3647="","0",IF(Calculator!A3647&lt;=KarvonenFormula!$M$3,"1",IF(Calculator!A3647&lt;=KarvonenFormula!$M$4,"2",IF(Calculator!A3647&lt;=KarvonenFormula!$M$5,"3",IF(Calculator!A3647&lt;=KarvonenFormula!$M$6,"4","5")))))</f>
        <v>0</v>
      </c>
      <c r="H3636" s="15"/>
    </row>
    <row r="3637" spans="7:8" x14ac:dyDescent="0.25">
      <c r="G3637" s="8" t="str">
        <f>IF(Calculator!A3648="","0",IF(Calculator!A3648&lt;=KarvonenFormula!$M$3,"1",IF(Calculator!A3648&lt;=KarvonenFormula!$M$4,"2",IF(Calculator!A3648&lt;=KarvonenFormula!$M$5,"3",IF(Calculator!A3648&lt;=KarvonenFormula!$M$6,"4","5")))))</f>
        <v>0</v>
      </c>
      <c r="H3637" s="15"/>
    </row>
    <row r="3638" spans="7:8" x14ac:dyDescent="0.25">
      <c r="G3638" s="8" t="str">
        <f>IF(Calculator!A3649="","0",IF(Calculator!A3649&lt;=KarvonenFormula!$M$3,"1",IF(Calculator!A3649&lt;=KarvonenFormula!$M$4,"2",IF(Calculator!A3649&lt;=KarvonenFormula!$M$5,"3",IF(Calculator!A3649&lt;=KarvonenFormula!$M$6,"4","5")))))</f>
        <v>0</v>
      </c>
      <c r="H3638" s="15"/>
    </row>
    <row r="3639" spans="7:8" x14ac:dyDescent="0.25">
      <c r="G3639" s="8" t="str">
        <f>IF(Calculator!A3650="","0",IF(Calculator!A3650&lt;=KarvonenFormula!$M$3,"1",IF(Calculator!A3650&lt;=KarvonenFormula!$M$4,"2",IF(Calculator!A3650&lt;=KarvonenFormula!$M$5,"3",IF(Calculator!A3650&lt;=KarvonenFormula!$M$6,"4","5")))))</f>
        <v>0</v>
      </c>
      <c r="H3639" s="15"/>
    </row>
    <row r="3640" spans="7:8" x14ac:dyDescent="0.25">
      <c r="G3640" s="8" t="str">
        <f>IF(Calculator!A3651="","0",IF(Calculator!A3651&lt;=KarvonenFormula!$M$3,"1",IF(Calculator!A3651&lt;=KarvonenFormula!$M$4,"2",IF(Calculator!A3651&lt;=KarvonenFormula!$M$5,"3",IF(Calculator!A3651&lt;=KarvonenFormula!$M$6,"4","5")))))</f>
        <v>0</v>
      </c>
      <c r="H3640" s="15"/>
    </row>
    <row r="3641" spans="7:8" x14ac:dyDescent="0.25">
      <c r="G3641" s="8" t="str">
        <f>IF(Calculator!A3652="","0",IF(Calculator!A3652&lt;=KarvonenFormula!$M$3,"1",IF(Calculator!A3652&lt;=KarvonenFormula!$M$4,"2",IF(Calculator!A3652&lt;=KarvonenFormula!$M$5,"3",IF(Calculator!A3652&lt;=KarvonenFormula!$M$6,"4","5")))))</f>
        <v>0</v>
      </c>
      <c r="H3641" s="15"/>
    </row>
    <row r="3642" spans="7:8" x14ac:dyDescent="0.25">
      <c r="G3642" s="8" t="str">
        <f>IF(Calculator!A3653="","0",IF(Calculator!A3653&lt;=KarvonenFormula!$M$3,"1",IF(Calculator!A3653&lt;=KarvonenFormula!$M$4,"2",IF(Calculator!A3653&lt;=KarvonenFormula!$M$5,"3",IF(Calculator!A3653&lt;=KarvonenFormula!$M$6,"4","5")))))</f>
        <v>0</v>
      </c>
      <c r="H3642" s="15"/>
    </row>
    <row r="3643" spans="7:8" x14ac:dyDescent="0.25">
      <c r="G3643" s="8" t="str">
        <f>IF(Calculator!A3654="","0",IF(Calculator!A3654&lt;=KarvonenFormula!$M$3,"1",IF(Calculator!A3654&lt;=KarvonenFormula!$M$4,"2",IF(Calculator!A3654&lt;=KarvonenFormula!$M$5,"3",IF(Calculator!A3654&lt;=KarvonenFormula!$M$6,"4","5")))))</f>
        <v>0</v>
      </c>
      <c r="H3643" s="15"/>
    </row>
    <row r="3644" spans="7:8" x14ac:dyDescent="0.25">
      <c r="G3644" s="8" t="str">
        <f>IF(Calculator!A3655="","0",IF(Calculator!A3655&lt;=KarvonenFormula!$M$3,"1",IF(Calculator!A3655&lt;=KarvonenFormula!$M$4,"2",IF(Calculator!A3655&lt;=KarvonenFormula!$M$5,"3",IF(Calculator!A3655&lt;=KarvonenFormula!$M$6,"4","5")))))</f>
        <v>0</v>
      </c>
      <c r="H3644" s="15"/>
    </row>
    <row r="3645" spans="7:8" x14ac:dyDescent="0.25">
      <c r="G3645" s="8" t="str">
        <f>IF(Calculator!A3656="","0",IF(Calculator!A3656&lt;=KarvonenFormula!$M$3,"1",IF(Calculator!A3656&lt;=KarvonenFormula!$M$4,"2",IF(Calculator!A3656&lt;=KarvonenFormula!$M$5,"3",IF(Calculator!A3656&lt;=KarvonenFormula!$M$6,"4","5")))))</f>
        <v>0</v>
      </c>
      <c r="H3645" s="15"/>
    </row>
    <row r="3646" spans="7:8" x14ac:dyDescent="0.25">
      <c r="G3646" s="8" t="str">
        <f>IF(Calculator!A3657="","0",IF(Calculator!A3657&lt;=KarvonenFormula!$M$3,"1",IF(Calculator!A3657&lt;=KarvonenFormula!$M$4,"2",IF(Calculator!A3657&lt;=KarvonenFormula!$M$5,"3",IF(Calculator!A3657&lt;=KarvonenFormula!$M$6,"4","5")))))</f>
        <v>0</v>
      </c>
      <c r="H3646" s="15"/>
    </row>
    <row r="3647" spans="7:8" x14ac:dyDescent="0.25">
      <c r="G3647" s="8" t="str">
        <f>IF(Calculator!A3658="","0",IF(Calculator!A3658&lt;=KarvonenFormula!$M$3,"1",IF(Calculator!A3658&lt;=KarvonenFormula!$M$4,"2",IF(Calculator!A3658&lt;=KarvonenFormula!$M$5,"3",IF(Calculator!A3658&lt;=KarvonenFormula!$M$6,"4","5")))))</f>
        <v>0</v>
      </c>
      <c r="H3647" s="15"/>
    </row>
    <row r="3648" spans="7:8" x14ac:dyDescent="0.25">
      <c r="G3648" s="8" t="str">
        <f>IF(Calculator!A3659="","0",IF(Calculator!A3659&lt;=KarvonenFormula!$M$3,"1",IF(Calculator!A3659&lt;=KarvonenFormula!$M$4,"2",IF(Calculator!A3659&lt;=KarvonenFormula!$M$5,"3",IF(Calculator!A3659&lt;=KarvonenFormula!$M$6,"4","5")))))</f>
        <v>0</v>
      </c>
      <c r="H3648" s="15"/>
    </row>
    <row r="3649" spans="7:8" x14ac:dyDescent="0.25">
      <c r="G3649" s="8" t="str">
        <f>IF(Calculator!A3660="","0",IF(Calculator!A3660&lt;=KarvonenFormula!$M$3,"1",IF(Calculator!A3660&lt;=KarvonenFormula!$M$4,"2",IF(Calculator!A3660&lt;=KarvonenFormula!$M$5,"3",IF(Calculator!A3660&lt;=KarvonenFormula!$M$6,"4","5")))))</f>
        <v>0</v>
      </c>
      <c r="H3649" s="15"/>
    </row>
    <row r="3650" spans="7:8" x14ac:dyDescent="0.25">
      <c r="G3650" s="8" t="str">
        <f>IF(Calculator!A3661="","0",IF(Calculator!A3661&lt;=KarvonenFormula!$M$3,"1",IF(Calculator!A3661&lt;=KarvonenFormula!$M$4,"2",IF(Calculator!A3661&lt;=KarvonenFormula!$M$5,"3",IF(Calculator!A3661&lt;=KarvonenFormula!$M$6,"4","5")))))</f>
        <v>0</v>
      </c>
      <c r="H3650" s="15"/>
    </row>
    <row r="3651" spans="7:8" x14ac:dyDescent="0.25">
      <c r="G3651" s="8" t="str">
        <f>IF(Calculator!A3662="","0",IF(Calculator!A3662&lt;=KarvonenFormula!$M$3,"1",IF(Calculator!A3662&lt;=KarvonenFormula!$M$4,"2",IF(Calculator!A3662&lt;=KarvonenFormula!$M$5,"3",IF(Calculator!A3662&lt;=KarvonenFormula!$M$6,"4","5")))))</f>
        <v>0</v>
      </c>
      <c r="H3651" s="15"/>
    </row>
    <row r="3652" spans="7:8" x14ac:dyDescent="0.25">
      <c r="G3652" s="8" t="str">
        <f>IF(Calculator!A3663="","0",IF(Calculator!A3663&lt;=KarvonenFormula!$M$3,"1",IF(Calculator!A3663&lt;=KarvonenFormula!$M$4,"2",IF(Calculator!A3663&lt;=KarvonenFormula!$M$5,"3",IF(Calculator!A3663&lt;=KarvonenFormula!$M$6,"4","5")))))</f>
        <v>0</v>
      </c>
      <c r="H3652" s="15"/>
    </row>
    <row r="3653" spans="7:8" x14ac:dyDescent="0.25">
      <c r="G3653" s="8" t="str">
        <f>IF(Calculator!A3664="","0",IF(Calculator!A3664&lt;=KarvonenFormula!$M$3,"1",IF(Calculator!A3664&lt;=KarvonenFormula!$M$4,"2",IF(Calculator!A3664&lt;=KarvonenFormula!$M$5,"3",IF(Calculator!A3664&lt;=KarvonenFormula!$M$6,"4","5")))))</f>
        <v>0</v>
      </c>
      <c r="H3653" s="15"/>
    </row>
    <row r="3654" spans="7:8" x14ac:dyDescent="0.25">
      <c r="G3654" s="8" t="str">
        <f>IF(Calculator!A3665="","0",IF(Calculator!A3665&lt;=KarvonenFormula!$M$3,"1",IF(Calculator!A3665&lt;=KarvonenFormula!$M$4,"2",IF(Calculator!A3665&lt;=KarvonenFormula!$M$5,"3",IF(Calculator!A3665&lt;=KarvonenFormula!$M$6,"4","5")))))</f>
        <v>0</v>
      </c>
      <c r="H3654" s="15"/>
    </row>
    <row r="3655" spans="7:8" x14ac:dyDescent="0.25">
      <c r="G3655" s="8" t="str">
        <f>IF(Calculator!A3666="","0",IF(Calculator!A3666&lt;=KarvonenFormula!$M$3,"1",IF(Calculator!A3666&lt;=KarvonenFormula!$M$4,"2",IF(Calculator!A3666&lt;=KarvonenFormula!$M$5,"3",IF(Calculator!A3666&lt;=KarvonenFormula!$M$6,"4","5")))))</f>
        <v>0</v>
      </c>
      <c r="H3655" s="15"/>
    </row>
    <row r="3656" spans="7:8" x14ac:dyDescent="0.25">
      <c r="G3656" s="8" t="str">
        <f>IF(Calculator!A3667="","0",IF(Calculator!A3667&lt;=KarvonenFormula!$M$3,"1",IF(Calculator!A3667&lt;=KarvonenFormula!$M$4,"2",IF(Calculator!A3667&lt;=KarvonenFormula!$M$5,"3",IF(Calculator!A3667&lt;=KarvonenFormula!$M$6,"4","5")))))</f>
        <v>0</v>
      </c>
      <c r="H3656" s="15"/>
    </row>
    <row r="3657" spans="7:8" x14ac:dyDescent="0.25">
      <c r="G3657" s="8" t="str">
        <f>IF(Calculator!A3668="","0",IF(Calculator!A3668&lt;=KarvonenFormula!$M$3,"1",IF(Calculator!A3668&lt;=KarvonenFormula!$M$4,"2",IF(Calculator!A3668&lt;=KarvonenFormula!$M$5,"3",IF(Calculator!A3668&lt;=KarvonenFormula!$M$6,"4","5")))))</f>
        <v>0</v>
      </c>
      <c r="H3657" s="15"/>
    </row>
    <row r="3658" spans="7:8" x14ac:dyDescent="0.25">
      <c r="G3658" s="8" t="str">
        <f>IF(Calculator!A3669="","0",IF(Calculator!A3669&lt;=KarvonenFormula!$M$3,"1",IF(Calculator!A3669&lt;=KarvonenFormula!$M$4,"2",IF(Calculator!A3669&lt;=KarvonenFormula!$M$5,"3",IF(Calculator!A3669&lt;=KarvonenFormula!$M$6,"4","5")))))</f>
        <v>0</v>
      </c>
      <c r="H3658" s="15"/>
    </row>
    <row r="3659" spans="7:8" x14ac:dyDescent="0.25">
      <c r="G3659" s="8" t="str">
        <f>IF(Calculator!A3670="","0",IF(Calculator!A3670&lt;=KarvonenFormula!$M$3,"1",IF(Calculator!A3670&lt;=KarvonenFormula!$M$4,"2",IF(Calculator!A3670&lt;=KarvonenFormula!$M$5,"3",IF(Calculator!A3670&lt;=KarvonenFormula!$M$6,"4","5")))))</f>
        <v>0</v>
      </c>
      <c r="H3659" s="15"/>
    </row>
    <row r="3660" spans="7:8" x14ac:dyDescent="0.25">
      <c r="G3660" s="8" t="str">
        <f>IF(Calculator!A3671="","0",IF(Calculator!A3671&lt;=KarvonenFormula!$M$3,"1",IF(Calculator!A3671&lt;=KarvonenFormula!$M$4,"2",IF(Calculator!A3671&lt;=KarvonenFormula!$M$5,"3",IF(Calculator!A3671&lt;=KarvonenFormula!$M$6,"4","5")))))</f>
        <v>0</v>
      </c>
      <c r="H3660" s="15"/>
    </row>
    <row r="3661" spans="7:8" x14ac:dyDescent="0.25">
      <c r="G3661" s="8" t="str">
        <f>IF(Calculator!A3672="","0",IF(Calculator!A3672&lt;=KarvonenFormula!$M$3,"1",IF(Calculator!A3672&lt;=KarvonenFormula!$M$4,"2",IF(Calculator!A3672&lt;=KarvonenFormula!$M$5,"3",IF(Calculator!A3672&lt;=KarvonenFormula!$M$6,"4","5")))))</f>
        <v>0</v>
      </c>
      <c r="H3661" s="15"/>
    </row>
    <row r="3662" spans="7:8" x14ac:dyDescent="0.25">
      <c r="G3662" s="8" t="str">
        <f>IF(Calculator!A3673="","0",IF(Calculator!A3673&lt;=KarvonenFormula!$M$3,"1",IF(Calculator!A3673&lt;=KarvonenFormula!$M$4,"2",IF(Calculator!A3673&lt;=KarvonenFormula!$M$5,"3",IF(Calculator!A3673&lt;=KarvonenFormula!$M$6,"4","5")))))</f>
        <v>0</v>
      </c>
      <c r="H3662" s="15"/>
    </row>
    <row r="3663" spans="7:8" x14ac:dyDescent="0.25">
      <c r="G3663" s="8" t="str">
        <f>IF(Calculator!A3674="","0",IF(Calculator!A3674&lt;=KarvonenFormula!$M$3,"1",IF(Calculator!A3674&lt;=KarvonenFormula!$M$4,"2",IF(Calculator!A3674&lt;=KarvonenFormula!$M$5,"3",IF(Calculator!A3674&lt;=KarvonenFormula!$M$6,"4","5")))))</f>
        <v>0</v>
      </c>
      <c r="H3663" s="15"/>
    </row>
    <row r="3664" spans="7:8" x14ac:dyDescent="0.25">
      <c r="G3664" s="8" t="str">
        <f>IF(Calculator!A3675="","0",IF(Calculator!A3675&lt;=KarvonenFormula!$M$3,"1",IF(Calculator!A3675&lt;=KarvonenFormula!$M$4,"2",IF(Calculator!A3675&lt;=KarvonenFormula!$M$5,"3",IF(Calculator!A3675&lt;=KarvonenFormula!$M$6,"4","5")))))</f>
        <v>0</v>
      </c>
      <c r="H3664" s="15"/>
    </row>
    <row r="3665" spans="7:8" x14ac:dyDescent="0.25">
      <c r="G3665" s="8" t="str">
        <f>IF(Calculator!A3676="","0",IF(Calculator!A3676&lt;=KarvonenFormula!$M$3,"1",IF(Calculator!A3676&lt;=KarvonenFormula!$M$4,"2",IF(Calculator!A3676&lt;=KarvonenFormula!$M$5,"3",IF(Calculator!A3676&lt;=KarvonenFormula!$M$6,"4","5")))))</f>
        <v>0</v>
      </c>
      <c r="H3665" s="15"/>
    </row>
    <row r="3666" spans="7:8" x14ac:dyDescent="0.25">
      <c r="G3666" s="8" t="str">
        <f>IF(Calculator!A3677="","0",IF(Calculator!A3677&lt;=KarvonenFormula!$M$3,"1",IF(Calculator!A3677&lt;=KarvonenFormula!$M$4,"2",IF(Calculator!A3677&lt;=KarvonenFormula!$M$5,"3",IF(Calculator!A3677&lt;=KarvonenFormula!$M$6,"4","5")))))</f>
        <v>0</v>
      </c>
      <c r="H3666" s="15"/>
    </row>
    <row r="3667" spans="7:8" x14ac:dyDescent="0.25">
      <c r="G3667" s="8" t="str">
        <f>IF(Calculator!A3678="","0",IF(Calculator!A3678&lt;=KarvonenFormula!$M$3,"1",IF(Calculator!A3678&lt;=KarvonenFormula!$M$4,"2",IF(Calculator!A3678&lt;=KarvonenFormula!$M$5,"3",IF(Calculator!A3678&lt;=KarvonenFormula!$M$6,"4","5")))))</f>
        <v>0</v>
      </c>
      <c r="H3667" s="15"/>
    </row>
    <row r="3668" spans="7:8" x14ac:dyDescent="0.25">
      <c r="G3668" s="8" t="str">
        <f>IF(Calculator!A3679="","0",IF(Calculator!A3679&lt;=KarvonenFormula!$M$3,"1",IF(Calculator!A3679&lt;=KarvonenFormula!$M$4,"2",IF(Calculator!A3679&lt;=KarvonenFormula!$M$5,"3",IF(Calculator!A3679&lt;=KarvonenFormula!$M$6,"4","5")))))</f>
        <v>0</v>
      </c>
      <c r="H3668" s="15"/>
    </row>
    <row r="3669" spans="7:8" x14ac:dyDescent="0.25">
      <c r="G3669" s="8" t="str">
        <f>IF(Calculator!A3680="","0",IF(Calculator!A3680&lt;=KarvonenFormula!$M$3,"1",IF(Calculator!A3680&lt;=KarvonenFormula!$M$4,"2",IF(Calculator!A3680&lt;=KarvonenFormula!$M$5,"3",IF(Calculator!A3680&lt;=KarvonenFormula!$M$6,"4","5")))))</f>
        <v>0</v>
      </c>
      <c r="H3669" s="15"/>
    </row>
    <row r="3670" spans="7:8" x14ac:dyDescent="0.25">
      <c r="G3670" s="8" t="str">
        <f>IF(Calculator!A3681="","0",IF(Calculator!A3681&lt;=KarvonenFormula!$M$3,"1",IF(Calculator!A3681&lt;=KarvonenFormula!$M$4,"2",IF(Calculator!A3681&lt;=KarvonenFormula!$M$5,"3",IF(Calculator!A3681&lt;=KarvonenFormula!$M$6,"4","5")))))</f>
        <v>0</v>
      </c>
      <c r="H3670" s="15"/>
    </row>
    <row r="3671" spans="7:8" x14ac:dyDescent="0.25">
      <c r="G3671" s="8" t="str">
        <f>IF(Calculator!A3682="","0",IF(Calculator!A3682&lt;=KarvonenFormula!$M$3,"1",IF(Calculator!A3682&lt;=KarvonenFormula!$M$4,"2",IF(Calculator!A3682&lt;=KarvonenFormula!$M$5,"3",IF(Calculator!A3682&lt;=KarvonenFormula!$M$6,"4","5")))))</f>
        <v>0</v>
      </c>
      <c r="H3671" s="15"/>
    </row>
    <row r="3672" spans="7:8" x14ac:dyDescent="0.25">
      <c r="G3672" s="8" t="str">
        <f>IF(Calculator!A3683="","0",IF(Calculator!A3683&lt;=KarvonenFormula!$M$3,"1",IF(Calculator!A3683&lt;=KarvonenFormula!$M$4,"2",IF(Calculator!A3683&lt;=KarvonenFormula!$M$5,"3",IF(Calculator!A3683&lt;=KarvonenFormula!$M$6,"4","5")))))</f>
        <v>0</v>
      </c>
      <c r="H3672" s="15"/>
    </row>
    <row r="3673" spans="7:8" x14ac:dyDescent="0.25">
      <c r="G3673" s="8" t="str">
        <f>IF(Calculator!A3684="","0",IF(Calculator!A3684&lt;=KarvonenFormula!$M$3,"1",IF(Calculator!A3684&lt;=KarvonenFormula!$M$4,"2",IF(Calculator!A3684&lt;=KarvonenFormula!$M$5,"3",IF(Calculator!A3684&lt;=KarvonenFormula!$M$6,"4","5")))))</f>
        <v>0</v>
      </c>
      <c r="H3673" s="15"/>
    </row>
    <row r="3674" spans="7:8" x14ac:dyDescent="0.25">
      <c r="G3674" s="8" t="str">
        <f>IF(Calculator!A3685="","0",IF(Calculator!A3685&lt;=KarvonenFormula!$M$3,"1",IF(Calculator!A3685&lt;=KarvonenFormula!$M$4,"2",IF(Calculator!A3685&lt;=KarvonenFormula!$M$5,"3",IF(Calculator!A3685&lt;=KarvonenFormula!$M$6,"4","5")))))</f>
        <v>0</v>
      </c>
      <c r="H3674" s="15"/>
    </row>
    <row r="3675" spans="7:8" x14ac:dyDescent="0.25">
      <c r="G3675" s="8" t="str">
        <f>IF(Calculator!A3686="","0",IF(Calculator!A3686&lt;=KarvonenFormula!$M$3,"1",IF(Calculator!A3686&lt;=KarvonenFormula!$M$4,"2",IF(Calculator!A3686&lt;=KarvonenFormula!$M$5,"3",IF(Calculator!A3686&lt;=KarvonenFormula!$M$6,"4","5")))))</f>
        <v>0</v>
      </c>
      <c r="H3675" s="15"/>
    </row>
    <row r="3676" spans="7:8" x14ac:dyDescent="0.25">
      <c r="G3676" s="8" t="str">
        <f>IF(Calculator!A3687="","0",IF(Calculator!A3687&lt;=KarvonenFormula!$M$3,"1",IF(Calculator!A3687&lt;=KarvonenFormula!$M$4,"2",IF(Calculator!A3687&lt;=KarvonenFormula!$M$5,"3",IF(Calculator!A3687&lt;=KarvonenFormula!$M$6,"4","5")))))</f>
        <v>0</v>
      </c>
      <c r="H3676" s="15"/>
    </row>
    <row r="3677" spans="7:8" x14ac:dyDescent="0.25">
      <c r="G3677" s="8" t="str">
        <f>IF(Calculator!A3688="","0",IF(Calculator!A3688&lt;=KarvonenFormula!$M$3,"1",IF(Calculator!A3688&lt;=KarvonenFormula!$M$4,"2",IF(Calculator!A3688&lt;=KarvonenFormula!$M$5,"3",IF(Calculator!A3688&lt;=KarvonenFormula!$M$6,"4","5")))))</f>
        <v>0</v>
      </c>
      <c r="H3677" s="15"/>
    </row>
    <row r="3678" spans="7:8" x14ac:dyDescent="0.25">
      <c r="G3678" s="8" t="str">
        <f>IF(Calculator!A3689="","0",IF(Calculator!A3689&lt;=KarvonenFormula!$M$3,"1",IF(Calculator!A3689&lt;=KarvonenFormula!$M$4,"2",IF(Calculator!A3689&lt;=KarvonenFormula!$M$5,"3",IF(Calculator!A3689&lt;=KarvonenFormula!$M$6,"4","5")))))</f>
        <v>0</v>
      </c>
      <c r="H3678" s="15"/>
    </row>
    <row r="3679" spans="7:8" x14ac:dyDescent="0.25">
      <c r="G3679" s="8" t="str">
        <f>IF(Calculator!A3690="","0",IF(Calculator!A3690&lt;=KarvonenFormula!$M$3,"1",IF(Calculator!A3690&lt;=KarvonenFormula!$M$4,"2",IF(Calculator!A3690&lt;=KarvonenFormula!$M$5,"3",IF(Calculator!A3690&lt;=KarvonenFormula!$M$6,"4","5")))))</f>
        <v>0</v>
      </c>
      <c r="H3679" s="15"/>
    </row>
    <row r="3680" spans="7:8" x14ac:dyDescent="0.25">
      <c r="G3680" s="8" t="str">
        <f>IF(Calculator!A3691="","0",IF(Calculator!A3691&lt;=KarvonenFormula!$M$3,"1",IF(Calculator!A3691&lt;=KarvonenFormula!$M$4,"2",IF(Calculator!A3691&lt;=KarvonenFormula!$M$5,"3",IF(Calculator!A3691&lt;=KarvonenFormula!$M$6,"4","5")))))</f>
        <v>0</v>
      </c>
      <c r="H3680" s="15"/>
    </row>
    <row r="3681" spans="7:8" x14ac:dyDescent="0.25">
      <c r="G3681" s="8" t="str">
        <f>IF(Calculator!A3692="","0",IF(Calculator!A3692&lt;=KarvonenFormula!$M$3,"1",IF(Calculator!A3692&lt;=KarvonenFormula!$M$4,"2",IF(Calculator!A3692&lt;=KarvonenFormula!$M$5,"3",IF(Calculator!A3692&lt;=KarvonenFormula!$M$6,"4","5")))))</f>
        <v>0</v>
      </c>
      <c r="H3681" s="15"/>
    </row>
    <row r="3682" spans="7:8" x14ac:dyDescent="0.25">
      <c r="G3682" s="8" t="str">
        <f>IF(Calculator!A3693="","0",IF(Calculator!A3693&lt;=KarvonenFormula!$M$3,"1",IF(Calculator!A3693&lt;=KarvonenFormula!$M$4,"2",IF(Calculator!A3693&lt;=KarvonenFormula!$M$5,"3",IF(Calculator!A3693&lt;=KarvonenFormula!$M$6,"4","5")))))</f>
        <v>0</v>
      </c>
      <c r="H3682" s="15"/>
    </row>
    <row r="3683" spans="7:8" x14ac:dyDescent="0.25">
      <c r="G3683" s="8" t="str">
        <f>IF(Calculator!A3694="","0",IF(Calculator!A3694&lt;=KarvonenFormula!$M$3,"1",IF(Calculator!A3694&lt;=KarvonenFormula!$M$4,"2",IF(Calculator!A3694&lt;=KarvonenFormula!$M$5,"3",IF(Calculator!A3694&lt;=KarvonenFormula!$M$6,"4","5")))))</f>
        <v>0</v>
      </c>
      <c r="H3683" s="15"/>
    </row>
    <row r="3684" spans="7:8" x14ac:dyDescent="0.25">
      <c r="G3684" s="8" t="str">
        <f>IF(Calculator!A3695="","0",IF(Calculator!A3695&lt;=KarvonenFormula!$M$3,"1",IF(Calculator!A3695&lt;=KarvonenFormula!$M$4,"2",IF(Calculator!A3695&lt;=KarvonenFormula!$M$5,"3",IF(Calculator!A3695&lt;=KarvonenFormula!$M$6,"4","5")))))</f>
        <v>0</v>
      </c>
      <c r="H3684" s="15"/>
    </row>
    <row r="3685" spans="7:8" x14ac:dyDescent="0.25">
      <c r="G3685" s="8" t="str">
        <f>IF(Calculator!A3696="","0",IF(Calculator!A3696&lt;=KarvonenFormula!$M$3,"1",IF(Calculator!A3696&lt;=KarvonenFormula!$M$4,"2",IF(Calculator!A3696&lt;=KarvonenFormula!$M$5,"3",IF(Calculator!A3696&lt;=KarvonenFormula!$M$6,"4","5")))))</f>
        <v>0</v>
      </c>
      <c r="H3685" s="15"/>
    </row>
    <row r="3686" spans="7:8" x14ac:dyDescent="0.25">
      <c r="G3686" s="8" t="str">
        <f>IF(Calculator!A3697="","0",IF(Calculator!A3697&lt;=KarvonenFormula!$M$3,"1",IF(Calculator!A3697&lt;=KarvonenFormula!$M$4,"2",IF(Calculator!A3697&lt;=KarvonenFormula!$M$5,"3",IF(Calculator!A3697&lt;=KarvonenFormula!$M$6,"4","5")))))</f>
        <v>0</v>
      </c>
      <c r="H3686" s="15"/>
    </row>
    <row r="3687" spans="7:8" x14ac:dyDescent="0.25">
      <c r="G3687" s="8" t="str">
        <f>IF(Calculator!A3698="","0",IF(Calculator!A3698&lt;=KarvonenFormula!$M$3,"1",IF(Calculator!A3698&lt;=KarvonenFormula!$M$4,"2",IF(Calculator!A3698&lt;=KarvonenFormula!$M$5,"3",IF(Calculator!A3698&lt;=KarvonenFormula!$M$6,"4","5")))))</f>
        <v>0</v>
      </c>
      <c r="H3687" s="15"/>
    </row>
    <row r="3688" spans="7:8" x14ac:dyDescent="0.25">
      <c r="G3688" s="8" t="str">
        <f>IF(Calculator!A3699="","0",IF(Calculator!A3699&lt;=KarvonenFormula!$M$3,"1",IF(Calculator!A3699&lt;=KarvonenFormula!$M$4,"2",IF(Calculator!A3699&lt;=KarvonenFormula!$M$5,"3",IF(Calculator!A3699&lt;=KarvonenFormula!$M$6,"4","5")))))</f>
        <v>0</v>
      </c>
      <c r="H3688" s="15"/>
    </row>
    <row r="3689" spans="7:8" x14ac:dyDescent="0.25">
      <c r="G3689" s="8" t="str">
        <f>IF(Calculator!A3700="","0",IF(Calculator!A3700&lt;=KarvonenFormula!$M$3,"1",IF(Calculator!A3700&lt;=KarvonenFormula!$M$4,"2",IF(Calculator!A3700&lt;=KarvonenFormula!$M$5,"3",IF(Calculator!A3700&lt;=KarvonenFormula!$M$6,"4","5")))))</f>
        <v>0</v>
      </c>
      <c r="H3689" s="15"/>
    </row>
    <row r="3690" spans="7:8" x14ac:dyDescent="0.25">
      <c r="G3690" s="8" t="str">
        <f>IF(Calculator!A3701="","0",IF(Calculator!A3701&lt;=KarvonenFormula!$M$3,"1",IF(Calculator!A3701&lt;=KarvonenFormula!$M$4,"2",IF(Calculator!A3701&lt;=KarvonenFormula!$M$5,"3",IF(Calculator!A3701&lt;=KarvonenFormula!$M$6,"4","5")))))</f>
        <v>0</v>
      </c>
      <c r="H3690" s="15"/>
    </row>
    <row r="3691" spans="7:8" x14ac:dyDescent="0.25">
      <c r="G3691" s="8" t="str">
        <f>IF(Calculator!A3702="","0",IF(Calculator!A3702&lt;=KarvonenFormula!$M$3,"1",IF(Calculator!A3702&lt;=KarvonenFormula!$M$4,"2",IF(Calculator!A3702&lt;=KarvonenFormula!$M$5,"3",IF(Calculator!A3702&lt;=KarvonenFormula!$M$6,"4","5")))))</f>
        <v>0</v>
      </c>
      <c r="H3691" s="15"/>
    </row>
    <row r="3692" spans="7:8" x14ac:dyDescent="0.25">
      <c r="G3692" s="8" t="str">
        <f>IF(Calculator!A3703="","0",IF(Calculator!A3703&lt;=KarvonenFormula!$M$3,"1",IF(Calculator!A3703&lt;=KarvonenFormula!$M$4,"2",IF(Calculator!A3703&lt;=KarvonenFormula!$M$5,"3",IF(Calculator!A3703&lt;=KarvonenFormula!$M$6,"4","5")))))</f>
        <v>0</v>
      </c>
      <c r="H3692" s="15"/>
    </row>
    <row r="3693" spans="7:8" x14ac:dyDescent="0.25">
      <c r="G3693" s="8" t="str">
        <f>IF(Calculator!A3704="","0",IF(Calculator!A3704&lt;=KarvonenFormula!$M$3,"1",IF(Calculator!A3704&lt;=KarvonenFormula!$M$4,"2",IF(Calculator!A3704&lt;=KarvonenFormula!$M$5,"3",IF(Calculator!A3704&lt;=KarvonenFormula!$M$6,"4","5")))))</f>
        <v>0</v>
      </c>
      <c r="H3693" s="15"/>
    </row>
    <row r="3694" spans="7:8" x14ac:dyDescent="0.25">
      <c r="G3694" s="8" t="str">
        <f>IF(Calculator!A3705="","0",IF(Calculator!A3705&lt;=KarvonenFormula!$M$3,"1",IF(Calculator!A3705&lt;=KarvonenFormula!$M$4,"2",IF(Calculator!A3705&lt;=KarvonenFormula!$M$5,"3",IF(Calculator!A3705&lt;=KarvonenFormula!$M$6,"4","5")))))</f>
        <v>0</v>
      </c>
      <c r="H3694" s="15"/>
    </row>
    <row r="3695" spans="7:8" x14ac:dyDescent="0.25">
      <c r="G3695" s="8" t="str">
        <f>IF(Calculator!A3706="","0",IF(Calculator!A3706&lt;=KarvonenFormula!$M$3,"1",IF(Calculator!A3706&lt;=KarvonenFormula!$M$4,"2",IF(Calculator!A3706&lt;=KarvonenFormula!$M$5,"3",IF(Calculator!A3706&lt;=KarvonenFormula!$M$6,"4","5")))))</f>
        <v>0</v>
      </c>
      <c r="H3695" s="15"/>
    </row>
    <row r="3696" spans="7:8" x14ac:dyDescent="0.25">
      <c r="G3696" s="8" t="str">
        <f>IF(Calculator!A3707="","0",IF(Calculator!A3707&lt;=KarvonenFormula!$M$3,"1",IF(Calculator!A3707&lt;=KarvonenFormula!$M$4,"2",IF(Calculator!A3707&lt;=KarvonenFormula!$M$5,"3",IF(Calculator!A3707&lt;=KarvonenFormula!$M$6,"4","5")))))</f>
        <v>0</v>
      </c>
      <c r="H3696" s="15"/>
    </row>
    <row r="3697" spans="7:8" x14ac:dyDescent="0.25">
      <c r="G3697" s="8" t="str">
        <f>IF(Calculator!A3708="","0",IF(Calculator!A3708&lt;=KarvonenFormula!$M$3,"1",IF(Calculator!A3708&lt;=KarvonenFormula!$M$4,"2",IF(Calculator!A3708&lt;=KarvonenFormula!$M$5,"3",IF(Calculator!A3708&lt;=KarvonenFormula!$M$6,"4","5")))))</f>
        <v>0</v>
      </c>
      <c r="H3697" s="15"/>
    </row>
    <row r="3698" spans="7:8" x14ac:dyDescent="0.25">
      <c r="G3698" s="8" t="str">
        <f>IF(Calculator!A3709="","0",IF(Calculator!A3709&lt;=KarvonenFormula!$M$3,"1",IF(Calculator!A3709&lt;=KarvonenFormula!$M$4,"2",IF(Calculator!A3709&lt;=KarvonenFormula!$M$5,"3",IF(Calculator!A3709&lt;=KarvonenFormula!$M$6,"4","5")))))</f>
        <v>0</v>
      </c>
      <c r="H3698" s="15"/>
    </row>
    <row r="3699" spans="7:8" x14ac:dyDescent="0.25">
      <c r="G3699" s="8" t="str">
        <f>IF(Calculator!A3710="","0",IF(Calculator!A3710&lt;=KarvonenFormula!$M$3,"1",IF(Calculator!A3710&lt;=KarvonenFormula!$M$4,"2",IF(Calculator!A3710&lt;=KarvonenFormula!$M$5,"3",IF(Calculator!A3710&lt;=KarvonenFormula!$M$6,"4","5")))))</f>
        <v>0</v>
      </c>
      <c r="H3699" s="15"/>
    </row>
    <row r="3700" spans="7:8" x14ac:dyDescent="0.25">
      <c r="G3700" s="8" t="str">
        <f>IF(Calculator!A3711="","0",IF(Calculator!A3711&lt;=KarvonenFormula!$M$3,"1",IF(Calculator!A3711&lt;=KarvonenFormula!$M$4,"2",IF(Calculator!A3711&lt;=KarvonenFormula!$M$5,"3",IF(Calculator!A3711&lt;=KarvonenFormula!$M$6,"4","5")))))</f>
        <v>0</v>
      </c>
      <c r="H3700" s="15"/>
    </row>
    <row r="3701" spans="7:8" x14ac:dyDescent="0.25">
      <c r="G3701" s="8" t="str">
        <f>IF(Calculator!A3712="","0",IF(Calculator!A3712&lt;=KarvonenFormula!$M$3,"1",IF(Calculator!A3712&lt;=KarvonenFormula!$M$4,"2",IF(Calculator!A3712&lt;=KarvonenFormula!$M$5,"3",IF(Calculator!A3712&lt;=KarvonenFormula!$M$6,"4","5")))))</f>
        <v>0</v>
      </c>
      <c r="H3701" s="15"/>
    </row>
    <row r="3702" spans="7:8" x14ac:dyDescent="0.25">
      <c r="G3702" s="8" t="str">
        <f>IF(Calculator!A3713="","0",IF(Calculator!A3713&lt;=KarvonenFormula!$M$3,"1",IF(Calculator!A3713&lt;=KarvonenFormula!$M$4,"2",IF(Calculator!A3713&lt;=KarvonenFormula!$M$5,"3",IF(Calculator!A3713&lt;=KarvonenFormula!$M$6,"4","5")))))</f>
        <v>0</v>
      </c>
      <c r="H3702" s="15"/>
    </row>
    <row r="3703" spans="7:8" x14ac:dyDescent="0.25">
      <c r="G3703" s="8" t="str">
        <f>IF(Calculator!A3714="","0",IF(Calculator!A3714&lt;=KarvonenFormula!$M$3,"1",IF(Calculator!A3714&lt;=KarvonenFormula!$M$4,"2",IF(Calculator!A3714&lt;=KarvonenFormula!$M$5,"3",IF(Calculator!A3714&lt;=KarvonenFormula!$M$6,"4","5")))))</f>
        <v>0</v>
      </c>
      <c r="H3703" s="15"/>
    </row>
    <row r="3704" spans="7:8" x14ac:dyDescent="0.25">
      <c r="G3704" s="8" t="str">
        <f>IF(Calculator!A3715="","0",IF(Calculator!A3715&lt;=KarvonenFormula!$M$3,"1",IF(Calculator!A3715&lt;=KarvonenFormula!$M$4,"2",IF(Calculator!A3715&lt;=KarvonenFormula!$M$5,"3",IF(Calculator!A3715&lt;=KarvonenFormula!$M$6,"4","5")))))</f>
        <v>0</v>
      </c>
      <c r="H3704" s="15"/>
    </row>
    <row r="3705" spans="7:8" x14ac:dyDescent="0.25">
      <c r="G3705" s="8" t="str">
        <f>IF(Calculator!A3716="","0",IF(Calculator!A3716&lt;=KarvonenFormula!$M$3,"1",IF(Calculator!A3716&lt;=KarvonenFormula!$M$4,"2",IF(Calculator!A3716&lt;=KarvonenFormula!$M$5,"3",IF(Calculator!A3716&lt;=KarvonenFormula!$M$6,"4","5")))))</f>
        <v>0</v>
      </c>
      <c r="H3705" s="15"/>
    </row>
    <row r="3706" spans="7:8" x14ac:dyDescent="0.25">
      <c r="G3706" s="8" t="str">
        <f>IF(Calculator!A3717="","0",IF(Calculator!A3717&lt;=KarvonenFormula!$M$3,"1",IF(Calculator!A3717&lt;=KarvonenFormula!$M$4,"2",IF(Calculator!A3717&lt;=KarvonenFormula!$M$5,"3",IF(Calculator!A3717&lt;=KarvonenFormula!$M$6,"4","5")))))</f>
        <v>0</v>
      </c>
      <c r="H3706" s="15"/>
    </row>
    <row r="3707" spans="7:8" x14ac:dyDescent="0.25">
      <c r="G3707" s="8" t="str">
        <f>IF(Calculator!A3718="","0",IF(Calculator!A3718&lt;=KarvonenFormula!$M$3,"1",IF(Calculator!A3718&lt;=KarvonenFormula!$M$4,"2",IF(Calculator!A3718&lt;=KarvonenFormula!$M$5,"3",IF(Calculator!A3718&lt;=KarvonenFormula!$M$6,"4","5")))))</f>
        <v>0</v>
      </c>
      <c r="H3707" s="15"/>
    </row>
    <row r="3708" spans="7:8" x14ac:dyDescent="0.25">
      <c r="G3708" s="8" t="str">
        <f>IF(Calculator!A3719="","0",IF(Calculator!A3719&lt;=KarvonenFormula!$M$3,"1",IF(Calculator!A3719&lt;=KarvonenFormula!$M$4,"2",IF(Calculator!A3719&lt;=KarvonenFormula!$M$5,"3",IF(Calculator!A3719&lt;=KarvonenFormula!$M$6,"4","5")))))</f>
        <v>0</v>
      </c>
      <c r="H3708" s="15"/>
    </row>
    <row r="3709" spans="7:8" x14ac:dyDescent="0.25">
      <c r="G3709" s="8" t="str">
        <f>IF(Calculator!A3720="","0",IF(Calculator!A3720&lt;=KarvonenFormula!$M$3,"1",IF(Calculator!A3720&lt;=KarvonenFormula!$M$4,"2",IF(Calculator!A3720&lt;=KarvonenFormula!$M$5,"3",IF(Calculator!A3720&lt;=KarvonenFormula!$M$6,"4","5")))))</f>
        <v>0</v>
      </c>
      <c r="H3709" s="15"/>
    </row>
    <row r="3710" spans="7:8" x14ac:dyDescent="0.25">
      <c r="G3710" s="8" t="str">
        <f>IF(Calculator!A3721="","0",IF(Calculator!A3721&lt;=KarvonenFormula!$M$3,"1",IF(Calculator!A3721&lt;=KarvonenFormula!$M$4,"2",IF(Calculator!A3721&lt;=KarvonenFormula!$M$5,"3",IF(Calculator!A3721&lt;=KarvonenFormula!$M$6,"4","5")))))</f>
        <v>0</v>
      </c>
      <c r="H3710" s="15"/>
    </row>
    <row r="3711" spans="7:8" x14ac:dyDescent="0.25">
      <c r="G3711" s="8" t="str">
        <f>IF(Calculator!A3722="","0",IF(Calculator!A3722&lt;=KarvonenFormula!$M$3,"1",IF(Calculator!A3722&lt;=KarvonenFormula!$M$4,"2",IF(Calculator!A3722&lt;=KarvonenFormula!$M$5,"3",IF(Calculator!A3722&lt;=KarvonenFormula!$M$6,"4","5")))))</f>
        <v>0</v>
      </c>
      <c r="H3711" s="15"/>
    </row>
    <row r="3712" spans="7:8" x14ac:dyDescent="0.25">
      <c r="G3712" s="8" t="str">
        <f>IF(Calculator!A3723="","0",IF(Calculator!A3723&lt;=KarvonenFormula!$M$3,"1",IF(Calculator!A3723&lt;=KarvonenFormula!$M$4,"2",IF(Calculator!A3723&lt;=KarvonenFormula!$M$5,"3",IF(Calculator!A3723&lt;=KarvonenFormula!$M$6,"4","5")))))</f>
        <v>0</v>
      </c>
      <c r="H3712" s="15"/>
    </row>
    <row r="3713" spans="7:8" x14ac:dyDescent="0.25">
      <c r="G3713" s="8" t="str">
        <f>IF(Calculator!A3724="","0",IF(Calculator!A3724&lt;=KarvonenFormula!$M$3,"1",IF(Calculator!A3724&lt;=KarvonenFormula!$M$4,"2",IF(Calculator!A3724&lt;=KarvonenFormula!$M$5,"3",IF(Calculator!A3724&lt;=KarvonenFormula!$M$6,"4","5")))))</f>
        <v>0</v>
      </c>
      <c r="H3713" s="15"/>
    </row>
    <row r="3714" spans="7:8" x14ac:dyDescent="0.25">
      <c r="G3714" s="8" t="str">
        <f>IF(Calculator!A3725="","0",IF(Calculator!A3725&lt;=KarvonenFormula!$M$3,"1",IF(Calculator!A3725&lt;=KarvonenFormula!$M$4,"2",IF(Calculator!A3725&lt;=KarvonenFormula!$M$5,"3",IF(Calculator!A3725&lt;=KarvonenFormula!$M$6,"4","5")))))</f>
        <v>0</v>
      </c>
      <c r="H3714" s="15"/>
    </row>
    <row r="3715" spans="7:8" x14ac:dyDescent="0.25">
      <c r="G3715" s="8" t="str">
        <f>IF(Calculator!A3726="","0",IF(Calculator!A3726&lt;=KarvonenFormula!$M$3,"1",IF(Calculator!A3726&lt;=KarvonenFormula!$M$4,"2",IF(Calculator!A3726&lt;=KarvonenFormula!$M$5,"3",IF(Calculator!A3726&lt;=KarvonenFormula!$M$6,"4","5")))))</f>
        <v>0</v>
      </c>
      <c r="H3715" s="15"/>
    </row>
    <row r="3716" spans="7:8" x14ac:dyDescent="0.25">
      <c r="G3716" s="8" t="str">
        <f>IF(Calculator!A3727="","0",IF(Calculator!A3727&lt;=KarvonenFormula!$M$3,"1",IF(Calculator!A3727&lt;=KarvonenFormula!$M$4,"2",IF(Calculator!A3727&lt;=KarvonenFormula!$M$5,"3",IF(Calculator!A3727&lt;=KarvonenFormula!$M$6,"4","5")))))</f>
        <v>0</v>
      </c>
      <c r="H3716" s="15"/>
    </row>
    <row r="3717" spans="7:8" x14ac:dyDescent="0.25">
      <c r="G3717" s="8" t="str">
        <f>IF(Calculator!A3728="","0",IF(Calculator!A3728&lt;=KarvonenFormula!$M$3,"1",IF(Calculator!A3728&lt;=KarvonenFormula!$M$4,"2",IF(Calculator!A3728&lt;=KarvonenFormula!$M$5,"3",IF(Calculator!A3728&lt;=KarvonenFormula!$M$6,"4","5")))))</f>
        <v>0</v>
      </c>
      <c r="H3717" s="15"/>
    </row>
    <row r="3718" spans="7:8" x14ac:dyDescent="0.25">
      <c r="G3718" s="8" t="str">
        <f>IF(Calculator!A3729="","0",IF(Calculator!A3729&lt;=KarvonenFormula!$M$3,"1",IF(Calculator!A3729&lt;=KarvonenFormula!$M$4,"2",IF(Calculator!A3729&lt;=KarvonenFormula!$M$5,"3",IF(Calculator!A3729&lt;=KarvonenFormula!$M$6,"4","5")))))</f>
        <v>0</v>
      </c>
      <c r="H3718" s="15"/>
    </row>
    <row r="3719" spans="7:8" x14ac:dyDescent="0.25">
      <c r="G3719" s="8" t="str">
        <f>IF(Calculator!A3730="","0",IF(Calculator!A3730&lt;=KarvonenFormula!$M$3,"1",IF(Calculator!A3730&lt;=KarvonenFormula!$M$4,"2",IF(Calculator!A3730&lt;=KarvonenFormula!$M$5,"3",IF(Calculator!A3730&lt;=KarvonenFormula!$M$6,"4","5")))))</f>
        <v>0</v>
      </c>
      <c r="H3719" s="15"/>
    </row>
    <row r="3720" spans="7:8" x14ac:dyDescent="0.25">
      <c r="G3720" s="8" t="str">
        <f>IF(Calculator!A3731="","0",IF(Calculator!A3731&lt;=KarvonenFormula!$M$3,"1",IF(Calculator!A3731&lt;=KarvonenFormula!$M$4,"2",IF(Calculator!A3731&lt;=KarvonenFormula!$M$5,"3",IF(Calculator!A3731&lt;=KarvonenFormula!$M$6,"4","5")))))</f>
        <v>0</v>
      </c>
      <c r="H3720" s="15"/>
    </row>
    <row r="3721" spans="7:8" x14ac:dyDescent="0.25">
      <c r="G3721" s="8" t="str">
        <f>IF(Calculator!A3732="","0",IF(Calculator!A3732&lt;=KarvonenFormula!$M$3,"1",IF(Calculator!A3732&lt;=KarvonenFormula!$M$4,"2",IF(Calculator!A3732&lt;=KarvonenFormula!$M$5,"3",IF(Calculator!A3732&lt;=KarvonenFormula!$M$6,"4","5")))))</f>
        <v>0</v>
      </c>
      <c r="H3721" s="15"/>
    </row>
    <row r="3722" spans="7:8" x14ac:dyDescent="0.25">
      <c r="G3722" s="8" t="str">
        <f>IF(Calculator!A3733="","0",IF(Calculator!A3733&lt;=KarvonenFormula!$M$3,"1",IF(Calculator!A3733&lt;=KarvonenFormula!$M$4,"2",IF(Calculator!A3733&lt;=KarvonenFormula!$M$5,"3",IF(Calculator!A3733&lt;=KarvonenFormula!$M$6,"4","5")))))</f>
        <v>0</v>
      </c>
      <c r="H3722" s="15"/>
    </row>
    <row r="3723" spans="7:8" x14ac:dyDescent="0.25">
      <c r="G3723" s="8" t="str">
        <f>IF(Calculator!A3734="","0",IF(Calculator!A3734&lt;=KarvonenFormula!$M$3,"1",IF(Calculator!A3734&lt;=KarvonenFormula!$M$4,"2",IF(Calculator!A3734&lt;=KarvonenFormula!$M$5,"3",IF(Calculator!A3734&lt;=KarvonenFormula!$M$6,"4","5")))))</f>
        <v>0</v>
      </c>
      <c r="H3723" s="15"/>
    </row>
    <row r="3724" spans="7:8" x14ac:dyDescent="0.25">
      <c r="G3724" s="8" t="str">
        <f>IF(Calculator!A3735="","0",IF(Calculator!A3735&lt;=KarvonenFormula!$M$3,"1",IF(Calculator!A3735&lt;=KarvonenFormula!$M$4,"2",IF(Calculator!A3735&lt;=KarvonenFormula!$M$5,"3",IF(Calculator!A3735&lt;=KarvonenFormula!$M$6,"4","5")))))</f>
        <v>0</v>
      </c>
      <c r="H3724" s="15"/>
    </row>
    <row r="3725" spans="7:8" x14ac:dyDescent="0.25">
      <c r="G3725" s="8" t="str">
        <f>IF(Calculator!A3736="","0",IF(Calculator!A3736&lt;=KarvonenFormula!$M$3,"1",IF(Calculator!A3736&lt;=KarvonenFormula!$M$4,"2",IF(Calculator!A3736&lt;=KarvonenFormula!$M$5,"3",IF(Calculator!A3736&lt;=KarvonenFormula!$M$6,"4","5")))))</f>
        <v>0</v>
      </c>
      <c r="H3725" s="15"/>
    </row>
    <row r="3726" spans="7:8" x14ac:dyDescent="0.25">
      <c r="G3726" s="8" t="str">
        <f>IF(Calculator!A3737="","0",IF(Calculator!A3737&lt;=KarvonenFormula!$M$3,"1",IF(Calculator!A3737&lt;=KarvonenFormula!$M$4,"2",IF(Calculator!A3737&lt;=KarvonenFormula!$M$5,"3",IF(Calculator!A3737&lt;=KarvonenFormula!$M$6,"4","5")))))</f>
        <v>0</v>
      </c>
      <c r="H3726" s="15"/>
    </row>
    <row r="3727" spans="7:8" x14ac:dyDescent="0.25">
      <c r="G3727" s="8" t="str">
        <f>IF(Calculator!A3738="","0",IF(Calculator!A3738&lt;=KarvonenFormula!$M$3,"1",IF(Calculator!A3738&lt;=KarvonenFormula!$M$4,"2",IF(Calculator!A3738&lt;=KarvonenFormula!$M$5,"3",IF(Calculator!A3738&lt;=KarvonenFormula!$M$6,"4","5")))))</f>
        <v>0</v>
      </c>
      <c r="H3727" s="15"/>
    </row>
    <row r="3728" spans="7:8" x14ac:dyDescent="0.25">
      <c r="G3728" s="8" t="str">
        <f>IF(Calculator!A3739="","0",IF(Calculator!A3739&lt;=KarvonenFormula!$M$3,"1",IF(Calculator!A3739&lt;=KarvonenFormula!$M$4,"2",IF(Calculator!A3739&lt;=KarvonenFormula!$M$5,"3",IF(Calculator!A3739&lt;=KarvonenFormula!$M$6,"4","5")))))</f>
        <v>0</v>
      </c>
      <c r="H3728" s="15"/>
    </row>
    <row r="3729" spans="7:8" x14ac:dyDescent="0.25">
      <c r="G3729" s="8" t="str">
        <f>IF(Calculator!A3740="","0",IF(Calculator!A3740&lt;=KarvonenFormula!$M$3,"1",IF(Calculator!A3740&lt;=KarvonenFormula!$M$4,"2",IF(Calculator!A3740&lt;=KarvonenFormula!$M$5,"3",IF(Calculator!A3740&lt;=KarvonenFormula!$M$6,"4","5")))))</f>
        <v>0</v>
      </c>
      <c r="H3729" s="15"/>
    </row>
    <row r="3730" spans="7:8" x14ac:dyDescent="0.25">
      <c r="G3730" s="8" t="str">
        <f>IF(Calculator!A3741="","0",IF(Calculator!A3741&lt;=KarvonenFormula!$M$3,"1",IF(Calculator!A3741&lt;=KarvonenFormula!$M$4,"2",IF(Calculator!A3741&lt;=KarvonenFormula!$M$5,"3",IF(Calculator!A3741&lt;=KarvonenFormula!$M$6,"4","5")))))</f>
        <v>0</v>
      </c>
      <c r="H3730" s="15"/>
    </row>
    <row r="3731" spans="7:8" x14ac:dyDescent="0.25">
      <c r="G3731" s="8" t="str">
        <f>IF(Calculator!A3742="","0",IF(Calculator!A3742&lt;=KarvonenFormula!$M$3,"1",IF(Calculator!A3742&lt;=KarvonenFormula!$M$4,"2",IF(Calculator!A3742&lt;=KarvonenFormula!$M$5,"3",IF(Calculator!A3742&lt;=KarvonenFormula!$M$6,"4","5")))))</f>
        <v>0</v>
      </c>
      <c r="H3731" s="15"/>
    </row>
    <row r="3732" spans="7:8" x14ac:dyDescent="0.25">
      <c r="G3732" s="8" t="str">
        <f>IF(Calculator!A3743="","0",IF(Calculator!A3743&lt;=KarvonenFormula!$M$3,"1",IF(Calculator!A3743&lt;=KarvonenFormula!$M$4,"2",IF(Calculator!A3743&lt;=KarvonenFormula!$M$5,"3",IF(Calculator!A3743&lt;=KarvonenFormula!$M$6,"4","5")))))</f>
        <v>0</v>
      </c>
      <c r="H3732" s="15"/>
    </row>
    <row r="3733" spans="7:8" x14ac:dyDescent="0.25">
      <c r="G3733" s="8" t="str">
        <f>IF(Calculator!A3744="","0",IF(Calculator!A3744&lt;=KarvonenFormula!$M$3,"1",IF(Calculator!A3744&lt;=KarvonenFormula!$M$4,"2",IF(Calculator!A3744&lt;=KarvonenFormula!$M$5,"3",IF(Calculator!A3744&lt;=KarvonenFormula!$M$6,"4","5")))))</f>
        <v>0</v>
      </c>
      <c r="H3733" s="15"/>
    </row>
    <row r="3734" spans="7:8" x14ac:dyDescent="0.25">
      <c r="G3734" s="8" t="str">
        <f>IF(Calculator!A3745="","0",IF(Calculator!A3745&lt;=KarvonenFormula!$M$3,"1",IF(Calculator!A3745&lt;=KarvonenFormula!$M$4,"2",IF(Calculator!A3745&lt;=KarvonenFormula!$M$5,"3",IF(Calculator!A3745&lt;=KarvonenFormula!$M$6,"4","5")))))</f>
        <v>0</v>
      </c>
      <c r="H3734" s="15"/>
    </row>
    <row r="3735" spans="7:8" x14ac:dyDescent="0.25">
      <c r="G3735" s="8" t="str">
        <f>IF(Calculator!A3746="","0",IF(Calculator!A3746&lt;=KarvonenFormula!$M$3,"1",IF(Calculator!A3746&lt;=KarvonenFormula!$M$4,"2",IF(Calculator!A3746&lt;=KarvonenFormula!$M$5,"3",IF(Calculator!A3746&lt;=KarvonenFormula!$M$6,"4","5")))))</f>
        <v>0</v>
      </c>
      <c r="H3735" s="15"/>
    </row>
    <row r="3736" spans="7:8" x14ac:dyDescent="0.25">
      <c r="G3736" s="8" t="str">
        <f>IF(Calculator!A3747="","0",IF(Calculator!A3747&lt;=KarvonenFormula!$M$3,"1",IF(Calculator!A3747&lt;=KarvonenFormula!$M$4,"2",IF(Calculator!A3747&lt;=KarvonenFormula!$M$5,"3",IF(Calculator!A3747&lt;=KarvonenFormula!$M$6,"4","5")))))</f>
        <v>0</v>
      </c>
      <c r="H3736" s="15"/>
    </row>
    <row r="3737" spans="7:8" x14ac:dyDescent="0.25">
      <c r="G3737" s="8" t="str">
        <f>IF(Calculator!A3748="","0",IF(Calculator!A3748&lt;=KarvonenFormula!$M$3,"1",IF(Calculator!A3748&lt;=KarvonenFormula!$M$4,"2",IF(Calculator!A3748&lt;=KarvonenFormula!$M$5,"3",IF(Calculator!A3748&lt;=KarvonenFormula!$M$6,"4","5")))))</f>
        <v>0</v>
      </c>
      <c r="H3737" s="15"/>
    </row>
    <row r="3738" spans="7:8" x14ac:dyDescent="0.25">
      <c r="G3738" s="8" t="str">
        <f>IF(Calculator!A3749="","0",IF(Calculator!A3749&lt;=KarvonenFormula!$M$3,"1",IF(Calculator!A3749&lt;=KarvonenFormula!$M$4,"2",IF(Calculator!A3749&lt;=KarvonenFormula!$M$5,"3",IF(Calculator!A3749&lt;=KarvonenFormula!$M$6,"4","5")))))</f>
        <v>0</v>
      </c>
      <c r="H3738" s="15"/>
    </row>
    <row r="3739" spans="7:8" x14ac:dyDescent="0.25">
      <c r="G3739" s="8" t="str">
        <f>IF(Calculator!A3750="","0",IF(Calculator!A3750&lt;=KarvonenFormula!$M$3,"1",IF(Calculator!A3750&lt;=KarvonenFormula!$M$4,"2",IF(Calculator!A3750&lt;=KarvonenFormula!$M$5,"3",IF(Calculator!A3750&lt;=KarvonenFormula!$M$6,"4","5")))))</f>
        <v>0</v>
      </c>
      <c r="H3739" s="15"/>
    </row>
    <row r="3740" spans="7:8" x14ac:dyDescent="0.25">
      <c r="G3740" s="8" t="str">
        <f>IF(Calculator!A3751="","0",IF(Calculator!A3751&lt;=KarvonenFormula!$M$3,"1",IF(Calculator!A3751&lt;=KarvonenFormula!$M$4,"2",IF(Calculator!A3751&lt;=KarvonenFormula!$M$5,"3",IF(Calculator!A3751&lt;=KarvonenFormula!$M$6,"4","5")))))</f>
        <v>0</v>
      </c>
      <c r="H3740" s="15"/>
    </row>
    <row r="3741" spans="7:8" x14ac:dyDescent="0.25">
      <c r="G3741" s="8" t="str">
        <f>IF(Calculator!A3752="","0",IF(Calculator!A3752&lt;=KarvonenFormula!$M$3,"1",IF(Calculator!A3752&lt;=KarvonenFormula!$M$4,"2",IF(Calculator!A3752&lt;=KarvonenFormula!$M$5,"3",IF(Calculator!A3752&lt;=KarvonenFormula!$M$6,"4","5")))))</f>
        <v>0</v>
      </c>
      <c r="H3741" s="15"/>
    </row>
    <row r="3742" spans="7:8" x14ac:dyDescent="0.25">
      <c r="G3742" s="8" t="str">
        <f>IF(Calculator!A3753="","0",IF(Calculator!A3753&lt;=KarvonenFormula!$M$3,"1",IF(Calculator!A3753&lt;=KarvonenFormula!$M$4,"2",IF(Calculator!A3753&lt;=KarvonenFormula!$M$5,"3",IF(Calculator!A3753&lt;=KarvonenFormula!$M$6,"4","5")))))</f>
        <v>0</v>
      </c>
      <c r="H3742" s="15"/>
    </row>
    <row r="3743" spans="7:8" x14ac:dyDescent="0.25">
      <c r="G3743" s="8" t="str">
        <f>IF(Calculator!A3754="","0",IF(Calculator!A3754&lt;=KarvonenFormula!$M$3,"1",IF(Calculator!A3754&lt;=KarvonenFormula!$M$4,"2",IF(Calculator!A3754&lt;=KarvonenFormula!$M$5,"3",IF(Calculator!A3754&lt;=KarvonenFormula!$M$6,"4","5")))))</f>
        <v>0</v>
      </c>
      <c r="H3743" s="15"/>
    </row>
    <row r="3744" spans="7:8" x14ac:dyDescent="0.25">
      <c r="G3744" s="8" t="str">
        <f>IF(Calculator!A3755="","0",IF(Calculator!A3755&lt;=KarvonenFormula!$M$3,"1",IF(Calculator!A3755&lt;=KarvonenFormula!$M$4,"2",IF(Calculator!A3755&lt;=KarvonenFormula!$M$5,"3",IF(Calculator!A3755&lt;=KarvonenFormula!$M$6,"4","5")))))</f>
        <v>0</v>
      </c>
      <c r="H3744" s="15"/>
    </row>
    <row r="3745" spans="7:8" x14ac:dyDescent="0.25">
      <c r="G3745" s="8" t="str">
        <f>IF(Calculator!A3756="","0",IF(Calculator!A3756&lt;=KarvonenFormula!$M$3,"1",IF(Calculator!A3756&lt;=KarvonenFormula!$M$4,"2",IF(Calculator!A3756&lt;=KarvonenFormula!$M$5,"3",IF(Calculator!A3756&lt;=KarvonenFormula!$M$6,"4","5")))))</f>
        <v>0</v>
      </c>
      <c r="H3745" s="15"/>
    </row>
    <row r="3746" spans="7:8" x14ac:dyDescent="0.25">
      <c r="G3746" s="8" t="str">
        <f>IF(Calculator!A3757="","0",IF(Calculator!A3757&lt;=KarvonenFormula!$M$3,"1",IF(Calculator!A3757&lt;=KarvonenFormula!$M$4,"2",IF(Calculator!A3757&lt;=KarvonenFormula!$M$5,"3",IF(Calculator!A3757&lt;=KarvonenFormula!$M$6,"4","5")))))</f>
        <v>0</v>
      </c>
      <c r="H3746" s="15"/>
    </row>
    <row r="3747" spans="7:8" x14ac:dyDescent="0.25">
      <c r="G3747" s="8" t="str">
        <f>IF(Calculator!A3758="","0",IF(Calculator!A3758&lt;=KarvonenFormula!$M$3,"1",IF(Calculator!A3758&lt;=KarvonenFormula!$M$4,"2",IF(Calculator!A3758&lt;=KarvonenFormula!$M$5,"3",IF(Calculator!A3758&lt;=KarvonenFormula!$M$6,"4","5")))))</f>
        <v>0</v>
      </c>
      <c r="H3747" s="15"/>
    </row>
    <row r="3748" spans="7:8" x14ac:dyDescent="0.25">
      <c r="G3748" s="8" t="str">
        <f>IF(Calculator!A3759="","0",IF(Calculator!A3759&lt;=KarvonenFormula!$M$3,"1",IF(Calculator!A3759&lt;=KarvonenFormula!$M$4,"2",IF(Calculator!A3759&lt;=KarvonenFormula!$M$5,"3",IF(Calculator!A3759&lt;=KarvonenFormula!$M$6,"4","5")))))</f>
        <v>0</v>
      </c>
      <c r="H3748" s="15"/>
    </row>
    <row r="3749" spans="7:8" x14ac:dyDescent="0.25">
      <c r="G3749" s="8" t="str">
        <f>IF(Calculator!A3760="","0",IF(Calculator!A3760&lt;=KarvonenFormula!$M$3,"1",IF(Calculator!A3760&lt;=KarvonenFormula!$M$4,"2",IF(Calculator!A3760&lt;=KarvonenFormula!$M$5,"3",IF(Calculator!A3760&lt;=KarvonenFormula!$M$6,"4","5")))))</f>
        <v>0</v>
      </c>
      <c r="H3749" s="15"/>
    </row>
    <row r="3750" spans="7:8" x14ac:dyDescent="0.25">
      <c r="G3750" s="8" t="str">
        <f>IF(Calculator!A3761="","0",IF(Calculator!A3761&lt;=KarvonenFormula!$M$3,"1",IF(Calculator!A3761&lt;=KarvonenFormula!$M$4,"2",IF(Calculator!A3761&lt;=KarvonenFormula!$M$5,"3",IF(Calculator!A3761&lt;=KarvonenFormula!$M$6,"4","5")))))</f>
        <v>0</v>
      </c>
      <c r="H3750" s="15"/>
    </row>
    <row r="3751" spans="7:8" x14ac:dyDescent="0.25">
      <c r="G3751" s="8" t="str">
        <f>IF(Calculator!A3762="","0",IF(Calculator!A3762&lt;=KarvonenFormula!$M$3,"1",IF(Calculator!A3762&lt;=KarvonenFormula!$M$4,"2",IF(Calculator!A3762&lt;=KarvonenFormula!$M$5,"3",IF(Calculator!A3762&lt;=KarvonenFormula!$M$6,"4","5")))))</f>
        <v>0</v>
      </c>
      <c r="H3751" s="15"/>
    </row>
    <row r="3752" spans="7:8" x14ac:dyDescent="0.25">
      <c r="G3752" s="8" t="str">
        <f>IF(Calculator!A3763="","0",IF(Calculator!A3763&lt;=KarvonenFormula!$M$3,"1",IF(Calculator!A3763&lt;=KarvonenFormula!$M$4,"2",IF(Calculator!A3763&lt;=KarvonenFormula!$M$5,"3",IF(Calculator!A3763&lt;=KarvonenFormula!$M$6,"4","5")))))</f>
        <v>0</v>
      </c>
      <c r="H3752" s="15"/>
    </row>
    <row r="3753" spans="7:8" x14ac:dyDescent="0.25">
      <c r="G3753" s="8" t="str">
        <f>IF(Calculator!A3764="","0",IF(Calculator!A3764&lt;=KarvonenFormula!$M$3,"1",IF(Calculator!A3764&lt;=KarvonenFormula!$M$4,"2",IF(Calculator!A3764&lt;=KarvonenFormula!$M$5,"3",IF(Calculator!A3764&lt;=KarvonenFormula!$M$6,"4","5")))))</f>
        <v>0</v>
      </c>
      <c r="H3753" s="15"/>
    </row>
    <row r="3754" spans="7:8" x14ac:dyDescent="0.25">
      <c r="G3754" s="8" t="str">
        <f>IF(Calculator!A3765="","0",IF(Calculator!A3765&lt;=KarvonenFormula!$M$3,"1",IF(Calculator!A3765&lt;=KarvonenFormula!$M$4,"2",IF(Calculator!A3765&lt;=KarvonenFormula!$M$5,"3",IF(Calculator!A3765&lt;=KarvonenFormula!$M$6,"4","5")))))</f>
        <v>0</v>
      </c>
      <c r="H3754" s="15"/>
    </row>
    <row r="3755" spans="7:8" x14ac:dyDescent="0.25">
      <c r="G3755" s="8" t="str">
        <f>IF(Calculator!A3766="","0",IF(Calculator!A3766&lt;=KarvonenFormula!$M$3,"1",IF(Calculator!A3766&lt;=KarvonenFormula!$M$4,"2",IF(Calculator!A3766&lt;=KarvonenFormula!$M$5,"3",IF(Calculator!A3766&lt;=KarvonenFormula!$M$6,"4","5")))))</f>
        <v>0</v>
      </c>
      <c r="H3755" s="15"/>
    </row>
    <row r="3756" spans="7:8" x14ac:dyDescent="0.25">
      <c r="G3756" s="8" t="str">
        <f>IF(Calculator!A3767="","0",IF(Calculator!A3767&lt;=KarvonenFormula!$M$3,"1",IF(Calculator!A3767&lt;=KarvonenFormula!$M$4,"2",IF(Calculator!A3767&lt;=KarvonenFormula!$M$5,"3",IF(Calculator!A3767&lt;=KarvonenFormula!$M$6,"4","5")))))</f>
        <v>0</v>
      </c>
      <c r="H3756" s="15"/>
    </row>
    <row r="3757" spans="7:8" x14ac:dyDescent="0.25">
      <c r="G3757" s="8" t="str">
        <f>IF(Calculator!A3768="","0",IF(Calculator!A3768&lt;=KarvonenFormula!$M$3,"1",IF(Calculator!A3768&lt;=KarvonenFormula!$M$4,"2",IF(Calculator!A3768&lt;=KarvonenFormula!$M$5,"3",IF(Calculator!A3768&lt;=KarvonenFormula!$M$6,"4","5")))))</f>
        <v>0</v>
      </c>
      <c r="H3757" s="15"/>
    </row>
    <row r="3758" spans="7:8" x14ac:dyDescent="0.25">
      <c r="G3758" s="8" t="str">
        <f>IF(Calculator!A3769="","0",IF(Calculator!A3769&lt;=KarvonenFormula!$M$3,"1",IF(Calculator!A3769&lt;=KarvonenFormula!$M$4,"2",IF(Calculator!A3769&lt;=KarvonenFormula!$M$5,"3",IF(Calculator!A3769&lt;=KarvonenFormula!$M$6,"4","5")))))</f>
        <v>0</v>
      </c>
      <c r="H3758" s="15"/>
    </row>
    <row r="3759" spans="7:8" x14ac:dyDescent="0.25">
      <c r="G3759" s="8" t="str">
        <f>IF(Calculator!A3770="","0",IF(Calculator!A3770&lt;=KarvonenFormula!$M$3,"1",IF(Calculator!A3770&lt;=KarvonenFormula!$M$4,"2",IF(Calculator!A3770&lt;=KarvonenFormula!$M$5,"3",IF(Calculator!A3770&lt;=KarvonenFormula!$M$6,"4","5")))))</f>
        <v>0</v>
      </c>
      <c r="H3759" s="15"/>
    </row>
    <row r="3760" spans="7:8" x14ac:dyDescent="0.25">
      <c r="G3760" s="8" t="str">
        <f>IF(Calculator!A3771="","0",IF(Calculator!A3771&lt;=KarvonenFormula!$M$3,"1",IF(Calculator!A3771&lt;=KarvonenFormula!$M$4,"2",IF(Calculator!A3771&lt;=KarvonenFormula!$M$5,"3",IF(Calculator!A3771&lt;=KarvonenFormula!$M$6,"4","5")))))</f>
        <v>0</v>
      </c>
      <c r="H3760" s="15"/>
    </row>
    <row r="3761" spans="7:8" x14ac:dyDescent="0.25">
      <c r="G3761" s="8" t="str">
        <f>IF(Calculator!A3772="","0",IF(Calculator!A3772&lt;=KarvonenFormula!$M$3,"1",IF(Calculator!A3772&lt;=KarvonenFormula!$M$4,"2",IF(Calculator!A3772&lt;=KarvonenFormula!$M$5,"3",IF(Calculator!A3772&lt;=KarvonenFormula!$M$6,"4","5")))))</f>
        <v>0</v>
      </c>
      <c r="H3761" s="15"/>
    </row>
    <row r="3762" spans="7:8" x14ac:dyDescent="0.25">
      <c r="G3762" s="8" t="str">
        <f>IF(Calculator!A3773="","0",IF(Calculator!A3773&lt;=KarvonenFormula!$M$3,"1",IF(Calculator!A3773&lt;=KarvonenFormula!$M$4,"2",IF(Calculator!A3773&lt;=KarvonenFormula!$M$5,"3",IF(Calculator!A3773&lt;=KarvonenFormula!$M$6,"4","5")))))</f>
        <v>0</v>
      </c>
      <c r="H3762" s="15"/>
    </row>
    <row r="3763" spans="7:8" x14ac:dyDescent="0.25">
      <c r="G3763" s="8" t="str">
        <f>IF(Calculator!A3774="","0",IF(Calculator!A3774&lt;=KarvonenFormula!$M$3,"1",IF(Calculator!A3774&lt;=KarvonenFormula!$M$4,"2",IF(Calculator!A3774&lt;=KarvonenFormula!$M$5,"3",IF(Calculator!A3774&lt;=KarvonenFormula!$M$6,"4","5")))))</f>
        <v>0</v>
      </c>
      <c r="H3763" s="15"/>
    </row>
    <row r="3764" spans="7:8" x14ac:dyDescent="0.25">
      <c r="G3764" s="8" t="str">
        <f>IF(Calculator!A3775="","0",IF(Calculator!A3775&lt;=KarvonenFormula!$M$3,"1",IF(Calculator!A3775&lt;=KarvonenFormula!$M$4,"2",IF(Calculator!A3775&lt;=KarvonenFormula!$M$5,"3",IF(Calculator!A3775&lt;=KarvonenFormula!$M$6,"4","5")))))</f>
        <v>0</v>
      </c>
      <c r="H3764" s="15"/>
    </row>
    <row r="3765" spans="7:8" x14ac:dyDescent="0.25">
      <c r="G3765" s="8" t="str">
        <f>IF(Calculator!A3776="","0",IF(Calculator!A3776&lt;=KarvonenFormula!$M$3,"1",IF(Calculator!A3776&lt;=KarvonenFormula!$M$4,"2",IF(Calculator!A3776&lt;=KarvonenFormula!$M$5,"3",IF(Calculator!A3776&lt;=KarvonenFormula!$M$6,"4","5")))))</f>
        <v>0</v>
      </c>
      <c r="H3765" s="15"/>
    </row>
    <row r="3766" spans="7:8" x14ac:dyDescent="0.25">
      <c r="G3766" s="8" t="str">
        <f>IF(Calculator!A3777="","0",IF(Calculator!A3777&lt;=KarvonenFormula!$M$3,"1",IF(Calculator!A3777&lt;=KarvonenFormula!$M$4,"2",IF(Calculator!A3777&lt;=KarvonenFormula!$M$5,"3",IF(Calculator!A3777&lt;=KarvonenFormula!$M$6,"4","5")))))</f>
        <v>0</v>
      </c>
      <c r="H3766" s="15"/>
    </row>
    <row r="3767" spans="7:8" x14ac:dyDescent="0.25">
      <c r="G3767" s="8" t="str">
        <f>IF(Calculator!A3778="","0",IF(Calculator!A3778&lt;=KarvonenFormula!$M$3,"1",IF(Calculator!A3778&lt;=KarvonenFormula!$M$4,"2",IF(Calculator!A3778&lt;=KarvonenFormula!$M$5,"3",IF(Calculator!A3778&lt;=KarvonenFormula!$M$6,"4","5")))))</f>
        <v>0</v>
      </c>
      <c r="H3767" s="15"/>
    </row>
    <row r="3768" spans="7:8" x14ac:dyDescent="0.25">
      <c r="G3768" s="8" t="str">
        <f>IF(Calculator!A3779="","0",IF(Calculator!A3779&lt;=KarvonenFormula!$M$3,"1",IF(Calculator!A3779&lt;=KarvonenFormula!$M$4,"2",IF(Calculator!A3779&lt;=KarvonenFormula!$M$5,"3",IF(Calculator!A3779&lt;=KarvonenFormula!$M$6,"4","5")))))</f>
        <v>0</v>
      </c>
      <c r="H3768" s="15"/>
    </row>
    <row r="3769" spans="7:8" x14ac:dyDescent="0.25">
      <c r="G3769" s="8" t="str">
        <f>IF(Calculator!A3780="","0",IF(Calculator!A3780&lt;=KarvonenFormula!$M$3,"1",IF(Calculator!A3780&lt;=KarvonenFormula!$M$4,"2",IF(Calculator!A3780&lt;=KarvonenFormula!$M$5,"3",IF(Calculator!A3780&lt;=KarvonenFormula!$M$6,"4","5")))))</f>
        <v>0</v>
      </c>
      <c r="H3769" s="15"/>
    </row>
    <row r="3770" spans="7:8" x14ac:dyDescent="0.25">
      <c r="G3770" s="8" t="str">
        <f>IF(Calculator!A3781="","0",IF(Calculator!A3781&lt;=KarvonenFormula!$M$3,"1",IF(Calculator!A3781&lt;=KarvonenFormula!$M$4,"2",IF(Calculator!A3781&lt;=KarvonenFormula!$M$5,"3",IF(Calculator!A3781&lt;=KarvonenFormula!$M$6,"4","5")))))</f>
        <v>0</v>
      </c>
      <c r="H3770" s="15"/>
    </row>
    <row r="3771" spans="7:8" x14ac:dyDescent="0.25">
      <c r="G3771" s="8" t="str">
        <f>IF(Calculator!A3782="","0",IF(Calculator!A3782&lt;=KarvonenFormula!$M$3,"1",IF(Calculator!A3782&lt;=KarvonenFormula!$M$4,"2",IF(Calculator!A3782&lt;=KarvonenFormula!$M$5,"3",IF(Calculator!A3782&lt;=KarvonenFormula!$M$6,"4","5")))))</f>
        <v>0</v>
      </c>
      <c r="H3771" s="15"/>
    </row>
    <row r="3772" spans="7:8" x14ac:dyDescent="0.25">
      <c r="G3772" s="8" t="str">
        <f>IF(Calculator!A3783="","0",IF(Calculator!A3783&lt;=KarvonenFormula!$M$3,"1",IF(Calculator!A3783&lt;=KarvonenFormula!$M$4,"2",IF(Calculator!A3783&lt;=KarvonenFormula!$M$5,"3",IF(Calculator!A3783&lt;=KarvonenFormula!$M$6,"4","5")))))</f>
        <v>0</v>
      </c>
      <c r="H3772" s="15"/>
    </row>
    <row r="3773" spans="7:8" x14ac:dyDescent="0.25">
      <c r="G3773" s="8" t="str">
        <f>IF(Calculator!A3784="","0",IF(Calculator!A3784&lt;=KarvonenFormula!$M$3,"1",IF(Calculator!A3784&lt;=KarvonenFormula!$M$4,"2",IF(Calculator!A3784&lt;=KarvonenFormula!$M$5,"3",IF(Calculator!A3784&lt;=KarvonenFormula!$M$6,"4","5")))))</f>
        <v>0</v>
      </c>
      <c r="H3773" s="15"/>
    </row>
    <row r="3774" spans="7:8" x14ac:dyDescent="0.25">
      <c r="G3774" s="8" t="str">
        <f>IF(Calculator!A3785="","0",IF(Calculator!A3785&lt;=KarvonenFormula!$M$3,"1",IF(Calculator!A3785&lt;=KarvonenFormula!$M$4,"2",IF(Calculator!A3785&lt;=KarvonenFormula!$M$5,"3",IF(Calculator!A3785&lt;=KarvonenFormula!$M$6,"4","5")))))</f>
        <v>0</v>
      </c>
      <c r="H3774" s="15"/>
    </row>
    <row r="3775" spans="7:8" x14ac:dyDescent="0.25">
      <c r="G3775" s="8" t="str">
        <f>IF(Calculator!A3786="","0",IF(Calculator!A3786&lt;=KarvonenFormula!$M$3,"1",IF(Calculator!A3786&lt;=KarvonenFormula!$M$4,"2",IF(Calculator!A3786&lt;=KarvonenFormula!$M$5,"3",IF(Calculator!A3786&lt;=KarvonenFormula!$M$6,"4","5")))))</f>
        <v>0</v>
      </c>
      <c r="H3775" s="15"/>
    </row>
    <row r="3776" spans="7:8" x14ac:dyDescent="0.25">
      <c r="G3776" s="8" t="str">
        <f>IF(Calculator!A3787="","0",IF(Calculator!A3787&lt;=KarvonenFormula!$M$3,"1",IF(Calculator!A3787&lt;=KarvonenFormula!$M$4,"2",IF(Calculator!A3787&lt;=KarvonenFormula!$M$5,"3",IF(Calculator!A3787&lt;=KarvonenFormula!$M$6,"4","5")))))</f>
        <v>0</v>
      </c>
      <c r="H3776" s="15"/>
    </row>
    <row r="3777" spans="7:8" x14ac:dyDescent="0.25">
      <c r="G3777" s="8" t="str">
        <f>IF(Calculator!A3788="","0",IF(Calculator!A3788&lt;=KarvonenFormula!$M$3,"1",IF(Calculator!A3788&lt;=KarvonenFormula!$M$4,"2",IF(Calculator!A3788&lt;=KarvonenFormula!$M$5,"3",IF(Calculator!A3788&lt;=KarvonenFormula!$M$6,"4","5")))))</f>
        <v>0</v>
      </c>
      <c r="H3777" s="15"/>
    </row>
    <row r="3778" spans="7:8" x14ac:dyDescent="0.25">
      <c r="G3778" s="8" t="str">
        <f>IF(Calculator!A3789="","0",IF(Calculator!A3789&lt;=KarvonenFormula!$M$3,"1",IF(Calculator!A3789&lt;=KarvonenFormula!$M$4,"2",IF(Calculator!A3789&lt;=KarvonenFormula!$M$5,"3",IF(Calculator!A3789&lt;=KarvonenFormula!$M$6,"4","5")))))</f>
        <v>0</v>
      </c>
      <c r="H3778" s="15"/>
    </row>
    <row r="3779" spans="7:8" x14ac:dyDescent="0.25">
      <c r="G3779" s="8" t="str">
        <f>IF(Calculator!A3790="","0",IF(Calculator!A3790&lt;=KarvonenFormula!$M$3,"1",IF(Calculator!A3790&lt;=KarvonenFormula!$M$4,"2",IF(Calculator!A3790&lt;=KarvonenFormula!$M$5,"3",IF(Calculator!A3790&lt;=KarvonenFormula!$M$6,"4","5")))))</f>
        <v>0</v>
      </c>
      <c r="H3779" s="15"/>
    </row>
    <row r="3780" spans="7:8" x14ac:dyDescent="0.25">
      <c r="G3780" s="8" t="str">
        <f>IF(Calculator!A3791="","0",IF(Calculator!A3791&lt;=KarvonenFormula!$M$3,"1",IF(Calculator!A3791&lt;=KarvonenFormula!$M$4,"2",IF(Calculator!A3791&lt;=KarvonenFormula!$M$5,"3",IF(Calculator!A3791&lt;=KarvonenFormula!$M$6,"4","5")))))</f>
        <v>0</v>
      </c>
      <c r="H3780" s="15"/>
    </row>
    <row r="3781" spans="7:8" x14ac:dyDescent="0.25">
      <c r="G3781" s="8" t="str">
        <f>IF(Calculator!A3792="","0",IF(Calculator!A3792&lt;=KarvonenFormula!$M$3,"1",IF(Calculator!A3792&lt;=KarvonenFormula!$M$4,"2",IF(Calculator!A3792&lt;=KarvonenFormula!$M$5,"3",IF(Calculator!A3792&lt;=KarvonenFormula!$M$6,"4","5")))))</f>
        <v>0</v>
      </c>
      <c r="H3781" s="15"/>
    </row>
    <row r="3782" spans="7:8" x14ac:dyDescent="0.25">
      <c r="G3782" s="8" t="str">
        <f>IF(Calculator!A3793="","0",IF(Calculator!A3793&lt;=KarvonenFormula!$M$3,"1",IF(Calculator!A3793&lt;=KarvonenFormula!$M$4,"2",IF(Calculator!A3793&lt;=KarvonenFormula!$M$5,"3",IF(Calculator!A3793&lt;=KarvonenFormula!$M$6,"4","5")))))</f>
        <v>0</v>
      </c>
      <c r="H3782" s="15"/>
    </row>
    <row r="3783" spans="7:8" x14ac:dyDescent="0.25">
      <c r="G3783" s="8" t="str">
        <f>IF(Calculator!A3794="","0",IF(Calculator!A3794&lt;=KarvonenFormula!$M$3,"1",IF(Calculator!A3794&lt;=KarvonenFormula!$M$4,"2",IF(Calculator!A3794&lt;=KarvonenFormula!$M$5,"3",IF(Calculator!A3794&lt;=KarvonenFormula!$M$6,"4","5")))))</f>
        <v>0</v>
      </c>
      <c r="H3783" s="15"/>
    </row>
    <row r="3784" spans="7:8" x14ac:dyDescent="0.25">
      <c r="G3784" s="8" t="str">
        <f>IF(Calculator!A3795="","0",IF(Calculator!A3795&lt;=KarvonenFormula!$M$3,"1",IF(Calculator!A3795&lt;=KarvonenFormula!$M$4,"2",IF(Calculator!A3795&lt;=KarvonenFormula!$M$5,"3",IF(Calculator!A3795&lt;=KarvonenFormula!$M$6,"4","5")))))</f>
        <v>0</v>
      </c>
      <c r="H3784" s="15"/>
    </row>
    <row r="3785" spans="7:8" x14ac:dyDescent="0.25">
      <c r="G3785" s="8" t="str">
        <f>IF(Calculator!A3796="","0",IF(Calculator!A3796&lt;=KarvonenFormula!$M$3,"1",IF(Calculator!A3796&lt;=KarvonenFormula!$M$4,"2",IF(Calculator!A3796&lt;=KarvonenFormula!$M$5,"3",IF(Calculator!A3796&lt;=KarvonenFormula!$M$6,"4","5")))))</f>
        <v>0</v>
      </c>
      <c r="H3785" s="15"/>
    </row>
    <row r="3786" spans="7:8" x14ac:dyDescent="0.25">
      <c r="G3786" s="8" t="str">
        <f>IF(Calculator!A3797="","0",IF(Calculator!A3797&lt;=KarvonenFormula!$M$3,"1",IF(Calculator!A3797&lt;=KarvonenFormula!$M$4,"2",IF(Calculator!A3797&lt;=KarvonenFormula!$M$5,"3",IF(Calculator!A3797&lt;=KarvonenFormula!$M$6,"4","5")))))</f>
        <v>0</v>
      </c>
      <c r="H3786" s="15"/>
    </row>
    <row r="3787" spans="7:8" x14ac:dyDescent="0.25">
      <c r="G3787" s="8" t="str">
        <f>IF(Calculator!A3798="","0",IF(Calculator!A3798&lt;=KarvonenFormula!$M$3,"1",IF(Calculator!A3798&lt;=KarvonenFormula!$M$4,"2",IF(Calculator!A3798&lt;=KarvonenFormula!$M$5,"3",IF(Calculator!A3798&lt;=KarvonenFormula!$M$6,"4","5")))))</f>
        <v>0</v>
      </c>
      <c r="H3787" s="15"/>
    </row>
    <row r="3788" spans="7:8" x14ac:dyDescent="0.25">
      <c r="G3788" s="8" t="str">
        <f>IF(Calculator!A3799="","0",IF(Calculator!A3799&lt;=KarvonenFormula!$M$3,"1",IF(Calculator!A3799&lt;=KarvonenFormula!$M$4,"2",IF(Calculator!A3799&lt;=KarvonenFormula!$M$5,"3",IF(Calculator!A3799&lt;=KarvonenFormula!$M$6,"4","5")))))</f>
        <v>0</v>
      </c>
      <c r="H3788" s="15"/>
    </row>
    <row r="3789" spans="7:8" x14ac:dyDescent="0.25">
      <c r="G3789" s="8" t="str">
        <f>IF(Calculator!A3800="","0",IF(Calculator!A3800&lt;=KarvonenFormula!$M$3,"1",IF(Calculator!A3800&lt;=KarvonenFormula!$M$4,"2",IF(Calculator!A3800&lt;=KarvonenFormula!$M$5,"3",IF(Calculator!A3800&lt;=KarvonenFormula!$M$6,"4","5")))))</f>
        <v>0</v>
      </c>
      <c r="H3789" s="15"/>
    </row>
    <row r="3790" spans="7:8" x14ac:dyDescent="0.25">
      <c r="G3790" s="8" t="str">
        <f>IF(Calculator!A3801="","0",IF(Calculator!A3801&lt;=KarvonenFormula!$M$3,"1",IF(Calculator!A3801&lt;=KarvonenFormula!$M$4,"2",IF(Calculator!A3801&lt;=KarvonenFormula!$M$5,"3",IF(Calculator!A3801&lt;=KarvonenFormula!$M$6,"4","5")))))</f>
        <v>0</v>
      </c>
      <c r="H3790" s="15"/>
    </row>
    <row r="3791" spans="7:8" x14ac:dyDescent="0.25">
      <c r="G3791" s="8" t="str">
        <f>IF(Calculator!A3802="","0",IF(Calculator!A3802&lt;=KarvonenFormula!$M$3,"1",IF(Calculator!A3802&lt;=KarvonenFormula!$M$4,"2",IF(Calculator!A3802&lt;=KarvonenFormula!$M$5,"3",IF(Calculator!A3802&lt;=KarvonenFormula!$M$6,"4","5")))))</f>
        <v>0</v>
      </c>
      <c r="H3791" s="15"/>
    </row>
    <row r="3792" spans="7:8" x14ac:dyDescent="0.25">
      <c r="G3792" s="8" t="str">
        <f>IF(Calculator!A3803="","0",IF(Calculator!A3803&lt;=KarvonenFormula!$M$3,"1",IF(Calculator!A3803&lt;=KarvonenFormula!$M$4,"2",IF(Calculator!A3803&lt;=KarvonenFormula!$M$5,"3",IF(Calculator!A3803&lt;=KarvonenFormula!$M$6,"4","5")))))</f>
        <v>0</v>
      </c>
      <c r="H3792" s="15"/>
    </row>
    <row r="3793" spans="7:8" x14ac:dyDescent="0.25">
      <c r="G3793" s="8" t="str">
        <f>IF(Calculator!A3804="","0",IF(Calculator!A3804&lt;=KarvonenFormula!$M$3,"1",IF(Calculator!A3804&lt;=KarvonenFormula!$M$4,"2",IF(Calculator!A3804&lt;=KarvonenFormula!$M$5,"3",IF(Calculator!A3804&lt;=KarvonenFormula!$M$6,"4","5")))))</f>
        <v>0</v>
      </c>
      <c r="H3793" s="15"/>
    </row>
    <row r="3794" spans="7:8" x14ac:dyDescent="0.25">
      <c r="G3794" s="8" t="str">
        <f>IF(Calculator!A3805="","0",IF(Calculator!A3805&lt;=KarvonenFormula!$M$3,"1",IF(Calculator!A3805&lt;=KarvonenFormula!$M$4,"2",IF(Calculator!A3805&lt;=KarvonenFormula!$M$5,"3",IF(Calculator!A3805&lt;=KarvonenFormula!$M$6,"4","5")))))</f>
        <v>0</v>
      </c>
      <c r="H3794" s="15"/>
    </row>
    <row r="3795" spans="7:8" x14ac:dyDescent="0.25">
      <c r="G3795" s="8" t="str">
        <f>IF(Calculator!A3806="","0",IF(Calculator!A3806&lt;=KarvonenFormula!$M$3,"1",IF(Calculator!A3806&lt;=KarvonenFormula!$M$4,"2",IF(Calculator!A3806&lt;=KarvonenFormula!$M$5,"3",IF(Calculator!A3806&lt;=KarvonenFormula!$M$6,"4","5")))))</f>
        <v>0</v>
      </c>
      <c r="H3795" s="15"/>
    </row>
    <row r="3796" spans="7:8" x14ac:dyDescent="0.25">
      <c r="G3796" s="8" t="str">
        <f>IF(Calculator!A3807="","0",IF(Calculator!A3807&lt;=KarvonenFormula!$M$3,"1",IF(Calculator!A3807&lt;=KarvonenFormula!$M$4,"2",IF(Calculator!A3807&lt;=KarvonenFormula!$M$5,"3",IF(Calculator!A3807&lt;=KarvonenFormula!$M$6,"4","5")))))</f>
        <v>0</v>
      </c>
      <c r="H3796" s="15"/>
    </row>
    <row r="3797" spans="7:8" x14ac:dyDescent="0.25">
      <c r="G3797" s="8" t="str">
        <f>IF(Calculator!A3808="","0",IF(Calculator!A3808&lt;=KarvonenFormula!$M$3,"1",IF(Calculator!A3808&lt;=KarvonenFormula!$M$4,"2",IF(Calculator!A3808&lt;=KarvonenFormula!$M$5,"3",IF(Calculator!A3808&lt;=KarvonenFormula!$M$6,"4","5")))))</f>
        <v>0</v>
      </c>
      <c r="H3797" s="15"/>
    </row>
    <row r="3798" spans="7:8" x14ac:dyDescent="0.25">
      <c r="G3798" s="8" t="str">
        <f>IF(Calculator!A3809="","0",IF(Calculator!A3809&lt;=KarvonenFormula!$M$3,"1",IF(Calculator!A3809&lt;=KarvonenFormula!$M$4,"2",IF(Calculator!A3809&lt;=KarvonenFormula!$M$5,"3",IF(Calculator!A3809&lt;=KarvonenFormula!$M$6,"4","5")))))</f>
        <v>0</v>
      </c>
      <c r="H3798" s="15"/>
    </row>
    <row r="3799" spans="7:8" x14ac:dyDescent="0.25">
      <c r="G3799" s="8" t="str">
        <f>IF(Calculator!A3810="","0",IF(Calculator!A3810&lt;=KarvonenFormula!$M$3,"1",IF(Calculator!A3810&lt;=KarvonenFormula!$M$4,"2",IF(Calculator!A3810&lt;=KarvonenFormula!$M$5,"3",IF(Calculator!A3810&lt;=KarvonenFormula!$M$6,"4","5")))))</f>
        <v>0</v>
      </c>
      <c r="H3799" s="15"/>
    </row>
    <row r="3800" spans="7:8" x14ac:dyDescent="0.25">
      <c r="G3800" s="8" t="str">
        <f>IF(Calculator!A3811="","0",IF(Calculator!A3811&lt;=KarvonenFormula!$M$3,"1",IF(Calculator!A3811&lt;=KarvonenFormula!$M$4,"2",IF(Calculator!A3811&lt;=KarvonenFormula!$M$5,"3",IF(Calculator!A3811&lt;=KarvonenFormula!$M$6,"4","5")))))</f>
        <v>0</v>
      </c>
      <c r="H3800" s="15"/>
    </row>
    <row r="3801" spans="7:8" x14ac:dyDescent="0.25">
      <c r="G3801" s="8" t="str">
        <f>IF(Calculator!A3812="","0",IF(Calculator!A3812&lt;=KarvonenFormula!$M$3,"1",IF(Calculator!A3812&lt;=KarvonenFormula!$M$4,"2",IF(Calculator!A3812&lt;=KarvonenFormula!$M$5,"3",IF(Calculator!A3812&lt;=KarvonenFormula!$M$6,"4","5")))))</f>
        <v>0</v>
      </c>
      <c r="H3801" s="15"/>
    </row>
    <row r="3802" spans="7:8" x14ac:dyDescent="0.25">
      <c r="G3802" s="8" t="str">
        <f>IF(Calculator!A3813="","0",IF(Calculator!A3813&lt;=KarvonenFormula!$M$3,"1",IF(Calculator!A3813&lt;=KarvonenFormula!$M$4,"2",IF(Calculator!A3813&lt;=KarvonenFormula!$M$5,"3",IF(Calculator!A3813&lt;=KarvonenFormula!$M$6,"4","5")))))</f>
        <v>0</v>
      </c>
      <c r="H3802" s="15"/>
    </row>
    <row r="3803" spans="7:8" x14ac:dyDescent="0.25">
      <c r="G3803" s="8" t="str">
        <f>IF(Calculator!A3814="","0",IF(Calculator!A3814&lt;=KarvonenFormula!$M$3,"1",IF(Calculator!A3814&lt;=KarvonenFormula!$M$4,"2",IF(Calculator!A3814&lt;=KarvonenFormula!$M$5,"3",IF(Calculator!A3814&lt;=KarvonenFormula!$M$6,"4","5")))))</f>
        <v>0</v>
      </c>
      <c r="H3803" s="15"/>
    </row>
    <row r="3804" spans="7:8" x14ac:dyDescent="0.25">
      <c r="G3804" s="8" t="str">
        <f>IF(Calculator!A3815="","0",IF(Calculator!A3815&lt;=KarvonenFormula!$M$3,"1",IF(Calculator!A3815&lt;=KarvonenFormula!$M$4,"2",IF(Calculator!A3815&lt;=KarvonenFormula!$M$5,"3",IF(Calculator!A3815&lt;=KarvonenFormula!$M$6,"4","5")))))</f>
        <v>0</v>
      </c>
      <c r="H3804" s="15"/>
    </row>
    <row r="3805" spans="7:8" x14ac:dyDescent="0.25">
      <c r="G3805" s="8" t="str">
        <f>IF(Calculator!A3816="","0",IF(Calculator!A3816&lt;=KarvonenFormula!$M$3,"1",IF(Calculator!A3816&lt;=KarvonenFormula!$M$4,"2",IF(Calculator!A3816&lt;=KarvonenFormula!$M$5,"3",IF(Calculator!A3816&lt;=KarvonenFormula!$M$6,"4","5")))))</f>
        <v>0</v>
      </c>
      <c r="H3805" s="15"/>
    </row>
    <row r="3806" spans="7:8" x14ac:dyDescent="0.25">
      <c r="G3806" s="8" t="str">
        <f>IF(Calculator!A3817="","0",IF(Calculator!A3817&lt;=KarvonenFormula!$M$3,"1",IF(Calculator!A3817&lt;=KarvonenFormula!$M$4,"2",IF(Calculator!A3817&lt;=KarvonenFormula!$M$5,"3",IF(Calculator!A3817&lt;=KarvonenFormula!$M$6,"4","5")))))</f>
        <v>0</v>
      </c>
      <c r="H3806" s="15"/>
    </row>
    <row r="3807" spans="7:8" x14ac:dyDescent="0.25">
      <c r="G3807" s="8" t="str">
        <f>IF(Calculator!A3818="","0",IF(Calculator!A3818&lt;=KarvonenFormula!$M$3,"1",IF(Calculator!A3818&lt;=KarvonenFormula!$M$4,"2",IF(Calculator!A3818&lt;=KarvonenFormula!$M$5,"3",IF(Calculator!A3818&lt;=KarvonenFormula!$M$6,"4","5")))))</f>
        <v>0</v>
      </c>
      <c r="H3807" s="15"/>
    </row>
    <row r="3808" spans="7:8" x14ac:dyDescent="0.25">
      <c r="G3808" s="8" t="str">
        <f>IF(Calculator!A3819="","0",IF(Calculator!A3819&lt;=KarvonenFormula!$M$3,"1",IF(Calculator!A3819&lt;=KarvonenFormula!$M$4,"2",IF(Calculator!A3819&lt;=KarvonenFormula!$M$5,"3",IF(Calculator!A3819&lt;=KarvonenFormula!$M$6,"4","5")))))</f>
        <v>0</v>
      </c>
      <c r="H3808" s="15"/>
    </row>
    <row r="3809" spans="7:8" x14ac:dyDescent="0.25">
      <c r="G3809" s="8" t="str">
        <f>IF(Calculator!A3820="","0",IF(Calculator!A3820&lt;=KarvonenFormula!$M$3,"1",IF(Calculator!A3820&lt;=KarvonenFormula!$M$4,"2",IF(Calculator!A3820&lt;=KarvonenFormula!$M$5,"3",IF(Calculator!A3820&lt;=KarvonenFormula!$M$6,"4","5")))))</f>
        <v>0</v>
      </c>
      <c r="H3809" s="15"/>
    </row>
    <row r="3810" spans="7:8" x14ac:dyDescent="0.25">
      <c r="G3810" s="8" t="str">
        <f>IF(Calculator!A3821="","0",IF(Calculator!A3821&lt;=KarvonenFormula!$M$3,"1",IF(Calculator!A3821&lt;=KarvonenFormula!$M$4,"2",IF(Calculator!A3821&lt;=KarvonenFormula!$M$5,"3",IF(Calculator!A3821&lt;=KarvonenFormula!$M$6,"4","5")))))</f>
        <v>0</v>
      </c>
      <c r="H3810" s="15"/>
    </row>
    <row r="3811" spans="7:8" x14ac:dyDescent="0.25">
      <c r="G3811" s="8" t="str">
        <f>IF(Calculator!A3822="","0",IF(Calculator!A3822&lt;=KarvonenFormula!$M$3,"1",IF(Calculator!A3822&lt;=KarvonenFormula!$M$4,"2",IF(Calculator!A3822&lt;=KarvonenFormula!$M$5,"3",IF(Calculator!A3822&lt;=KarvonenFormula!$M$6,"4","5")))))</f>
        <v>0</v>
      </c>
      <c r="H3811" s="15"/>
    </row>
    <row r="3812" spans="7:8" x14ac:dyDescent="0.25">
      <c r="G3812" s="8" t="str">
        <f>IF(Calculator!A3823="","0",IF(Calculator!A3823&lt;=KarvonenFormula!$M$3,"1",IF(Calculator!A3823&lt;=KarvonenFormula!$M$4,"2",IF(Calculator!A3823&lt;=KarvonenFormula!$M$5,"3",IF(Calculator!A3823&lt;=KarvonenFormula!$M$6,"4","5")))))</f>
        <v>0</v>
      </c>
      <c r="H3812" s="15"/>
    </row>
    <row r="3813" spans="7:8" x14ac:dyDescent="0.25">
      <c r="G3813" s="8" t="str">
        <f>IF(Calculator!A3824="","0",IF(Calculator!A3824&lt;=KarvonenFormula!$M$3,"1",IF(Calculator!A3824&lt;=KarvonenFormula!$M$4,"2",IF(Calculator!A3824&lt;=KarvonenFormula!$M$5,"3",IF(Calculator!A3824&lt;=KarvonenFormula!$M$6,"4","5")))))</f>
        <v>0</v>
      </c>
      <c r="H3813" s="15"/>
    </row>
    <row r="3814" spans="7:8" x14ac:dyDescent="0.25">
      <c r="G3814" s="8" t="str">
        <f>IF(Calculator!A3825="","0",IF(Calculator!A3825&lt;=KarvonenFormula!$M$3,"1",IF(Calculator!A3825&lt;=KarvonenFormula!$M$4,"2",IF(Calculator!A3825&lt;=KarvonenFormula!$M$5,"3",IF(Calculator!A3825&lt;=KarvonenFormula!$M$6,"4","5")))))</f>
        <v>0</v>
      </c>
      <c r="H3814" s="15"/>
    </row>
    <row r="3815" spans="7:8" x14ac:dyDescent="0.25">
      <c r="G3815" s="8" t="str">
        <f>IF(Calculator!A3826="","0",IF(Calculator!A3826&lt;=KarvonenFormula!$M$3,"1",IF(Calculator!A3826&lt;=KarvonenFormula!$M$4,"2",IF(Calculator!A3826&lt;=KarvonenFormula!$M$5,"3",IF(Calculator!A3826&lt;=KarvonenFormula!$M$6,"4","5")))))</f>
        <v>0</v>
      </c>
      <c r="H3815" s="15"/>
    </row>
    <row r="3816" spans="7:8" x14ac:dyDescent="0.25">
      <c r="G3816" s="8" t="str">
        <f>IF(Calculator!A3827="","0",IF(Calculator!A3827&lt;=KarvonenFormula!$M$3,"1",IF(Calculator!A3827&lt;=KarvonenFormula!$M$4,"2",IF(Calculator!A3827&lt;=KarvonenFormula!$M$5,"3",IF(Calculator!A3827&lt;=KarvonenFormula!$M$6,"4","5")))))</f>
        <v>0</v>
      </c>
      <c r="H3816" s="15"/>
    </row>
    <row r="3817" spans="7:8" x14ac:dyDescent="0.25">
      <c r="G3817" s="8" t="str">
        <f>IF(Calculator!A3828="","0",IF(Calculator!A3828&lt;=KarvonenFormula!$M$3,"1",IF(Calculator!A3828&lt;=KarvonenFormula!$M$4,"2",IF(Calculator!A3828&lt;=KarvonenFormula!$M$5,"3",IF(Calculator!A3828&lt;=KarvonenFormula!$M$6,"4","5")))))</f>
        <v>0</v>
      </c>
      <c r="H3817" s="15"/>
    </row>
    <row r="3818" spans="7:8" x14ac:dyDescent="0.25">
      <c r="G3818" s="8" t="str">
        <f>IF(Calculator!A3829="","0",IF(Calculator!A3829&lt;=KarvonenFormula!$M$3,"1",IF(Calculator!A3829&lt;=KarvonenFormula!$M$4,"2",IF(Calculator!A3829&lt;=KarvonenFormula!$M$5,"3",IF(Calculator!A3829&lt;=KarvonenFormula!$M$6,"4","5")))))</f>
        <v>0</v>
      </c>
      <c r="H3818" s="15"/>
    </row>
    <row r="3819" spans="7:8" x14ac:dyDescent="0.25">
      <c r="G3819" s="8" t="str">
        <f>IF(Calculator!A3830="","0",IF(Calculator!A3830&lt;=KarvonenFormula!$M$3,"1",IF(Calculator!A3830&lt;=KarvonenFormula!$M$4,"2",IF(Calculator!A3830&lt;=KarvonenFormula!$M$5,"3",IF(Calculator!A3830&lt;=KarvonenFormula!$M$6,"4","5")))))</f>
        <v>0</v>
      </c>
      <c r="H3819" s="15"/>
    </row>
    <row r="3820" spans="7:8" x14ac:dyDescent="0.25">
      <c r="G3820" s="8" t="str">
        <f>IF(Calculator!A3831="","0",IF(Calculator!A3831&lt;=KarvonenFormula!$M$3,"1",IF(Calculator!A3831&lt;=KarvonenFormula!$M$4,"2",IF(Calculator!A3831&lt;=KarvonenFormula!$M$5,"3",IF(Calculator!A3831&lt;=KarvonenFormula!$M$6,"4","5")))))</f>
        <v>0</v>
      </c>
      <c r="H3820" s="15"/>
    </row>
    <row r="3821" spans="7:8" x14ac:dyDescent="0.25">
      <c r="G3821" s="8" t="str">
        <f>IF(Calculator!A3832="","0",IF(Calculator!A3832&lt;=KarvonenFormula!$M$3,"1",IF(Calculator!A3832&lt;=KarvonenFormula!$M$4,"2",IF(Calculator!A3832&lt;=KarvonenFormula!$M$5,"3",IF(Calculator!A3832&lt;=KarvonenFormula!$M$6,"4","5")))))</f>
        <v>0</v>
      </c>
      <c r="H3821" s="15"/>
    </row>
    <row r="3822" spans="7:8" x14ac:dyDescent="0.25">
      <c r="G3822" s="8" t="str">
        <f>IF(Calculator!A3833="","0",IF(Calculator!A3833&lt;=KarvonenFormula!$M$3,"1",IF(Calculator!A3833&lt;=KarvonenFormula!$M$4,"2",IF(Calculator!A3833&lt;=KarvonenFormula!$M$5,"3",IF(Calculator!A3833&lt;=KarvonenFormula!$M$6,"4","5")))))</f>
        <v>0</v>
      </c>
      <c r="H3822" s="15"/>
    </row>
    <row r="3823" spans="7:8" x14ac:dyDescent="0.25">
      <c r="G3823" s="8" t="str">
        <f>IF(Calculator!A3834="","0",IF(Calculator!A3834&lt;=KarvonenFormula!$M$3,"1",IF(Calculator!A3834&lt;=KarvonenFormula!$M$4,"2",IF(Calculator!A3834&lt;=KarvonenFormula!$M$5,"3",IF(Calculator!A3834&lt;=KarvonenFormula!$M$6,"4","5")))))</f>
        <v>0</v>
      </c>
      <c r="H3823" s="15"/>
    </row>
    <row r="3824" spans="7:8" x14ac:dyDescent="0.25">
      <c r="G3824" s="8" t="str">
        <f>IF(Calculator!A3835="","0",IF(Calculator!A3835&lt;=KarvonenFormula!$M$3,"1",IF(Calculator!A3835&lt;=KarvonenFormula!$M$4,"2",IF(Calculator!A3835&lt;=KarvonenFormula!$M$5,"3",IF(Calculator!A3835&lt;=KarvonenFormula!$M$6,"4","5")))))</f>
        <v>0</v>
      </c>
      <c r="H3824" s="15"/>
    </row>
    <row r="3825" spans="7:8" x14ac:dyDescent="0.25">
      <c r="G3825" s="8" t="str">
        <f>IF(Calculator!A3836="","0",IF(Calculator!A3836&lt;=KarvonenFormula!$M$3,"1",IF(Calculator!A3836&lt;=KarvonenFormula!$M$4,"2",IF(Calculator!A3836&lt;=KarvonenFormula!$M$5,"3",IF(Calculator!A3836&lt;=KarvonenFormula!$M$6,"4","5")))))</f>
        <v>0</v>
      </c>
      <c r="H3825" s="15"/>
    </row>
    <row r="3826" spans="7:8" x14ac:dyDescent="0.25">
      <c r="G3826" s="8" t="str">
        <f>IF(Calculator!A3837="","0",IF(Calculator!A3837&lt;=KarvonenFormula!$M$3,"1",IF(Calculator!A3837&lt;=KarvonenFormula!$M$4,"2",IF(Calculator!A3837&lt;=KarvonenFormula!$M$5,"3",IF(Calculator!A3837&lt;=KarvonenFormula!$M$6,"4","5")))))</f>
        <v>0</v>
      </c>
      <c r="H3826" s="15"/>
    </row>
    <row r="3827" spans="7:8" x14ac:dyDescent="0.25">
      <c r="G3827" s="8" t="str">
        <f>IF(Calculator!A3838="","0",IF(Calculator!A3838&lt;=KarvonenFormula!$M$3,"1",IF(Calculator!A3838&lt;=KarvonenFormula!$M$4,"2",IF(Calculator!A3838&lt;=KarvonenFormula!$M$5,"3",IF(Calculator!A3838&lt;=KarvonenFormula!$M$6,"4","5")))))</f>
        <v>0</v>
      </c>
      <c r="H3827" s="15"/>
    </row>
    <row r="3828" spans="7:8" x14ac:dyDescent="0.25">
      <c r="G3828" s="8" t="str">
        <f>IF(Calculator!A3839="","0",IF(Calculator!A3839&lt;=KarvonenFormula!$M$3,"1",IF(Calculator!A3839&lt;=KarvonenFormula!$M$4,"2",IF(Calculator!A3839&lt;=KarvonenFormula!$M$5,"3",IF(Calculator!A3839&lt;=KarvonenFormula!$M$6,"4","5")))))</f>
        <v>0</v>
      </c>
      <c r="H3828" s="15"/>
    </row>
    <row r="3829" spans="7:8" x14ac:dyDescent="0.25">
      <c r="G3829" s="8" t="str">
        <f>IF(Calculator!A3840="","0",IF(Calculator!A3840&lt;=KarvonenFormula!$M$3,"1",IF(Calculator!A3840&lt;=KarvonenFormula!$M$4,"2",IF(Calculator!A3840&lt;=KarvonenFormula!$M$5,"3",IF(Calculator!A3840&lt;=KarvonenFormula!$M$6,"4","5")))))</f>
        <v>0</v>
      </c>
      <c r="H3829" s="15"/>
    </row>
    <row r="3830" spans="7:8" x14ac:dyDescent="0.25">
      <c r="G3830" s="8" t="str">
        <f>IF(Calculator!A3841="","0",IF(Calculator!A3841&lt;=KarvonenFormula!$M$3,"1",IF(Calculator!A3841&lt;=KarvonenFormula!$M$4,"2",IF(Calculator!A3841&lt;=KarvonenFormula!$M$5,"3",IF(Calculator!A3841&lt;=KarvonenFormula!$M$6,"4","5")))))</f>
        <v>0</v>
      </c>
      <c r="H3830" s="15"/>
    </row>
    <row r="3831" spans="7:8" x14ac:dyDescent="0.25">
      <c r="G3831" s="8" t="str">
        <f>IF(Calculator!A3842="","0",IF(Calculator!A3842&lt;=KarvonenFormula!$M$3,"1",IF(Calculator!A3842&lt;=KarvonenFormula!$M$4,"2",IF(Calculator!A3842&lt;=KarvonenFormula!$M$5,"3",IF(Calculator!A3842&lt;=KarvonenFormula!$M$6,"4","5")))))</f>
        <v>0</v>
      </c>
      <c r="H3831" s="15"/>
    </row>
    <row r="3832" spans="7:8" x14ac:dyDescent="0.25">
      <c r="G3832" s="8" t="str">
        <f>IF(Calculator!A3843="","0",IF(Calculator!A3843&lt;=KarvonenFormula!$M$3,"1",IF(Calculator!A3843&lt;=KarvonenFormula!$M$4,"2",IF(Calculator!A3843&lt;=KarvonenFormula!$M$5,"3",IF(Calculator!A3843&lt;=KarvonenFormula!$M$6,"4","5")))))</f>
        <v>0</v>
      </c>
      <c r="H3832" s="15"/>
    </row>
    <row r="3833" spans="7:8" x14ac:dyDescent="0.25">
      <c r="G3833" s="8" t="str">
        <f>IF(Calculator!A3844="","0",IF(Calculator!A3844&lt;=KarvonenFormula!$M$3,"1",IF(Calculator!A3844&lt;=KarvonenFormula!$M$4,"2",IF(Calculator!A3844&lt;=KarvonenFormula!$M$5,"3",IF(Calculator!A3844&lt;=KarvonenFormula!$M$6,"4","5")))))</f>
        <v>0</v>
      </c>
      <c r="H3833" s="15"/>
    </row>
    <row r="3834" spans="7:8" x14ac:dyDescent="0.25">
      <c r="G3834" s="8" t="str">
        <f>IF(Calculator!A3845="","0",IF(Calculator!A3845&lt;=KarvonenFormula!$M$3,"1",IF(Calculator!A3845&lt;=KarvonenFormula!$M$4,"2",IF(Calculator!A3845&lt;=KarvonenFormula!$M$5,"3",IF(Calculator!A3845&lt;=KarvonenFormula!$M$6,"4","5")))))</f>
        <v>0</v>
      </c>
      <c r="H3834" s="15"/>
    </row>
    <row r="3835" spans="7:8" x14ac:dyDescent="0.25">
      <c r="G3835" s="8" t="str">
        <f>IF(Calculator!A3846="","0",IF(Calculator!A3846&lt;=KarvonenFormula!$M$3,"1",IF(Calculator!A3846&lt;=KarvonenFormula!$M$4,"2",IF(Calculator!A3846&lt;=KarvonenFormula!$M$5,"3",IF(Calculator!A3846&lt;=KarvonenFormula!$M$6,"4","5")))))</f>
        <v>0</v>
      </c>
      <c r="H3835" s="15"/>
    </row>
    <row r="3836" spans="7:8" x14ac:dyDescent="0.25">
      <c r="G3836" s="8" t="str">
        <f>IF(Calculator!A3847="","0",IF(Calculator!A3847&lt;=KarvonenFormula!$M$3,"1",IF(Calculator!A3847&lt;=KarvonenFormula!$M$4,"2",IF(Calculator!A3847&lt;=KarvonenFormula!$M$5,"3",IF(Calculator!A3847&lt;=KarvonenFormula!$M$6,"4","5")))))</f>
        <v>0</v>
      </c>
      <c r="H3836" s="15"/>
    </row>
    <row r="3837" spans="7:8" x14ac:dyDescent="0.25">
      <c r="G3837" s="8" t="str">
        <f>IF(Calculator!A3848="","0",IF(Calculator!A3848&lt;=KarvonenFormula!$M$3,"1",IF(Calculator!A3848&lt;=KarvonenFormula!$M$4,"2",IF(Calculator!A3848&lt;=KarvonenFormula!$M$5,"3",IF(Calculator!A3848&lt;=KarvonenFormula!$M$6,"4","5")))))</f>
        <v>0</v>
      </c>
      <c r="H3837" s="15"/>
    </row>
    <row r="3838" spans="7:8" x14ac:dyDescent="0.25">
      <c r="G3838" s="8" t="str">
        <f>IF(Calculator!A3849="","0",IF(Calculator!A3849&lt;=KarvonenFormula!$M$3,"1",IF(Calculator!A3849&lt;=KarvonenFormula!$M$4,"2",IF(Calculator!A3849&lt;=KarvonenFormula!$M$5,"3",IF(Calculator!A3849&lt;=KarvonenFormula!$M$6,"4","5")))))</f>
        <v>0</v>
      </c>
      <c r="H3838" s="15"/>
    </row>
    <row r="3839" spans="7:8" x14ac:dyDescent="0.25">
      <c r="G3839" s="8" t="str">
        <f>IF(Calculator!A3850="","0",IF(Calculator!A3850&lt;=KarvonenFormula!$M$3,"1",IF(Calculator!A3850&lt;=KarvonenFormula!$M$4,"2",IF(Calculator!A3850&lt;=KarvonenFormula!$M$5,"3",IF(Calculator!A3850&lt;=KarvonenFormula!$M$6,"4","5")))))</f>
        <v>0</v>
      </c>
      <c r="H3839" s="15"/>
    </row>
    <row r="3840" spans="7:8" x14ac:dyDescent="0.25">
      <c r="G3840" s="8" t="str">
        <f>IF(Calculator!A3851="","0",IF(Calculator!A3851&lt;=KarvonenFormula!$M$3,"1",IF(Calculator!A3851&lt;=KarvonenFormula!$M$4,"2",IF(Calculator!A3851&lt;=KarvonenFormula!$M$5,"3",IF(Calculator!A3851&lt;=KarvonenFormula!$M$6,"4","5")))))</f>
        <v>0</v>
      </c>
      <c r="H3840" s="15"/>
    </row>
    <row r="3841" spans="7:8" x14ac:dyDescent="0.25">
      <c r="G3841" s="8" t="str">
        <f>IF(Calculator!A3852="","0",IF(Calculator!A3852&lt;=KarvonenFormula!$M$3,"1",IF(Calculator!A3852&lt;=KarvonenFormula!$M$4,"2",IF(Calculator!A3852&lt;=KarvonenFormula!$M$5,"3",IF(Calculator!A3852&lt;=KarvonenFormula!$M$6,"4","5")))))</f>
        <v>0</v>
      </c>
      <c r="H3841" s="15"/>
    </row>
    <row r="3842" spans="7:8" x14ac:dyDescent="0.25">
      <c r="G3842" s="8" t="str">
        <f>IF(Calculator!A3853="","0",IF(Calculator!A3853&lt;=KarvonenFormula!$M$3,"1",IF(Calculator!A3853&lt;=KarvonenFormula!$M$4,"2",IF(Calculator!A3853&lt;=KarvonenFormula!$M$5,"3",IF(Calculator!A3853&lt;=KarvonenFormula!$M$6,"4","5")))))</f>
        <v>0</v>
      </c>
      <c r="H3842" s="15"/>
    </row>
    <row r="3843" spans="7:8" x14ac:dyDescent="0.25">
      <c r="G3843" s="8" t="str">
        <f>IF(Calculator!A3854="","0",IF(Calculator!A3854&lt;=KarvonenFormula!$M$3,"1",IF(Calculator!A3854&lt;=KarvonenFormula!$M$4,"2",IF(Calculator!A3854&lt;=KarvonenFormula!$M$5,"3",IF(Calculator!A3854&lt;=KarvonenFormula!$M$6,"4","5")))))</f>
        <v>0</v>
      </c>
      <c r="H3843" s="15"/>
    </row>
    <row r="3844" spans="7:8" x14ac:dyDescent="0.25">
      <c r="G3844" s="8" t="str">
        <f>IF(Calculator!A3855="","0",IF(Calculator!A3855&lt;=KarvonenFormula!$M$3,"1",IF(Calculator!A3855&lt;=KarvonenFormula!$M$4,"2",IF(Calculator!A3855&lt;=KarvonenFormula!$M$5,"3",IF(Calculator!A3855&lt;=KarvonenFormula!$M$6,"4","5")))))</f>
        <v>0</v>
      </c>
      <c r="H3844" s="15"/>
    </row>
    <row r="3845" spans="7:8" x14ac:dyDescent="0.25">
      <c r="G3845" s="8" t="str">
        <f>IF(Calculator!A3856="","0",IF(Calculator!A3856&lt;=KarvonenFormula!$M$3,"1",IF(Calculator!A3856&lt;=KarvonenFormula!$M$4,"2",IF(Calculator!A3856&lt;=KarvonenFormula!$M$5,"3",IF(Calculator!A3856&lt;=KarvonenFormula!$M$6,"4","5")))))</f>
        <v>0</v>
      </c>
      <c r="H3845" s="15"/>
    </row>
    <row r="3846" spans="7:8" x14ac:dyDescent="0.25">
      <c r="G3846" s="8" t="str">
        <f>IF(Calculator!A3857="","0",IF(Calculator!A3857&lt;=KarvonenFormula!$M$3,"1",IF(Calculator!A3857&lt;=KarvonenFormula!$M$4,"2",IF(Calculator!A3857&lt;=KarvonenFormula!$M$5,"3",IF(Calculator!A3857&lt;=KarvonenFormula!$M$6,"4","5")))))</f>
        <v>0</v>
      </c>
      <c r="H3846" s="15"/>
    </row>
    <row r="3847" spans="7:8" x14ac:dyDescent="0.25">
      <c r="G3847" s="8" t="str">
        <f>IF(Calculator!A3858="","0",IF(Calculator!A3858&lt;=KarvonenFormula!$M$3,"1",IF(Calculator!A3858&lt;=KarvonenFormula!$M$4,"2",IF(Calculator!A3858&lt;=KarvonenFormula!$M$5,"3",IF(Calculator!A3858&lt;=KarvonenFormula!$M$6,"4","5")))))</f>
        <v>0</v>
      </c>
      <c r="H3847" s="15"/>
    </row>
    <row r="3848" spans="7:8" x14ac:dyDescent="0.25">
      <c r="G3848" s="8" t="str">
        <f>IF(Calculator!A3859="","0",IF(Calculator!A3859&lt;=KarvonenFormula!$M$3,"1",IF(Calculator!A3859&lt;=KarvonenFormula!$M$4,"2",IF(Calculator!A3859&lt;=KarvonenFormula!$M$5,"3",IF(Calculator!A3859&lt;=KarvonenFormula!$M$6,"4","5")))))</f>
        <v>0</v>
      </c>
      <c r="H3848" s="15"/>
    </row>
    <row r="3849" spans="7:8" x14ac:dyDescent="0.25">
      <c r="G3849" s="8" t="str">
        <f>IF(Calculator!A3860="","0",IF(Calculator!A3860&lt;=KarvonenFormula!$M$3,"1",IF(Calculator!A3860&lt;=KarvonenFormula!$M$4,"2",IF(Calculator!A3860&lt;=KarvonenFormula!$M$5,"3",IF(Calculator!A3860&lt;=KarvonenFormula!$M$6,"4","5")))))</f>
        <v>0</v>
      </c>
      <c r="H3849" s="15"/>
    </row>
    <row r="3850" spans="7:8" x14ac:dyDescent="0.25">
      <c r="G3850" s="8" t="str">
        <f>IF(Calculator!A3861="","0",IF(Calculator!A3861&lt;=KarvonenFormula!$M$3,"1",IF(Calculator!A3861&lt;=KarvonenFormula!$M$4,"2",IF(Calculator!A3861&lt;=KarvonenFormula!$M$5,"3",IF(Calculator!A3861&lt;=KarvonenFormula!$M$6,"4","5")))))</f>
        <v>0</v>
      </c>
      <c r="H3850" s="15"/>
    </row>
    <row r="3851" spans="7:8" x14ac:dyDescent="0.25">
      <c r="G3851" s="8" t="str">
        <f>IF(Calculator!A3862="","0",IF(Calculator!A3862&lt;=KarvonenFormula!$M$3,"1",IF(Calculator!A3862&lt;=KarvonenFormula!$M$4,"2",IF(Calculator!A3862&lt;=KarvonenFormula!$M$5,"3",IF(Calculator!A3862&lt;=KarvonenFormula!$M$6,"4","5")))))</f>
        <v>0</v>
      </c>
      <c r="H3851" s="15"/>
    </row>
    <row r="3852" spans="7:8" x14ac:dyDescent="0.25">
      <c r="G3852" s="8" t="str">
        <f>IF(Calculator!A3863="","0",IF(Calculator!A3863&lt;=KarvonenFormula!$M$3,"1",IF(Calculator!A3863&lt;=KarvonenFormula!$M$4,"2",IF(Calculator!A3863&lt;=KarvonenFormula!$M$5,"3",IF(Calculator!A3863&lt;=KarvonenFormula!$M$6,"4","5")))))</f>
        <v>0</v>
      </c>
      <c r="H3852" s="15"/>
    </row>
    <row r="3853" spans="7:8" x14ac:dyDescent="0.25">
      <c r="G3853" s="8" t="str">
        <f>IF(Calculator!A3864="","0",IF(Calculator!A3864&lt;=KarvonenFormula!$M$3,"1",IF(Calculator!A3864&lt;=KarvonenFormula!$M$4,"2",IF(Calculator!A3864&lt;=KarvonenFormula!$M$5,"3",IF(Calculator!A3864&lt;=KarvonenFormula!$M$6,"4","5")))))</f>
        <v>0</v>
      </c>
      <c r="H3853" s="15"/>
    </row>
    <row r="3854" spans="7:8" x14ac:dyDescent="0.25">
      <c r="G3854" s="8" t="str">
        <f>IF(Calculator!A3865="","0",IF(Calculator!A3865&lt;=KarvonenFormula!$M$3,"1",IF(Calculator!A3865&lt;=KarvonenFormula!$M$4,"2",IF(Calculator!A3865&lt;=KarvonenFormula!$M$5,"3",IF(Calculator!A3865&lt;=KarvonenFormula!$M$6,"4","5")))))</f>
        <v>0</v>
      </c>
      <c r="H3854" s="15"/>
    </row>
    <row r="3855" spans="7:8" x14ac:dyDescent="0.25">
      <c r="G3855" s="8" t="str">
        <f>IF(Calculator!A3866="","0",IF(Calculator!A3866&lt;=KarvonenFormula!$M$3,"1",IF(Calculator!A3866&lt;=KarvonenFormula!$M$4,"2",IF(Calculator!A3866&lt;=KarvonenFormula!$M$5,"3",IF(Calculator!A3866&lt;=KarvonenFormula!$M$6,"4","5")))))</f>
        <v>0</v>
      </c>
      <c r="H3855" s="15"/>
    </row>
    <row r="3856" spans="7:8" x14ac:dyDescent="0.25">
      <c r="G3856" s="8" t="str">
        <f>IF(Calculator!A3867="","0",IF(Calculator!A3867&lt;=KarvonenFormula!$M$3,"1",IF(Calculator!A3867&lt;=KarvonenFormula!$M$4,"2",IF(Calculator!A3867&lt;=KarvonenFormula!$M$5,"3",IF(Calculator!A3867&lt;=KarvonenFormula!$M$6,"4","5")))))</f>
        <v>0</v>
      </c>
      <c r="H3856" s="15"/>
    </row>
    <row r="3857" spans="7:8" x14ac:dyDescent="0.25">
      <c r="G3857" s="8" t="str">
        <f>IF(Calculator!A3868="","0",IF(Calculator!A3868&lt;=KarvonenFormula!$M$3,"1",IF(Calculator!A3868&lt;=KarvonenFormula!$M$4,"2",IF(Calculator!A3868&lt;=KarvonenFormula!$M$5,"3",IF(Calculator!A3868&lt;=KarvonenFormula!$M$6,"4","5")))))</f>
        <v>0</v>
      </c>
      <c r="H3857" s="15"/>
    </row>
    <row r="3858" spans="7:8" x14ac:dyDescent="0.25">
      <c r="G3858" s="8" t="str">
        <f>IF(Calculator!A3869="","0",IF(Calculator!A3869&lt;=KarvonenFormula!$M$3,"1",IF(Calculator!A3869&lt;=KarvonenFormula!$M$4,"2",IF(Calculator!A3869&lt;=KarvonenFormula!$M$5,"3",IF(Calculator!A3869&lt;=KarvonenFormula!$M$6,"4","5")))))</f>
        <v>0</v>
      </c>
      <c r="H3858" s="15"/>
    </row>
    <row r="3859" spans="7:8" x14ac:dyDescent="0.25">
      <c r="G3859" s="8" t="str">
        <f>IF(Calculator!A3870="","0",IF(Calculator!A3870&lt;=KarvonenFormula!$M$3,"1",IF(Calculator!A3870&lt;=KarvonenFormula!$M$4,"2",IF(Calculator!A3870&lt;=KarvonenFormula!$M$5,"3",IF(Calculator!A3870&lt;=KarvonenFormula!$M$6,"4","5")))))</f>
        <v>0</v>
      </c>
      <c r="H3859" s="15"/>
    </row>
    <row r="3860" spans="7:8" x14ac:dyDescent="0.25">
      <c r="G3860" s="8" t="str">
        <f>IF(Calculator!A3871="","0",IF(Calculator!A3871&lt;=KarvonenFormula!$M$3,"1",IF(Calculator!A3871&lt;=KarvonenFormula!$M$4,"2",IF(Calculator!A3871&lt;=KarvonenFormula!$M$5,"3",IF(Calculator!A3871&lt;=KarvonenFormula!$M$6,"4","5")))))</f>
        <v>0</v>
      </c>
      <c r="H3860" s="15"/>
    </row>
    <row r="3861" spans="7:8" x14ac:dyDescent="0.25">
      <c r="G3861" s="8" t="str">
        <f>IF(Calculator!A3872="","0",IF(Calculator!A3872&lt;=KarvonenFormula!$M$3,"1",IF(Calculator!A3872&lt;=KarvonenFormula!$M$4,"2",IF(Calculator!A3872&lt;=KarvonenFormula!$M$5,"3",IF(Calculator!A3872&lt;=KarvonenFormula!$M$6,"4","5")))))</f>
        <v>0</v>
      </c>
      <c r="H3861" s="15"/>
    </row>
    <row r="3862" spans="7:8" x14ac:dyDescent="0.25">
      <c r="G3862" s="8" t="str">
        <f>IF(Calculator!A3873="","0",IF(Calculator!A3873&lt;=KarvonenFormula!$M$3,"1",IF(Calculator!A3873&lt;=KarvonenFormula!$M$4,"2",IF(Calculator!A3873&lt;=KarvonenFormula!$M$5,"3",IF(Calculator!A3873&lt;=KarvonenFormula!$M$6,"4","5")))))</f>
        <v>0</v>
      </c>
      <c r="H3862" s="15"/>
    </row>
    <row r="3863" spans="7:8" x14ac:dyDescent="0.25">
      <c r="G3863" s="8" t="str">
        <f>IF(Calculator!A3874="","0",IF(Calculator!A3874&lt;=KarvonenFormula!$M$3,"1",IF(Calculator!A3874&lt;=KarvonenFormula!$M$4,"2",IF(Calculator!A3874&lt;=KarvonenFormula!$M$5,"3",IF(Calculator!A3874&lt;=KarvonenFormula!$M$6,"4","5")))))</f>
        <v>0</v>
      </c>
      <c r="H3863" s="15"/>
    </row>
    <row r="3864" spans="7:8" x14ac:dyDescent="0.25">
      <c r="G3864" s="8" t="str">
        <f>IF(Calculator!A3875="","0",IF(Calculator!A3875&lt;=KarvonenFormula!$M$3,"1",IF(Calculator!A3875&lt;=KarvonenFormula!$M$4,"2",IF(Calculator!A3875&lt;=KarvonenFormula!$M$5,"3",IF(Calculator!A3875&lt;=KarvonenFormula!$M$6,"4","5")))))</f>
        <v>0</v>
      </c>
      <c r="H3864" s="15"/>
    </row>
    <row r="3865" spans="7:8" x14ac:dyDescent="0.25">
      <c r="G3865" s="8" t="str">
        <f>IF(Calculator!A3876="","0",IF(Calculator!A3876&lt;=KarvonenFormula!$M$3,"1",IF(Calculator!A3876&lt;=KarvonenFormula!$M$4,"2",IF(Calculator!A3876&lt;=KarvonenFormula!$M$5,"3",IF(Calculator!A3876&lt;=KarvonenFormula!$M$6,"4","5")))))</f>
        <v>0</v>
      </c>
      <c r="H3865" s="15"/>
    </row>
    <row r="3866" spans="7:8" x14ac:dyDescent="0.25">
      <c r="G3866" s="8" t="str">
        <f>IF(Calculator!A3877="","0",IF(Calculator!A3877&lt;=KarvonenFormula!$M$3,"1",IF(Calculator!A3877&lt;=KarvonenFormula!$M$4,"2",IF(Calculator!A3877&lt;=KarvonenFormula!$M$5,"3",IF(Calculator!A3877&lt;=KarvonenFormula!$M$6,"4","5")))))</f>
        <v>0</v>
      </c>
      <c r="H3866" s="15"/>
    </row>
    <row r="3867" spans="7:8" x14ac:dyDescent="0.25">
      <c r="G3867" s="8" t="str">
        <f>IF(Calculator!A3878="","0",IF(Calculator!A3878&lt;=KarvonenFormula!$M$3,"1",IF(Calculator!A3878&lt;=KarvonenFormula!$M$4,"2",IF(Calculator!A3878&lt;=KarvonenFormula!$M$5,"3",IF(Calculator!A3878&lt;=KarvonenFormula!$M$6,"4","5")))))</f>
        <v>0</v>
      </c>
      <c r="H3867" s="15"/>
    </row>
    <row r="3868" spans="7:8" x14ac:dyDescent="0.25">
      <c r="G3868" s="8" t="str">
        <f>IF(Calculator!A3879="","0",IF(Calculator!A3879&lt;=KarvonenFormula!$M$3,"1",IF(Calculator!A3879&lt;=KarvonenFormula!$M$4,"2",IF(Calculator!A3879&lt;=KarvonenFormula!$M$5,"3",IF(Calculator!A3879&lt;=KarvonenFormula!$M$6,"4","5")))))</f>
        <v>0</v>
      </c>
      <c r="H3868" s="15"/>
    </row>
    <row r="3869" spans="7:8" x14ac:dyDescent="0.25">
      <c r="G3869" s="8" t="str">
        <f>IF(Calculator!A3880="","0",IF(Calculator!A3880&lt;=KarvonenFormula!$M$3,"1",IF(Calculator!A3880&lt;=KarvonenFormula!$M$4,"2",IF(Calculator!A3880&lt;=KarvonenFormula!$M$5,"3",IF(Calculator!A3880&lt;=KarvonenFormula!$M$6,"4","5")))))</f>
        <v>0</v>
      </c>
      <c r="H3869" s="15"/>
    </row>
    <row r="3870" spans="7:8" x14ac:dyDescent="0.25">
      <c r="G3870" s="8" t="str">
        <f>IF(Calculator!A3881="","0",IF(Calculator!A3881&lt;=KarvonenFormula!$M$3,"1",IF(Calculator!A3881&lt;=KarvonenFormula!$M$4,"2",IF(Calculator!A3881&lt;=KarvonenFormula!$M$5,"3",IF(Calculator!A3881&lt;=KarvonenFormula!$M$6,"4","5")))))</f>
        <v>0</v>
      </c>
      <c r="H3870" s="15"/>
    </row>
    <row r="3871" spans="7:8" x14ac:dyDescent="0.25">
      <c r="G3871" s="8" t="str">
        <f>IF(Calculator!A3882="","0",IF(Calculator!A3882&lt;=KarvonenFormula!$M$3,"1",IF(Calculator!A3882&lt;=KarvonenFormula!$M$4,"2",IF(Calculator!A3882&lt;=KarvonenFormula!$M$5,"3",IF(Calculator!A3882&lt;=KarvonenFormula!$M$6,"4","5")))))</f>
        <v>0</v>
      </c>
      <c r="H3871" s="15"/>
    </row>
    <row r="3872" spans="7:8" x14ac:dyDescent="0.25">
      <c r="G3872" s="8" t="str">
        <f>IF(Calculator!A3883="","0",IF(Calculator!A3883&lt;=KarvonenFormula!$M$3,"1",IF(Calculator!A3883&lt;=KarvonenFormula!$M$4,"2",IF(Calculator!A3883&lt;=KarvonenFormula!$M$5,"3",IF(Calculator!A3883&lt;=KarvonenFormula!$M$6,"4","5")))))</f>
        <v>0</v>
      </c>
      <c r="H3872" s="15"/>
    </row>
    <row r="3873" spans="7:8" x14ac:dyDescent="0.25">
      <c r="G3873" s="8" t="str">
        <f>IF(Calculator!A3884="","0",IF(Calculator!A3884&lt;=KarvonenFormula!$M$3,"1",IF(Calculator!A3884&lt;=KarvonenFormula!$M$4,"2",IF(Calculator!A3884&lt;=KarvonenFormula!$M$5,"3",IF(Calculator!A3884&lt;=KarvonenFormula!$M$6,"4","5")))))</f>
        <v>0</v>
      </c>
      <c r="H3873" s="15"/>
    </row>
    <row r="3874" spans="7:8" x14ac:dyDescent="0.25">
      <c r="G3874" s="8" t="str">
        <f>IF(Calculator!A3885="","0",IF(Calculator!A3885&lt;=KarvonenFormula!$M$3,"1",IF(Calculator!A3885&lt;=KarvonenFormula!$M$4,"2",IF(Calculator!A3885&lt;=KarvonenFormula!$M$5,"3",IF(Calculator!A3885&lt;=KarvonenFormula!$M$6,"4","5")))))</f>
        <v>0</v>
      </c>
      <c r="H3874" s="15"/>
    </row>
    <row r="3875" spans="7:8" x14ac:dyDescent="0.25">
      <c r="G3875" s="8" t="str">
        <f>IF(Calculator!A3886="","0",IF(Calculator!A3886&lt;=KarvonenFormula!$M$3,"1",IF(Calculator!A3886&lt;=KarvonenFormula!$M$4,"2",IF(Calculator!A3886&lt;=KarvonenFormula!$M$5,"3",IF(Calculator!A3886&lt;=KarvonenFormula!$M$6,"4","5")))))</f>
        <v>0</v>
      </c>
      <c r="H3875" s="15"/>
    </row>
    <row r="3876" spans="7:8" x14ac:dyDescent="0.25">
      <c r="G3876" s="8" t="str">
        <f>IF(Calculator!A3887="","0",IF(Calculator!A3887&lt;=KarvonenFormula!$M$3,"1",IF(Calculator!A3887&lt;=KarvonenFormula!$M$4,"2",IF(Calculator!A3887&lt;=KarvonenFormula!$M$5,"3",IF(Calculator!A3887&lt;=KarvonenFormula!$M$6,"4","5")))))</f>
        <v>0</v>
      </c>
      <c r="H3876" s="15"/>
    </row>
    <row r="3877" spans="7:8" x14ac:dyDescent="0.25">
      <c r="G3877" s="8" t="str">
        <f>IF(Calculator!A3888="","0",IF(Calculator!A3888&lt;=KarvonenFormula!$M$3,"1",IF(Calculator!A3888&lt;=KarvonenFormula!$M$4,"2",IF(Calculator!A3888&lt;=KarvonenFormula!$M$5,"3",IF(Calculator!A3888&lt;=KarvonenFormula!$M$6,"4","5")))))</f>
        <v>0</v>
      </c>
      <c r="H3877" s="15"/>
    </row>
    <row r="3878" spans="7:8" x14ac:dyDescent="0.25">
      <c r="G3878" s="8" t="str">
        <f>IF(Calculator!A3889="","0",IF(Calculator!A3889&lt;=KarvonenFormula!$M$3,"1",IF(Calculator!A3889&lt;=KarvonenFormula!$M$4,"2",IF(Calculator!A3889&lt;=KarvonenFormula!$M$5,"3",IF(Calculator!A3889&lt;=KarvonenFormula!$M$6,"4","5")))))</f>
        <v>0</v>
      </c>
      <c r="H3878" s="15"/>
    </row>
    <row r="3879" spans="7:8" x14ac:dyDescent="0.25">
      <c r="G3879" s="8" t="str">
        <f>IF(Calculator!A3890="","0",IF(Calculator!A3890&lt;=KarvonenFormula!$M$3,"1",IF(Calculator!A3890&lt;=KarvonenFormula!$M$4,"2",IF(Calculator!A3890&lt;=KarvonenFormula!$M$5,"3",IF(Calculator!A3890&lt;=KarvonenFormula!$M$6,"4","5")))))</f>
        <v>0</v>
      </c>
      <c r="H3879" s="15"/>
    </row>
    <row r="3880" spans="7:8" x14ac:dyDescent="0.25">
      <c r="G3880" s="8" t="str">
        <f>IF(Calculator!A3891="","0",IF(Calculator!A3891&lt;=KarvonenFormula!$M$3,"1",IF(Calculator!A3891&lt;=KarvonenFormula!$M$4,"2",IF(Calculator!A3891&lt;=KarvonenFormula!$M$5,"3",IF(Calculator!A3891&lt;=KarvonenFormula!$M$6,"4","5")))))</f>
        <v>0</v>
      </c>
      <c r="H3880" s="15"/>
    </row>
    <row r="3881" spans="7:8" x14ac:dyDescent="0.25">
      <c r="G3881" s="8" t="str">
        <f>IF(Calculator!A3892="","0",IF(Calculator!A3892&lt;=KarvonenFormula!$M$3,"1",IF(Calculator!A3892&lt;=KarvonenFormula!$M$4,"2",IF(Calculator!A3892&lt;=KarvonenFormula!$M$5,"3",IF(Calculator!A3892&lt;=KarvonenFormula!$M$6,"4","5")))))</f>
        <v>0</v>
      </c>
      <c r="H3881" s="15"/>
    </row>
    <row r="3882" spans="7:8" x14ac:dyDescent="0.25">
      <c r="G3882" s="8" t="str">
        <f>IF(Calculator!A3893="","0",IF(Calculator!A3893&lt;=KarvonenFormula!$M$3,"1",IF(Calculator!A3893&lt;=KarvonenFormula!$M$4,"2",IF(Calculator!A3893&lt;=KarvonenFormula!$M$5,"3",IF(Calculator!A3893&lt;=KarvonenFormula!$M$6,"4","5")))))</f>
        <v>0</v>
      </c>
      <c r="H3882" s="15"/>
    </row>
    <row r="3883" spans="7:8" x14ac:dyDescent="0.25">
      <c r="G3883" s="8" t="str">
        <f>IF(Calculator!A3894="","0",IF(Calculator!A3894&lt;=KarvonenFormula!$M$3,"1",IF(Calculator!A3894&lt;=KarvonenFormula!$M$4,"2",IF(Calculator!A3894&lt;=KarvonenFormula!$M$5,"3",IF(Calculator!A3894&lt;=KarvonenFormula!$M$6,"4","5")))))</f>
        <v>0</v>
      </c>
      <c r="H3883" s="15"/>
    </row>
    <row r="3884" spans="7:8" x14ac:dyDescent="0.25">
      <c r="G3884" s="8" t="str">
        <f>IF(Calculator!A3895="","0",IF(Calculator!A3895&lt;=KarvonenFormula!$M$3,"1",IF(Calculator!A3895&lt;=KarvonenFormula!$M$4,"2",IF(Calculator!A3895&lt;=KarvonenFormula!$M$5,"3",IF(Calculator!A3895&lt;=KarvonenFormula!$M$6,"4","5")))))</f>
        <v>0</v>
      </c>
      <c r="H3884" s="15"/>
    </row>
    <row r="3885" spans="7:8" x14ac:dyDescent="0.25">
      <c r="G3885" s="8" t="str">
        <f>IF(Calculator!A3896="","0",IF(Calculator!A3896&lt;=KarvonenFormula!$M$3,"1",IF(Calculator!A3896&lt;=KarvonenFormula!$M$4,"2",IF(Calculator!A3896&lt;=KarvonenFormula!$M$5,"3",IF(Calculator!A3896&lt;=KarvonenFormula!$M$6,"4","5")))))</f>
        <v>0</v>
      </c>
      <c r="H3885" s="15"/>
    </row>
    <row r="3886" spans="7:8" x14ac:dyDescent="0.25">
      <c r="G3886" s="8" t="str">
        <f>IF(Calculator!A3897="","0",IF(Calculator!A3897&lt;=KarvonenFormula!$M$3,"1",IF(Calculator!A3897&lt;=KarvonenFormula!$M$4,"2",IF(Calculator!A3897&lt;=KarvonenFormula!$M$5,"3",IF(Calculator!A3897&lt;=KarvonenFormula!$M$6,"4","5")))))</f>
        <v>0</v>
      </c>
      <c r="H3886" s="15"/>
    </row>
    <row r="3887" spans="7:8" x14ac:dyDescent="0.25">
      <c r="G3887" s="8" t="str">
        <f>IF(Calculator!A3898="","0",IF(Calculator!A3898&lt;=KarvonenFormula!$M$3,"1",IF(Calculator!A3898&lt;=KarvonenFormula!$M$4,"2",IF(Calculator!A3898&lt;=KarvonenFormula!$M$5,"3",IF(Calculator!A3898&lt;=KarvonenFormula!$M$6,"4","5")))))</f>
        <v>0</v>
      </c>
      <c r="H3887" s="15"/>
    </row>
    <row r="3888" spans="7:8" x14ac:dyDescent="0.25">
      <c r="G3888" s="8" t="str">
        <f>IF(Calculator!A3899="","0",IF(Calculator!A3899&lt;=KarvonenFormula!$M$3,"1",IF(Calculator!A3899&lt;=KarvonenFormula!$M$4,"2",IF(Calculator!A3899&lt;=KarvonenFormula!$M$5,"3",IF(Calculator!A3899&lt;=KarvonenFormula!$M$6,"4","5")))))</f>
        <v>0</v>
      </c>
      <c r="H3888" s="15"/>
    </row>
    <row r="3889" spans="7:8" x14ac:dyDescent="0.25">
      <c r="G3889" s="8" t="str">
        <f>IF(Calculator!A3900="","0",IF(Calculator!A3900&lt;=KarvonenFormula!$M$3,"1",IF(Calculator!A3900&lt;=KarvonenFormula!$M$4,"2",IF(Calculator!A3900&lt;=KarvonenFormula!$M$5,"3",IF(Calculator!A3900&lt;=KarvonenFormula!$M$6,"4","5")))))</f>
        <v>0</v>
      </c>
      <c r="H3889" s="15"/>
    </row>
    <row r="3890" spans="7:8" x14ac:dyDescent="0.25">
      <c r="G3890" s="8" t="str">
        <f>IF(Calculator!A3901="","0",IF(Calculator!A3901&lt;=KarvonenFormula!$M$3,"1",IF(Calculator!A3901&lt;=KarvonenFormula!$M$4,"2",IF(Calculator!A3901&lt;=KarvonenFormula!$M$5,"3",IF(Calculator!A3901&lt;=KarvonenFormula!$M$6,"4","5")))))</f>
        <v>0</v>
      </c>
      <c r="H3890" s="15"/>
    </row>
    <row r="3891" spans="7:8" x14ac:dyDescent="0.25">
      <c r="G3891" s="8" t="str">
        <f>IF(Calculator!A3902="","0",IF(Calculator!A3902&lt;=KarvonenFormula!$M$3,"1",IF(Calculator!A3902&lt;=KarvonenFormula!$M$4,"2",IF(Calculator!A3902&lt;=KarvonenFormula!$M$5,"3",IF(Calculator!A3902&lt;=KarvonenFormula!$M$6,"4","5")))))</f>
        <v>0</v>
      </c>
      <c r="H3891" s="15"/>
    </row>
    <row r="3892" spans="7:8" x14ac:dyDescent="0.25">
      <c r="G3892" s="8" t="str">
        <f>IF(Calculator!A3903="","0",IF(Calculator!A3903&lt;=KarvonenFormula!$M$3,"1",IF(Calculator!A3903&lt;=KarvonenFormula!$M$4,"2",IF(Calculator!A3903&lt;=KarvonenFormula!$M$5,"3",IF(Calculator!A3903&lt;=KarvonenFormula!$M$6,"4","5")))))</f>
        <v>0</v>
      </c>
      <c r="H3892" s="15"/>
    </row>
    <row r="3893" spans="7:8" x14ac:dyDescent="0.25">
      <c r="G3893" s="8" t="str">
        <f>IF(Calculator!A3904="","0",IF(Calculator!A3904&lt;=KarvonenFormula!$M$3,"1",IF(Calculator!A3904&lt;=KarvonenFormula!$M$4,"2",IF(Calculator!A3904&lt;=KarvonenFormula!$M$5,"3",IF(Calculator!A3904&lt;=KarvonenFormula!$M$6,"4","5")))))</f>
        <v>0</v>
      </c>
      <c r="H3893" s="15"/>
    </row>
    <row r="3894" spans="7:8" x14ac:dyDescent="0.25">
      <c r="G3894" s="8" t="str">
        <f>IF(Calculator!A3905="","0",IF(Calculator!A3905&lt;=KarvonenFormula!$M$3,"1",IF(Calculator!A3905&lt;=KarvonenFormula!$M$4,"2",IF(Calculator!A3905&lt;=KarvonenFormula!$M$5,"3",IF(Calculator!A3905&lt;=KarvonenFormula!$M$6,"4","5")))))</f>
        <v>0</v>
      </c>
      <c r="H3894" s="15"/>
    </row>
    <row r="3895" spans="7:8" x14ac:dyDescent="0.25">
      <c r="G3895" s="8" t="str">
        <f>IF(Calculator!A3906="","0",IF(Calculator!A3906&lt;=KarvonenFormula!$M$3,"1",IF(Calculator!A3906&lt;=KarvonenFormula!$M$4,"2",IF(Calculator!A3906&lt;=KarvonenFormula!$M$5,"3",IF(Calculator!A3906&lt;=KarvonenFormula!$M$6,"4","5")))))</f>
        <v>0</v>
      </c>
      <c r="H3895" s="15"/>
    </row>
    <row r="3896" spans="7:8" x14ac:dyDescent="0.25">
      <c r="G3896" s="8" t="str">
        <f>IF(Calculator!A3907="","0",IF(Calculator!A3907&lt;=KarvonenFormula!$M$3,"1",IF(Calculator!A3907&lt;=KarvonenFormula!$M$4,"2",IF(Calculator!A3907&lt;=KarvonenFormula!$M$5,"3",IF(Calculator!A3907&lt;=KarvonenFormula!$M$6,"4","5")))))</f>
        <v>0</v>
      </c>
      <c r="H3896" s="15"/>
    </row>
    <row r="3897" spans="7:8" x14ac:dyDescent="0.25">
      <c r="G3897" s="8" t="str">
        <f>IF(Calculator!A3908="","0",IF(Calculator!A3908&lt;=KarvonenFormula!$M$3,"1",IF(Calculator!A3908&lt;=KarvonenFormula!$M$4,"2",IF(Calculator!A3908&lt;=KarvonenFormula!$M$5,"3",IF(Calculator!A3908&lt;=KarvonenFormula!$M$6,"4","5")))))</f>
        <v>0</v>
      </c>
      <c r="H3897" s="15"/>
    </row>
    <row r="3898" spans="7:8" x14ac:dyDescent="0.25">
      <c r="G3898" s="8" t="str">
        <f>IF(Calculator!A3909="","0",IF(Calculator!A3909&lt;=KarvonenFormula!$M$3,"1",IF(Calculator!A3909&lt;=KarvonenFormula!$M$4,"2",IF(Calculator!A3909&lt;=KarvonenFormula!$M$5,"3",IF(Calculator!A3909&lt;=KarvonenFormula!$M$6,"4","5")))))</f>
        <v>0</v>
      </c>
      <c r="H3898" s="15"/>
    </row>
    <row r="3899" spans="7:8" x14ac:dyDescent="0.25">
      <c r="G3899" s="8" t="str">
        <f>IF(Calculator!A3910="","0",IF(Calculator!A3910&lt;=KarvonenFormula!$M$3,"1",IF(Calculator!A3910&lt;=KarvonenFormula!$M$4,"2",IF(Calculator!A3910&lt;=KarvonenFormula!$M$5,"3",IF(Calculator!A3910&lt;=KarvonenFormula!$M$6,"4","5")))))</f>
        <v>0</v>
      </c>
      <c r="H3899" s="15"/>
    </row>
    <row r="3900" spans="7:8" x14ac:dyDescent="0.25">
      <c r="G3900" s="8" t="str">
        <f>IF(Calculator!A3911="","0",IF(Calculator!A3911&lt;=KarvonenFormula!$M$3,"1",IF(Calculator!A3911&lt;=KarvonenFormula!$M$4,"2",IF(Calculator!A3911&lt;=KarvonenFormula!$M$5,"3",IF(Calculator!A3911&lt;=KarvonenFormula!$M$6,"4","5")))))</f>
        <v>0</v>
      </c>
      <c r="H3900" s="15"/>
    </row>
    <row r="3901" spans="7:8" x14ac:dyDescent="0.25">
      <c r="G3901" s="8" t="str">
        <f>IF(Calculator!A3912="","0",IF(Calculator!A3912&lt;=KarvonenFormula!$M$3,"1",IF(Calculator!A3912&lt;=KarvonenFormula!$M$4,"2",IF(Calculator!A3912&lt;=KarvonenFormula!$M$5,"3",IF(Calculator!A3912&lt;=KarvonenFormula!$M$6,"4","5")))))</f>
        <v>0</v>
      </c>
      <c r="H3901" s="15"/>
    </row>
    <row r="3902" spans="7:8" x14ac:dyDescent="0.25">
      <c r="G3902" s="8" t="str">
        <f>IF(Calculator!A3913="","0",IF(Calculator!A3913&lt;=KarvonenFormula!$M$3,"1",IF(Calculator!A3913&lt;=KarvonenFormula!$M$4,"2",IF(Calculator!A3913&lt;=KarvonenFormula!$M$5,"3",IF(Calculator!A3913&lt;=KarvonenFormula!$M$6,"4","5")))))</f>
        <v>0</v>
      </c>
      <c r="H3902" s="15"/>
    </row>
    <row r="3903" spans="7:8" x14ac:dyDescent="0.25">
      <c r="G3903" s="8" t="str">
        <f>IF(Calculator!A3914="","0",IF(Calculator!A3914&lt;=KarvonenFormula!$M$3,"1",IF(Calculator!A3914&lt;=KarvonenFormula!$M$4,"2",IF(Calculator!A3914&lt;=KarvonenFormula!$M$5,"3",IF(Calculator!A3914&lt;=KarvonenFormula!$M$6,"4","5")))))</f>
        <v>0</v>
      </c>
      <c r="H3903" s="15"/>
    </row>
    <row r="3904" spans="7:8" x14ac:dyDescent="0.25">
      <c r="G3904" s="8" t="str">
        <f>IF(Calculator!A3915="","0",IF(Calculator!A3915&lt;=KarvonenFormula!$M$3,"1",IF(Calculator!A3915&lt;=KarvonenFormula!$M$4,"2",IF(Calculator!A3915&lt;=KarvonenFormula!$M$5,"3",IF(Calculator!A3915&lt;=KarvonenFormula!$M$6,"4","5")))))</f>
        <v>0</v>
      </c>
      <c r="H3904" s="15"/>
    </row>
    <row r="3905" spans="7:8" x14ac:dyDescent="0.25">
      <c r="G3905" s="8" t="str">
        <f>IF(Calculator!A3916="","0",IF(Calculator!A3916&lt;=KarvonenFormula!$M$3,"1",IF(Calculator!A3916&lt;=KarvonenFormula!$M$4,"2",IF(Calculator!A3916&lt;=KarvonenFormula!$M$5,"3",IF(Calculator!A3916&lt;=KarvonenFormula!$M$6,"4","5")))))</f>
        <v>0</v>
      </c>
      <c r="H3905" s="15"/>
    </row>
    <row r="3906" spans="7:8" x14ac:dyDescent="0.25">
      <c r="G3906" s="8" t="str">
        <f>IF(Calculator!A3917="","0",IF(Calculator!A3917&lt;=KarvonenFormula!$M$3,"1",IF(Calculator!A3917&lt;=KarvonenFormula!$M$4,"2",IF(Calculator!A3917&lt;=KarvonenFormula!$M$5,"3",IF(Calculator!A3917&lt;=KarvonenFormula!$M$6,"4","5")))))</f>
        <v>0</v>
      </c>
      <c r="H3906" s="15"/>
    </row>
    <row r="3907" spans="7:8" x14ac:dyDescent="0.25">
      <c r="G3907" s="8" t="str">
        <f>IF(Calculator!A3918="","0",IF(Calculator!A3918&lt;=KarvonenFormula!$M$3,"1",IF(Calculator!A3918&lt;=KarvonenFormula!$M$4,"2",IF(Calculator!A3918&lt;=KarvonenFormula!$M$5,"3",IF(Calculator!A3918&lt;=KarvonenFormula!$M$6,"4","5")))))</f>
        <v>0</v>
      </c>
      <c r="H3907" s="15"/>
    </row>
    <row r="3908" spans="7:8" x14ac:dyDescent="0.25">
      <c r="G3908" s="8" t="str">
        <f>IF(Calculator!A3919="","0",IF(Calculator!A3919&lt;=KarvonenFormula!$M$3,"1",IF(Calculator!A3919&lt;=KarvonenFormula!$M$4,"2",IF(Calculator!A3919&lt;=KarvonenFormula!$M$5,"3",IF(Calculator!A3919&lt;=KarvonenFormula!$M$6,"4","5")))))</f>
        <v>0</v>
      </c>
      <c r="H3908" s="15"/>
    </row>
    <row r="3909" spans="7:8" x14ac:dyDescent="0.25">
      <c r="G3909" s="8" t="str">
        <f>IF(Calculator!A3920="","0",IF(Calculator!A3920&lt;=KarvonenFormula!$M$3,"1",IF(Calculator!A3920&lt;=KarvonenFormula!$M$4,"2",IF(Calculator!A3920&lt;=KarvonenFormula!$M$5,"3",IF(Calculator!A3920&lt;=KarvonenFormula!$M$6,"4","5")))))</f>
        <v>0</v>
      </c>
      <c r="H3909" s="15"/>
    </row>
    <row r="3910" spans="7:8" x14ac:dyDescent="0.25">
      <c r="G3910" s="8" t="str">
        <f>IF(Calculator!A3921="","0",IF(Calculator!A3921&lt;=KarvonenFormula!$M$3,"1",IF(Calculator!A3921&lt;=KarvonenFormula!$M$4,"2",IF(Calculator!A3921&lt;=KarvonenFormula!$M$5,"3",IF(Calculator!A3921&lt;=KarvonenFormula!$M$6,"4","5")))))</f>
        <v>0</v>
      </c>
      <c r="H3910" s="15"/>
    </row>
    <row r="3911" spans="7:8" x14ac:dyDescent="0.25">
      <c r="G3911" s="8" t="str">
        <f>IF(Calculator!A3922="","0",IF(Calculator!A3922&lt;=KarvonenFormula!$M$3,"1",IF(Calculator!A3922&lt;=KarvonenFormula!$M$4,"2",IF(Calculator!A3922&lt;=KarvonenFormula!$M$5,"3",IF(Calculator!A3922&lt;=KarvonenFormula!$M$6,"4","5")))))</f>
        <v>0</v>
      </c>
      <c r="H3911" s="15"/>
    </row>
    <row r="3912" spans="7:8" x14ac:dyDescent="0.25">
      <c r="G3912" s="8" t="str">
        <f>IF(Calculator!A3923="","0",IF(Calculator!A3923&lt;=KarvonenFormula!$M$3,"1",IF(Calculator!A3923&lt;=KarvonenFormula!$M$4,"2",IF(Calculator!A3923&lt;=KarvonenFormula!$M$5,"3",IF(Calculator!A3923&lt;=KarvonenFormula!$M$6,"4","5")))))</f>
        <v>0</v>
      </c>
      <c r="H3912" s="15"/>
    </row>
    <row r="3913" spans="7:8" x14ac:dyDescent="0.25">
      <c r="G3913" s="8" t="str">
        <f>IF(Calculator!A3924="","0",IF(Calculator!A3924&lt;=KarvonenFormula!$M$3,"1",IF(Calculator!A3924&lt;=KarvonenFormula!$M$4,"2",IF(Calculator!A3924&lt;=KarvonenFormula!$M$5,"3",IF(Calculator!A3924&lt;=KarvonenFormula!$M$6,"4","5")))))</f>
        <v>0</v>
      </c>
      <c r="H3913" s="15"/>
    </row>
    <row r="3914" spans="7:8" x14ac:dyDescent="0.25">
      <c r="G3914" s="8" t="str">
        <f>IF(Calculator!A3925="","0",IF(Calculator!A3925&lt;=KarvonenFormula!$M$3,"1",IF(Calculator!A3925&lt;=KarvonenFormula!$M$4,"2",IF(Calculator!A3925&lt;=KarvonenFormula!$M$5,"3",IF(Calculator!A3925&lt;=KarvonenFormula!$M$6,"4","5")))))</f>
        <v>0</v>
      </c>
      <c r="H3914" s="15"/>
    </row>
    <row r="3915" spans="7:8" x14ac:dyDescent="0.25">
      <c r="G3915" s="8" t="str">
        <f>IF(Calculator!A3926="","0",IF(Calculator!A3926&lt;=KarvonenFormula!$M$3,"1",IF(Calculator!A3926&lt;=KarvonenFormula!$M$4,"2",IF(Calculator!A3926&lt;=KarvonenFormula!$M$5,"3",IF(Calculator!A3926&lt;=KarvonenFormula!$M$6,"4","5")))))</f>
        <v>0</v>
      </c>
      <c r="H3915" s="15"/>
    </row>
    <row r="3916" spans="7:8" x14ac:dyDescent="0.25">
      <c r="G3916" s="8" t="str">
        <f>IF(Calculator!A3927="","0",IF(Calculator!A3927&lt;=KarvonenFormula!$M$3,"1",IF(Calculator!A3927&lt;=KarvonenFormula!$M$4,"2",IF(Calculator!A3927&lt;=KarvonenFormula!$M$5,"3",IF(Calculator!A3927&lt;=KarvonenFormula!$M$6,"4","5")))))</f>
        <v>0</v>
      </c>
      <c r="H3916" s="15"/>
    </row>
    <row r="3917" spans="7:8" x14ac:dyDescent="0.25">
      <c r="G3917" s="8" t="str">
        <f>IF(Calculator!A3928="","0",IF(Calculator!A3928&lt;=KarvonenFormula!$M$3,"1",IF(Calculator!A3928&lt;=KarvonenFormula!$M$4,"2",IF(Calculator!A3928&lt;=KarvonenFormula!$M$5,"3",IF(Calculator!A3928&lt;=KarvonenFormula!$M$6,"4","5")))))</f>
        <v>0</v>
      </c>
      <c r="H3917" s="15"/>
    </row>
    <row r="3918" spans="7:8" x14ac:dyDescent="0.25">
      <c r="G3918" s="8" t="str">
        <f>IF(Calculator!A3929="","0",IF(Calculator!A3929&lt;=KarvonenFormula!$M$3,"1",IF(Calculator!A3929&lt;=KarvonenFormula!$M$4,"2",IF(Calculator!A3929&lt;=KarvonenFormula!$M$5,"3",IF(Calculator!A3929&lt;=KarvonenFormula!$M$6,"4","5")))))</f>
        <v>0</v>
      </c>
      <c r="H3918" s="15"/>
    </row>
    <row r="3919" spans="7:8" x14ac:dyDescent="0.25">
      <c r="G3919" s="8" t="str">
        <f>IF(Calculator!A3930="","0",IF(Calculator!A3930&lt;=KarvonenFormula!$M$3,"1",IF(Calculator!A3930&lt;=KarvonenFormula!$M$4,"2",IF(Calculator!A3930&lt;=KarvonenFormula!$M$5,"3",IF(Calculator!A3930&lt;=KarvonenFormula!$M$6,"4","5")))))</f>
        <v>0</v>
      </c>
      <c r="H3919" s="15"/>
    </row>
    <row r="3920" spans="7:8" x14ac:dyDescent="0.25">
      <c r="G3920" s="8" t="str">
        <f>IF(Calculator!A3931="","0",IF(Calculator!A3931&lt;=KarvonenFormula!$M$3,"1",IF(Calculator!A3931&lt;=KarvonenFormula!$M$4,"2",IF(Calculator!A3931&lt;=KarvonenFormula!$M$5,"3",IF(Calculator!A3931&lt;=KarvonenFormula!$M$6,"4","5")))))</f>
        <v>0</v>
      </c>
      <c r="H3920" s="15"/>
    </row>
    <row r="3921" spans="7:8" x14ac:dyDescent="0.25">
      <c r="G3921" s="8" t="str">
        <f>IF(Calculator!A3932="","0",IF(Calculator!A3932&lt;=KarvonenFormula!$M$3,"1",IF(Calculator!A3932&lt;=KarvonenFormula!$M$4,"2",IF(Calculator!A3932&lt;=KarvonenFormula!$M$5,"3",IF(Calculator!A3932&lt;=KarvonenFormula!$M$6,"4","5")))))</f>
        <v>0</v>
      </c>
      <c r="H3921" s="15"/>
    </row>
    <row r="3922" spans="7:8" x14ac:dyDescent="0.25">
      <c r="G3922" s="8" t="str">
        <f>IF(Calculator!A3933="","0",IF(Calculator!A3933&lt;=KarvonenFormula!$M$3,"1",IF(Calculator!A3933&lt;=KarvonenFormula!$M$4,"2",IF(Calculator!A3933&lt;=KarvonenFormula!$M$5,"3",IF(Calculator!A3933&lt;=KarvonenFormula!$M$6,"4","5")))))</f>
        <v>0</v>
      </c>
      <c r="H3922" s="15"/>
    </row>
    <row r="3923" spans="7:8" x14ac:dyDescent="0.25">
      <c r="G3923" s="8" t="str">
        <f>IF(Calculator!A3934="","0",IF(Calculator!A3934&lt;=KarvonenFormula!$M$3,"1",IF(Calculator!A3934&lt;=KarvonenFormula!$M$4,"2",IF(Calculator!A3934&lt;=KarvonenFormula!$M$5,"3",IF(Calculator!A3934&lt;=KarvonenFormula!$M$6,"4","5")))))</f>
        <v>0</v>
      </c>
      <c r="H3923" s="15"/>
    </row>
    <row r="3924" spans="7:8" x14ac:dyDescent="0.25">
      <c r="G3924" s="8" t="str">
        <f>IF(Calculator!A3935="","0",IF(Calculator!A3935&lt;=KarvonenFormula!$M$3,"1",IF(Calculator!A3935&lt;=KarvonenFormula!$M$4,"2",IF(Calculator!A3935&lt;=KarvonenFormula!$M$5,"3",IF(Calculator!A3935&lt;=KarvonenFormula!$M$6,"4","5")))))</f>
        <v>0</v>
      </c>
      <c r="H3924" s="15"/>
    </row>
    <row r="3925" spans="7:8" x14ac:dyDescent="0.25">
      <c r="G3925" s="8" t="str">
        <f>IF(Calculator!A3936="","0",IF(Calculator!A3936&lt;=KarvonenFormula!$M$3,"1",IF(Calculator!A3936&lt;=KarvonenFormula!$M$4,"2",IF(Calculator!A3936&lt;=KarvonenFormula!$M$5,"3",IF(Calculator!A3936&lt;=KarvonenFormula!$M$6,"4","5")))))</f>
        <v>0</v>
      </c>
      <c r="H3925" s="15"/>
    </row>
    <row r="3926" spans="7:8" x14ac:dyDescent="0.25">
      <c r="G3926" s="8" t="str">
        <f>IF(Calculator!A3937="","0",IF(Calculator!A3937&lt;=KarvonenFormula!$M$3,"1",IF(Calculator!A3937&lt;=KarvonenFormula!$M$4,"2",IF(Calculator!A3937&lt;=KarvonenFormula!$M$5,"3",IF(Calculator!A3937&lt;=KarvonenFormula!$M$6,"4","5")))))</f>
        <v>0</v>
      </c>
      <c r="H3926" s="15"/>
    </row>
    <row r="3927" spans="7:8" x14ac:dyDescent="0.25">
      <c r="G3927" s="8" t="str">
        <f>IF(Calculator!A3938="","0",IF(Calculator!A3938&lt;=KarvonenFormula!$M$3,"1",IF(Calculator!A3938&lt;=KarvonenFormula!$M$4,"2",IF(Calculator!A3938&lt;=KarvonenFormula!$M$5,"3",IF(Calculator!A3938&lt;=KarvonenFormula!$M$6,"4","5")))))</f>
        <v>0</v>
      </c>
      <c r="H3927" s="15"/>
    </row>
    <row r="3928" spans="7:8" x14ac:dyDescent="0.25">
      <c r="G3928" s="8" t="str">
        <f>IF(Calculator!A3939="","0",IF(Calculator!A3939&lt;=KarvonenFormula!$M$3,"1",IF(Calculator!A3939&lt;=KarvonenFormula!$M$4,"2",IF(Calculator!A3939&lt;=KarvonenFormula!$M$5,"3",IF(Calculator!A3939&lt;=KarvonenFormula!$M$6,"4","5")))))</f>
        <v>0</v>
      </c>
      <c r="H3928" s="15"/>
    </row>
    <row r="3929" spans="7:8" x14ac:dyDescent="0.25">
      <c r="G3929" s="8" t="str">
        <f>IF(Calculator!A3940="","0",IF(Calculator!A3940&lt;=KarvonenFormula!$M$3,"1",IF(Calculator!A3940&lt;=KarvonenFormula!$M$4,"2",IF(Calculator!A3940&lt;=KarvonenFormula!$M$5,"3",IF(Calculator!A3940&lt;=KarvonenFormula!$M$6,"4","5")))))</f>
        <v>0</v>
      </c>
      <c r="H3929" s="15"/>
    </row>
    <row r="3930" spans="7:8" x14ac:dyDescent="0.25">
      <c r="G3930" s="8" t="str">
        <f>IF(Calculator!A3941="","0",IF(Calculator!A3941&lt;=KarvonenFormula!$M$3,"1",IF(Calculator!A3941&lt;=KarvonenFormula!$M$4,"2",IF(Calculator!A3941&lt;=KarvonenFormula!$M$5,"3",IF(Calculator!A3941&lt;=KarvonenFormula!$M$6,"4","5")))))</f>
        <v>0</v>
      </c>
      <c r="H3930" s="15"/>
    </row>
    <row r="3931" spans="7:8" x14ac:dyDescent="0.25">
      <c r="G3931" s="8" t="str">
        <f>IF(Calculator!A3942="","0",IF(Calculator!A3942&lt;=KarvonenFormula!$M$3,"1",IF(Calculator!A3942&lt;=KarvonenFormula!$M$4,"2",IF(Calculator!A3942&lt;=KarvonenFormula!$M$5,"3",IF(Calculator!A3942&lt;=KarvonenFormula!$M$6,"4","5")))))</f>
        <v>0</v>
      </c>
      <c r="H3931" s="15"/>
    </row>
    <row r="3932" spans="7:8" x14ac:dyDescent="0.25">
      <c r="G3932" s="8" t="str">
        <f>IF(Calculator!A3943="","0",IF(Calculator!A3943&lt;=KarvonenFormula!$M$3,"1",IF(Calculator!A3943&lt;=KarvonenFormula!$M$4,"2",IF(Calculator!A3943&lt;=KarvonenFormula!$M$5,"3",IF(Calculator!A3943&lt;=KarvonenFormula!$M$6,"4","5")))))</f>
        <v>0</v>
      </c>
      <c r="H3932" s="15"/>
    </row>
    <row r="3933" spans="7:8" x14ac:dyDescent="0.25">
      <c r="G3933" s="8" t="str">
        <f>IF(Calculator!A3944="","0",IF(Calculator!A3944&lt;=KarvonenFormula!$M$3,"1",IF(Calculator!A3944&lt;=KarvonenFormula!$M$4,"2",IF(Calculator!A3944&lt;=KarvonenFormula!$M$5,"3",IF(Calculator!A3944&lt;=KarvonenFormula!$M$6,"4","5")))))</f>
        <v>0</v>
      </c>
      <c r="H3933" s="15"/>
    </row>
    <row r="3934" spans="7:8" x14ac:dyDescent="0.25">
      <c r="G3934" s="8" t="str">
        <f>IF(Calculator!A3945="","0",IF(Calculator!A3945&lt;=KarvonenFormula!$M$3,"1",IF(Calculator!A3945&lt;=KarvonenFormula!$M$4,"2",IF(Calculator!A3945&lt;=KarvonenFormula!$M$5,"3",IF(Calculator!A3945&lt;=KarvonenFormula!$M$6,"4","5")))))</f>
        <v>0</v>
      </c>
      <c r="H3934" s="15"/>
    </row>
    <row r="3935" spans="7:8" x14ac:dyDescent="0.25">
      <c r="G3935" s="8" t="str">
        <f>IF(Calculator!A3946="","0",IF(Calculator!A3946&lt;=KarvonenFormula!$M$3,"1",IF(Calculator!A3946&lt;=KarvonenFormula!$M$4,"2",IF(Calculator!A3946&lt;=KarvonenFormula!$M$5,"3",IF(Calculator!A3946&lt;=KarvonenFormula!$M$6,"4","5")))))</f>
        <v>0</v>
      </c>
      <c r="H3935" s="15"/>
    </row>
    <row r="3936" spans="7:8" x14ac:dyDescent="0.25">
      <c r="G3936" s="8" t="str">
        <f>IF(Calculator!A3947="","0",IF(Calculator!A3947&lt;=KarvonenFormula!$M$3,"1",IF(Calculator!A3947&lt;=KarvonenFormula!$M$4,"2",IF(Calculator!A3947&lt;=KarvonenFormula!$M$5,"3",IF(Calculator!A3947&lt;=KarvonenFormula!$M$6,"4","5")))))</f>
        <v>0</v>
      </c>
      <c r="H3936" s="15"/>
    </row>
    <row r="3937" spans="7:8" x14ac:dyDescent="0.25">
      <c r="G3937" s="8" t="str">
        <f>IF(Calculator!A3948="","0",IF(Calculator!A3948&lt;=KarvonenFormula!$M$3,"1",IF(Calculator!A3948&lt;=KarvonenFormula!$M$4,"2",IF(Calculator!A3948&lt;=KarvonenFormula!$M$5,"3",IF(Calculator!A3948&lt;=KarvonenFormula!$M$6,"4","5")))))</f>
        <v>0</v>
      </c>
      <c r="H3937" s="15"/>
    </row>
    <row r="3938" spans="7:8" x14ac:dyDescent="0.25">
      <c r="G3938" s="8" t="str">
        <f>IF(Calculator!A3949="","0",IF(Calculator!A3949&lt;=KarvonenFormula!$M$3,"1",IF(Calculator!A3949&lt;=KarvonenFormula!$M$4,"2",IF(Calculator!A3949&lt;=KarvonenFormula!$M$5,"3",IF(Calculator!A3949&lt;=KarvonenFormula!$M$6,"4","5")))))</f>
        <v>0</v>
      </c>
      <c r="H3938" s="15"/>
    </row>
    <row r="3939" spans="7:8" x14ac:dyDescent="0.25">
      <c r="G3939" s="8" t="str">
        <f>IF(Calculator!A3950="","0",IF(Calculator!A3950&lt;=KarvonenFormula!$M$3,"1",IF(Calculator!A3950&lt;=KarvonenFormula!$M$4,"2",IF(Calculator!A3950&lt;=KarvonenFormula!$M$5,"3",IF(Calculator!A3950&lt;=KarvonenFormula!$M$6,"4","5")))))</f>
        <v>0</v>
      </c>
      <c r="H3939" s="15"/>
    </row>
    <row r="3940" spans="7:8" x14ac:dyDescent="0.25">
      <c r="G3940" s="8" t="str">
        <f>IF(Calculator!A3951="","0",IF(Calculator!A3951&lt;=KarvonenFormula!$M$3,"1",IF(Calculator!A3951&lt;=KarvonenFormula!$M$4,"2",IF(Calculator!A3951&lt;=KarvonenFormula!$M$5,"3",IF(Calculator!A3951&lt;=KarvonenFormula!$M$6,"4","5")))))</f>
        <v>0</v>
      </c>
      <c r="H3940" s="15"/>
    </row>
    <row r="3941" spans="7:8" x14ac:dyDescent="0.25">
      <c r="G3941" s="8" t="str">
        <f>IF(Calculator!A3952="","0",IF(Calculator!A3952&lt;=KarvonenFormula!$M$3,"1",IF(Calculator!A3952&lt;=KarvonenFormula!$M$4,"2",IF(Calculator!A3952&lt;=KarvonenFormula!$M$5,"3",IF(Calculator!A3952&lt;=KarvonenFormula!$M$6,"4","5")))))</f>
        <v>0</v>
      </c>
      <c r="H3941" s="15"/>
    </row>
    <row r="3942" spans="7:8" x14ac:dyDescent="0.25">
      <c r="G3942" s="8" t="str">
        <f>IF(Calculator!A3953="","0",IF(Calculator!A3953&lt;=KarvonenFormula!$M$3,"1",IF(Calculator!A3953&lt;=KarvonenFormula!$M$4,"2",IF(Calculator!A3953&lt;=KarvonenFormula!$M$5,"3",IF(Calculator!A3953&lt;=KarvonenFormula!$M$6,"4","5")))))</f>
        <v>0</v>
      </c>
      <c r="H3942" s="15"/>
    </row>
    <row r="3943" spans="7:8" x14ac:dyDescent="0.25">
      <c r="G3943" s="8" t="str">
        <f>IF(Calculator!A3954="","0",IF(Calculator!A3954&lt;=KarvonenFormula!$M$3,"1",IF(Calculator!A3954&lt;=KarvonenFormula!$M$4,"2",IF(Calculator!A3954&lt;=KarvonenFormula!$M$5,"3",IF(Calculator!A3954&lt;=KarvonenFormula!$M$6,"4","5")))))</f>
        <v>0</v>
      </c>
      <c r="H3943" s="15"/>
    </row>
    <row r="3944" spans="7:8" x14ac:dyDescent="0.25">
      <c r="G3944" s="8" t="str">
        <f>IF(Calculator!A3955="","0",IF(Calculator!A3955&lt;=KarvonenFormula!$M$3,"1",IF(Calculator!A3955&lt;=KarvonenFormula!$M$4,"2",IF(Calculator!A3955&lt;=KarvonenFormula!$M$5,"3",IF(Calculator!A3955&lt;=KarvonenFormula!$M$6,"4","5")))))</f>
        <v>0</v>
      </c>
      <c r="H3944" s="15"/>
    </row>
    <row r="3945" spans="7:8" x14ac:dyDescent="0.25">
      <c r="G3945" s="8" t="str">
        <f>IF(Calculator!A3956="","0",IF(Calculator!A3956&lt;=KarvonenFormula!$M$3,"1",IF(Calculator!A3956&lt;=KarvonenFormula!$M$4,"2",IF(Calculator!A3956&lt;=KarvonenFormula!$M$5,"3",IF(Calculator!A3956&lt;=KarvonenFormula!$M$6,"4","5")))))</f>
        <v>0</v>
      </c>
      <c r="H3945" s="15"/>
    </row>
    <row r="3946" spans="7:8" x14ac:dyDescent="0.25">
      <c r="G3946" s="8" t="str">
        <f>IF(Calculator!A3957="","0",IF(Calculator!A3957&lt;=KarvonenFormula!$M$3,"1",IF(Calculator!A3957&lt;=KarvonenFormula!$M$4,"2",IF(Calculator!A3957&lt;=KarvonenFormula!$M$5,"3",IF(Calculator!A3957&lt;=KarvonenFormula!$M$6,"4","5")))))</f>
        <v>0</v>
      </c>
      <c r="H3946" s="15"/>
    </row>
    <row r="3947" spans="7:8" x14ac:dyDescent="0.25">
      <c r="G3947" s="8" t="str">
        <f>IF(Calculator!A3958="","0",IF(Calculator!A3958&lt;=KarvonenFormula!$M$3,"1",IF(Calculator!A3958&lt;=KarvonenFormula!$M$4,"2",IF(Calculator!A3958&lt;=KarvonenFormula!$M$5,"3",IF(Calculator!A3958&lt;=KarvonenFormula!$M$6,"4","5")))))</f>
        <v>0</v>
      </c>
      <c r="H3947" s="15"/>
    </row>
    <row r="3948" spans="7:8" x14ac:dyDescent="0.25">
      <c r="G3948" s="8" t="str">
        <f>IF(Calculator!A3959="","0",IF(Calculator!A3959&lt;=KarvonenFormula!$M$3,"1",IF(Calculator!A3959&lt;=KarvonenFormula!$M$4,"2",IF(Calculator!A3959&lt;=KarvonenFormula!$M$5,"3",IF(Calculator!A3959&lt;=KarvonenFormula!$M$6,"4","5")))))</f>
        <v>0</v>
      </c>
      <c r="H3948" s="15"/>
    </row>
    <row r="3949" spans="7:8" x14ac:dyDescent="0.25">
      <c r="G3949" s="8" t="str">
        <f>IF(Calculator!A3960="","0",IF(Calculator!A3960&lt;=KarvonenFormula!$M$3,"1",IF(Calculator!A3960&lt;=KarvonenFormula!$M$4,"2",IF(Calculator!A3960&lt;=KarvonenFormula!$M$5,"3",IF(Calculator!A3960&lt;=KarvonenFormula!$M$6,"4","5")))))</f>
        <v>0</v>
      </c>
      <c r="H3949" s="15"/>
    </row>
    <row r="3950" spans="7:8" x14ac:dyDescent="0.25">
      <c r="G3950" s="8" t="str">
        <f>IF(Calculator!A3961="","0",IF(Calculator!A3961&lt;=KarvonenFormula!$M$3,"1",IF(Calculator!A3961&lt;=KarvonenFormula!$M$4,"2",IF(Calculator!A3961&lt;=KarvonenFormula!$M$5,"3",IF(Calculator!A3961&lt;=KarvonenFormula!$M$6,"4","5")))))</f>
        <v>0</v>
      </c>
      <c r="H3950" s="15"/>
    </row>
    <row r="3951" spans="7:8" x14ac:dyDescent="0.25">
      <c r="G3951" s="8" t="str">
        <f>IF(Calculator!A3962="","0",IF(Calculator!A3962&lt;=KarvonenFormula!$M$3,"1",IF(Calculator!A3962&lt;=KarvonenFormula!$M$4,"2",IF(Calculator!A3962&lt;=KarvonenFormula!$M$5,"3",IF(Calculator!A3962&lt;=KarvonenFormula!$M$6,"4","5")))))</f>
        <v>0</v>
      </c>
      <c r="H3951" s="15"/>
    </row>
    <row r="3952" spans="7:8" x14ac:dyDescent="0.25">
      <c r="G3952" s="8" t="str">
        <f>IF(Calculator!A3963="","0",IF(Calculator!A3963&lt;=KarvonenFormula!$M$3,"1",IF(Calculator!A3963&lt;=KarvonenFormula!$M$4,"2",IF(Calculator!A3963&lt;=KarvonenFormula!$M$5,"3",IF(Calculator!A3963&lt;=KarvonenFormula!$M$6,"4","5")))))</f>
        <v>0</v>
      </c>
      <c r="H3952" s="15"/>
    </row>
    <row r="3953" spans="7:8" x14ac:dyDescent="0.25">
      <c r="G3953" s="8" t="str">
        <f>IF(Calculator!A3964="","0",IF(Calculator!A3964&lt;=KarvonenFormula!$M$3,"1",IF(Calculator!A3964&lt;=KarvonenFormula!$M$4,"2",IF(Calculator!A3964&lt;=KarvonenFormula!$M$5,"3",IF(Calculator!A3964&lt;=KarvonenFormula!$M$6,"4","5")))))</f>
        <v>0</v>
      </c>
      <c r="H3953" s="15"/>
    </row>
    <row r="3954" spans="7:8" x14ac:dyDescent="0.25">
      <c r="G3954" s="8" t="str">
        <f>IF(Calculator!A3965="","0",IF(Calculator!A3965&lt;=KarvonenFormula!$M$3,"1",IF(Calculator!A3965&lt;=KarvonenFormula!$M$4,"2",IF(Calculator!A3965&lt;=KarvonenFormula!$M$5,"3",IF(Calculator!A3965&lt;=KarvonenFormula!$M$6,"4","5")))))</f>
        <v>0</v>
      </c>
      <c r="H3954" s="15"/>
    </row>
    <row r="3955" spans="7:8" x14ac:dyDescent="0.25">
      <c r="G3955" s="8" t="str">
        <f>IF(Calculator!A3966="","0",IF(Calculator!A3966&lt;=KarvonenFormula!$M$3,"1",IF(Calculator!A3966&lt;=KarvonenFormula!$M$4,"2",IF(Calculator!A3966&lt;=KarvonenFormula!$M$5,"3",IF(Calculator!A3966&lt;=KarvonenFormula!$M$6,"4","5")))))</f>
        <v>0</v>
      </c>
      <c r="H3955" s="15"/>
    </row>
    <row r="3956" spans="7:8" x14ac:dyDescent="0.25">
      <c r="G3956" s="8" t="str">
        <f>IF(Calculator!A3967="","0",IF(Calculator!A3967&lt;=KarvonenFormula!$M$3,"1",IF(Calculator!A3967&lt;=KarvonenFormula!$M$4,"2",IF(Calculator!A3967&lt;=KarvonenFormula!$M$5,"3",IF(Calculator!A3967&lt;=KarvonenFormula!$M$6,"4","5")))))</f>
        <v>0</v>
      </c>
      <c r="H3956" s="15"/>
    </row>
    <row r="3957" spans="7:8" x14ac:dyDescent="0.25">
      <c r="G3957" s="8" t="str">
        <f>IF(Calculator!A3968="","0",IF(Calculator!A3968&lt;=KarvonenFormula!$M$3,"1",IF(Calculator!A3968&lt;=KarvonenFormula!$M$4,"2",IF(Calculator!A3968&lt;=KarvonenFormula!$M$5,"3",IF(Calculator!A3968&lt;=KarvonenFormula!$M$6,"4","5")))))</f>
        <v>0</v>
      </c>
      <c r="H3957" s="15"/>
    </row>
    <row r="3958" spans="7:8" x14ac:dyDescent="0.25">
      <c r="G3958" s="8" t="str">
        <f>IF(Calculator!A3969="","0",IF(Calculator!A3969&lt;=KarvonenFormula!$M$3,"1",IF(Calculator!A3969&lt;=KarvonenFormula!$M$4,"2",IF(Calculator!A3969&lt;=KarvonenFormula!$M$5,"3",IF(Calculator!A3969&lt;=KarvonenFormula!$M$6,"4","5")))))</f>
        <v>0</v>
      </c>
      <c r="H3958" s="15"/>
    </row>
    <row r="3959" spans="7:8" x14ac:dyDescent="0.25">
      <c r="G3959" s="8" t="str">
        <f>IF(Calculator!A3970="","0",IF(Calculator!A3970&lt;=KarvonenFormula!$M$3,"1",IF(Calculator!A3970&lt;=KarvonenFormula!$M$4,"2",IF(Calculator!A3970&lt;=KarvonenFormula!$M$5,"3",IF(Calculator!A3970&lt;=KarvonenFormula!$M$6,"4","5")))))</f>
        <v>0</v>
      </c>
      <c r="H3959" s="15"/>
    </row>
    <row r="3960" spans="7:8" x14ac:dyDescent="0.25">
      <c r="G3960" s="8" t="str">
        <f>IF(Calculator!A3971="","0",IF(Calculator!A3971&lt;=KarvonenFormula!$M$3,"1",IF(Calculator!A3971&lt;=KarvonenFormula!$M$4,"2",IF(Calculator!A3971&lt;=KarvonenFormula!$M$5,"3",IF(Calculator!A3971&lt;=KarvonenFormula!$M$6,"4","5")))))</f>
        <v>0</v>
      </c>
      <c r="H3960" s="15"/>
    </row>
    <row r="3961" spans="7:8" x14ac:dyDescent="0.25">
      <c r="G3961" s="8" t="str">
        <f>IF(Calculator!A3972="","0",IF(Calculator!A3972&lt;=KarvonenFormula!$M$3,"1",IF(Calculator!A3972&lt;=KarvonenFormula!$M$4,"2",IF(Calculator!A3972&lt;=KarvonenFormula!$M$5,"3",IF(Calculator!A3972&lt;=KarvonenFormula!$M$6,"4","5")))))</f>
        <v>0</v>
      </c>
      <c r="H3961" s="15"/>
    </row>
    <row r="3962" spans="7:8" x14ac:dyDescent="0.25">
      <c r="G3962" s="8" t="str">
        <f>IF(Calculator!A3973="","0",IF(Calculator!A3973&lt;=KarvonenFormula!$M$3,"1",IF(Calculator!A3973&lt;=KarvonenFormula!$M$4,"2",IF(Calculator!A3973&lt;=KarvonenFormula!$M$5,"3",IF(Calculator!A3973&lt;=KarvonenFormula!$M$6,"4","5")))))</f>
        <v>0</v>
      </c>
      <c r="H3962" s="15"/>
    </row>
    <row r="3963" spans="7:8" x14ac:dyDescent="0.25">
      <c r="G3963" s="8" t="str">
        <f>IF(Calculator!A3974="","0",IF(Calculator!A3974&lt;=KarvonenFormula!$M$3,"1",IF(Calculator!A3974&lt;=KarvonenFormula!$M$4,"2",IF(Calculator!A3974&lt;=KarvonenFormula!$M$5,"3",IF(Calculator!A3974&lt;=KarvonenFormula!$M$6,"4","5")))))</f>
        <v>0</v>
      </c>
      <c r="H3963" s="15"/>
    </row>
    <row r="3964" spans="7:8" x14ac:dyDescent="0.25">
      <c r="G3964" s="8" t="str">
        <f>IF(Calculator!A3975="","0",IF(Calculator!A3975&lt;=KarvonenFormula!$M$3,"1",IF(Calculator!A3975&lt;=KarvonenFormula!$M$4,"2",IF(Calculator!A3975&lt;=KarvonenFormula!$M$5,"3",IF(Calculator!A3975&lt;=KarvonenFormula!$M$6,"4","5")))))</f>
        <v>0</v>
      </c>
      <c r="H3964" s="15"/>
    </row>
    <row r="3965" spans="7:8" x14ac:dyDescent="0.25">
      <c r="G3965" s="8" t="str">
        <f>IF(Calculator!A3976="","0",IF(Calculator!A3976&lt;=KarvonenFormula!$M$3,"1",IF(Calculator!A3976&lt;=KarvonenFormula!$M$4,"2",IF(Calculator!A3976&lt;=KarvonenFormula!$M$5,"3",IF(Calculator!A3976&lt;=KarvonenFormula!$M$6,"4","5")))))</f>
        <v>0</v>
      </c>
      <c r="H3965" s="15"/>
    </row>
    <row r="3966" spans="7:8" x14ac:dyDescent="0.25">
      <c r="G3966" s="8" t="str">
        <f>IF(Calculator!A3977="","0",IF(Calculator!A3977&lt;=KarvonenFormula!$M$3,"1",IF(Calculator!A3977&lt;=KarvonenFormula!$M$4,"2",IF(Calculator!A3977&lt;=KarvonenFormula!$M$5,"3",IF(Calculator!A3977&lt;=KarvonenFormula!$M$6,"4","5")))))</f>
        <v>0</v>
      </c>
      <c r="H3966" s="15"/>
    </row>
    <row r="3967" spans="7:8" x14ac:dyDescent="0.25">
      <c r="G3967" s="8" t="str">
        <f>IF(Calculator!A3978="","0",IF(Calculator!A3978&lt;=KarvonenFormula!$M$3,"1",IF(Calculator!A3978&lt;=KarvonenFormula!$M$4,"2",IF(Calculator!A3978&lt;=KarvonenFormula!$M$5,"3",IF(Calculator!A3978&lt;=KarvonenFormula!$M$6,"4","5")))))</f>
        <v>0</v>
      </c>
      <c r="H3967" s="15"/>
    </row>
    <row r="3968" spans="7:8" x14ac:dyDescent="0.25">
      <c r="G3968" s="8" t="str">
        <f>IF(Calculator!A3979="","0",IF(Calculator!A3979&lt;=KarvonenFormula!$M$3,"1",IF(Calculator!A3979&lt;=KarvonenFormula!$M$4,"2",IF(Calculator!A3979&lt;=KarvonenFormula!$M$5,"3",IF(Calculator!A3979&lt;=KarvonenFormula!$M$6,"4","5")))))</f>
        <v>0</v>
      </c>
      <c r="H3968" s="15"/>
    </row>
    <row r="3969" spans="7:8" x14ac:dyDescent="0.25">
      <c r="G3969" s="8" t="str">
        <f>IF(Calculator!A3980="","0",IF(Calculator!A3980&lt;=KarvonenFormula!$M$3,"1",IF(Calculator!A3980&lt;=KarvonenFormula!$M$4,"2",IF(Calculator!A3980&lt;=KarvonenFormula!$M$5,"3",IF(Calculator!A3980&lt;=KarvonenFormula!$M$6,"4","5")))))</f>
        <v>0</v>
      </c>
      <c r="H3969" s="15"/>
    </row>
    <row r="3970" spans="7:8" x14ac:dyDescent="0.25">
      <c r="G3970" s="8" t="str">
        <f>IF(Calculator!A3981="","0",IF(Calculator!A3981&lt;=KarvonenFormula!$M$3,"1",IF(Calculator!A3981&lt;=KarvonenFormula!$M$4,"2",IF(Calculator!A3981&lt;=KarvonenFormula!$M$5,"3",IF(Calculator!A3981&lt;=KarvonenFormula!$M$6,"4","5")))))</f>
        <v>0</v>
      </c>
      <c r="H3970" s="15"/>
    </row>
    <row r="3971" spans="7:8" x14ac:dyDescent="0.25">
      <c r="G3971" s="8" t="str">
        <f>IF(Calculator!A3982="","0",IF(Calculator!A3982&lt;=KarvonenFormula!$M$3,"1",IF(Calculator!A3982&lt;=KarvonenFormula!$M$4,"2",IF(Calculator!A3982&lt;=KarvonenFormula!$M$5,"3",IF(Calculator!A3982&lt;=KarvonenFormula!$M$6,"4","5")))))</f>
        <v>0</v>
      </c>
      <c r="H3971" s="15"/>
    </row>
    <row r="3972" spans="7:8" x14ac:dyDescent="0.25">
      <c r="G3972" s="8" t="str">
        <f>IF(Calculator!A3983="","0",IF(Calculator!A3983&lt;=KarvonenFormula!$M$3,"1",IF(Calculator!A3983&lt;=KarvonenFormula!$M$4,"2",IF(Calculator!A3983&lt;=KarvonenFormula!$M$5,"3",IF(Calculator!A3983&lt;=KarvonenFormula!$M$6,"4","5")))))</f>
        <v>0</v>
      </c>
      <c r="H3972" s="15"/>
    </row>
    <row r="3973" spans="7:8" x14ac:dyDescent="0.25">
      <c r="G3973" s="8" t="str">
        <f>IF(Calculator!A3984="","0",IF(Calculator!A3984&lt;=KarvonenFormula!$M$3,"1",IF(Calculator!A3984&lt;=KarvonenFormula!$M$4,"2",IF(Calculator!A3984&lt;=KarvonenFormula!$M$5,"3",IF(Calculator!A3984&lt;=KarvonenFormula!$M$6,"4","5")))))</f>
        <v>0</v>
      </c>
      <c r="H3973" s="15"/>
    </row>
    <row r="3974" spans="7:8" x14ac:dyDescent="0.25">
      <c r="G3974" s="8" t="str">
        <f>IF(Calculator!A3985="","0",IF(Calculator!A3985&lt;=KarvonenFormula!$M$3,"1",IF(Calculator!A3985&lt;=KarvonenFormula!$M$4,"2",IF(Calculator!A3985&lt;=KarvonenFormula!$M$5,"3",IF(Calculator!A3985&lt;=KarvonenFormula!$M$6,"4","5")))))</f>
        <v>0</v>
      </c>
      <c r="H3974" s="15"/>
    </row>
    <row r="3975" spans="7:8" x14ac:dyDescent="0.25">
      <c r="G3975" s="8" t="str">
        <f>IF(Calculator!A3986="","0",IF(Calculator!A3986&lt;=KarvonenFormula!$M$3,"1",IF(Calculator!A3986&lt;=KarvonenFormula!$M$4,"2",IF(Calculator!A3986&lt;=KarvonenFormula!$M$5,"3",IF(Calculator!A3986&lt;=KarvonenFormula!$M$6,"4","5")))))</f>
        <v>0</v>
      </c>
      <c r="H3975" s="15"/>
    </row>
    <row r="3976" spans="7:8" x14ac:dyDescent="0.25">
      <c r="G3976" s="8" t="str">
        <f>IF(Calculator!A3987="","0",IF(Calculator!A3987&lt;=KarvonenFormula!$M$3,"1",IF(Calculator!A3987&lt;=KarvonenFormula!$M$4,"2",IF(Calculator!A3987&lt;=KarvonenFormula!$M$5,"3",IF(Calculator!A3987&lt;=KarvonenFormula!$M$6,"4","5")))))</f>
        <v>0</v>
      </c>
      <c r="H3976" s="15"/>
    </row>
    <row r="3977" spans="7:8" x14ac:dyDescent="0.25">
      <c r="G3977" s="8" t="str">
        <f>IF(Calculator!A3988="","0",IF(Calculator!A3988&lt;=KarvonenFormula!$M$3,"1",IF(Calculator!A3988&lt;=KarvonenFormula!$M$4,"2",IF(Calculator!A3988&lt;=KarvonenFormula!$M$5,"3",IF(Calculator!A3988&lt;=KarvonenFormula!$M$6,"4","5")))))</f>
        <v>0</v>
      </c>
      <c r="H3977" s="15"/>
    </row>
    <row r="3978" spans="7:8" x14ac:dyDescent="0.25">
      <c r="G3978" s="8" t="str">
        <f>IF(Calculator!A3989="","0",IF(Calculator!A3989&lt;=KarvonenFormula!$M$3,"1",IF(Calculator!A3989&lt;=KarvonenFormula!$M$4,"2",IF(Calculator!A3989&lt;=KarvonenFormula!$M$5,"3",IF(Calculator!A3989&lt;=KarvonenFormula!$M$6,"4","5")))))</f>
        <v>0</v>
      </c>
      <c r="H3978" s="15"/>
    </row>
    <row r="3979" spans="7:8" x14ac:dyDescent="0.25">
      <c r="G3979" s="8" t="str">
        <f>IF(Calculator!A3990="","0",IF(Calculator!A3990&lt;=KarvonenFormula!$M$3,"1",IF(Calculator!A3990&lt;=KarvonenFormula!$M$4,"2",IF(Calculator!A3990&lt;=KarvonenFormula!$M$5,"3",IF(Calculator!A3990&lt;=KarvonenFormula!$M$6,"4","5")))))</f>
        <v>0</v>
      </c>
      <c r="H3979" s="15"/>
    </row>
    <row r="3980" spans="7:8" x14ac:dyDescent="0.25">
      <c r="G3980" s="8" t="str">
        <f>IF(Calculator!A3991="","0",IF(Calculator!A3991&lt;=KarvonenFormula!$M$3,"1",IF(Calculator!A3991&lt;=KarvonenFormula!$M$4,"2",IF(Calculator!A3991&lt;=KarvonenFormula!$M$5,"3",IF(Calculator!A3991&lt;=KarvonenFormula!$M$6,"4","5")))))</f>
        <v>0</v>
      </c>
      <c r="H3980" s="15"/>
    </row>
    <row r="3981" spans="7:8" x14ac:dyDescent="0.25">
      <c r="G3981" s="8" t="str">
        <f>IF(Calculator!A3992="","0",IF(Calculator!A3992&lt;=KarvonenFormula!$M$3,"1",IF(Calculator!A3992&lt;=KarvonenFormula!$M$4,"2",IF(Calculator!A3992&lt;=KarvonenFormula!$M$5,"3",IF(Calculator!A3992&lt;=KarvonenFormula!$M$6,"4","5")))))</f>
        <v>0</v>
      </c>
      <c r="H3981" s="15"/>
    </row>
    <row r="3982" spans="7:8" x14ac:dyDescent="0.25">
      <c r="G3982" s="8" t="str">
        <f>IF(Calculator!A3993="","0",IF(Calculator!A3993&lt;=KarvonenFormula!$M$3,"1",IF(Calculator!A3993&lt;=KarvonenFormula!$M$4,"2",IF(Calculator!A3993&lt;=KarvonenFormula!$M$5,"3",IF(Calculator!A3993&lt;=KarvonenFormula!$M$6,"4","5")))))</f>
        <v>0</v>
      </c>
      <c r="H3982" s="15"/>
    </row>
    <row r="3983" spans="7:8" x14ac:dyDescent="0.25">
      <c r="G3983" s="8" t="str">
        <f>IF(Calculator!A3994="","0",IF(Calculator!A3994&lt;=KarvonenFormula!$M$3,"1",IF(Calculator!A3994&lt;=KarvonenFormula!$M$4,"2",IF(Calculator!A3994&lt;=KarvonenFormula!$M$5,"3",IF(Calculator!A3994&lt;=KarvonenFormula!$M$6,"4","5")))))</f>
        <v>0</v>
      </c>
      <c r="H3983" s="15"/>
    </row>
    <row r="3984" spans="7:8" x14ac:dyDescent="0.25">
      <c r="G3984" s="8" t="str">
        <f>IF(Calculator!A3995="","0",IF(Calculator!A3995&lt;=KarvonenFormula!$M$3,"1",IF(Calculator!A3995&lt;=KarvonenFormula!$M$4,"2",IF(Calculator!A3995&lt;=KarvonenFormula!$M$5,"3",IF(Calculator!A3995&lt;=KarvonenFormula!$M$6,"4","5")))))</f>
        <v>0</v>
      </c>
      <c r="H3984" s="15"/>
    </row>
    <row r="3985" spans="7:8" x14ac:dyDescent="0.25">
      <c r="G3985" s="8" t="str">
        <f>IF(Calculator!A3996="","0",IF(Calculator!A3996&lt;=KarvonenFormula!$M$3,"1",IF(Calculator!A3996&lt;=KarvonenFormula!$M$4,"2",IF(Calculator!A3996&lt;=KarvonenFormula!$M$5,"3",IF(Calculator!A3996&lt;=KarvonenFormula!$M$6,"4","5")))))</f>
        <v>0</v>
      </c>
      <c r="H3985" s="15"/>
    </row>
    <row r="3986" spans="7:8" x14ac:dyDescent="0.25">
      <c r="G3986" s="8" t="str">
        <f>IF(Calculator!A3997="","0",IF(Calculator!A3997&lt;=KarvonenFormula!$M$3,"1",IF(Calculator!A3997&lt;=KarvonenFormula!$M$4,"2",IF(Calculator!A3997&lt;=KarvonenFormula!$M$5,"3",IF(Calculator!A3997&lt;=KarvonenFormula!$M$6,"4","5")))))</f>
        <v>0</v>
      </c>
      <c r="H3986" s="15"/>
    </row>
    <row r="3987" spans="7:8" x14ac:dyDescent="0.25">
      <c r="G3987" s="8" t="str">
        <f>IF(Calculator!A3998="","0",IF(Calculator!A3998&lt;=KarvonenFormula!$M$3,"1",IF(Calculator!A3998&lt;=KarvonenFormula!$M$4,"2",IF(Calculator!A3998&lt;=KarvonenFormula!$M$5,"3",IF(Calculator!A3998&lt;=KarvonenFormula!$M$6,"4","5")))))</f>
        <v>0</v>
      </c>
      <c r="H3987" s="15"/>
    </row>
    <row r="3988" spans="7:8" x14ac:dyDescent="0.25">
      <c r="G3988" s="8" t="str">
        <f>IF(Calculator!A3999="","0",IF(Calculator!A3999&lt;=KarvonenFormula!$M$3,"1",IF(Calculator!A3999&lt;=KarvonenFormula!$M$4,"2",IF(Calculator!A3999&lt;=KarvonenFormula!$M$5,"3",IF(Calculator!A3999&lt;=KarvonenFormula!$M$6,"4","5")))))</f>
        <v>0</v>
      </c>
      <c r="H3988" s="15"/>
    </row>
    <row r="3989" spans="7:8" x14ac:dyDescent="0.25">
      <c r="G3989" s="8" t="str">
        <f>IF(Calculator!A4000="","0",IF(Calculator!A4000&lt;=KarvonenFormula!$M$3,"1",IF(Calculator!A4000&lt;=KarvonenFormula!$M$4,"2",IF(Calculator!A4000&lt;=KarvonenFormula!$M$5,"3",IF(Calculator!A4000&lt;=KarvonenFormula!$M$6,"4","5")))))</f>
        <v>0</v>
      </c>
      <c r="H3989" s="15"/>
    </row>
    <row r="3990" spans="7:8" x14ac:dyDescent="0.25">
      <c r="G3990" s="8" t="str">
        <f>IF(Calculator!A4001="","0",IF(Calculator!A4001&lt;=KarvonenFormula!$M$3,"1",IF(Calculator!A4001&lt;=KarvonenFormula!$M$4,"2",IF(Calculator!A4001&lt;=KarvonenFormula!$M$5,"3",IF(Calculator!A4001&lt;=KarvonenFormula!$M$6,"4","5")))))</f>
        <v>0</v>
      </c>
      <c r="H3990" s="15"/>
    </row>
    <row r="3991" spans="7:8" x14ac:dyDescent="0.25">
      <c r="G3991" s="8" t="str">
        <f>IF(Calculator!A4002="","0",IF(Calculator!A4002&lt;=KarvonenFormula!$M$3,"1",IF(Calculator!A4002&lt;=KarvonenFormula!$M$4,"2",IF(Calculator!A4002&lt;=KarvonenFormula!$M$5,"3",IF(Calculator!A4002&lt;=KarvonenFormula!$M$6,"4","5")))))</f>
        <v>0</v>
      </c>
      <c r="H3991" s="15"/>
    </row>
    <row r="3992" spans="7:8" x14ac:dyDescent="0.25">
      <c r="G3992" s="8" t="str">
        <f>IF(Calculator!A4003="","0",IF(Calculator!A4003&lt;=KarvonenFormula!$M$3,"1",IF(Calculator!A4003&lt;=KarvonenFormula!$M$4,"2",IF(Calculator!A4003&lt;=KarvonenFormula!$M$5,"3",IF(Calculator!A4003&lt;=KarvonenFormula!$M$6,"4","5")))))</f>
        <v>0</v>
      </c>
      <c r="H3992" s="15"/>
    </row>
    <row r="3993" spans="7:8" x14ac:dyDescent="0.25">
      <c r="G3993" s="8" t="str">
        <f>IF(Calculator!A4004="","0",IF(Calculator!A4004&lt;=KarvonenFormula!$M$3,"1",IF(Calculator!A4004&lt;=KarvonenFormula!$M$4,"2",IF(Calculator!A4004&lt;=KarvonenFormula!$M$5,"3",IF(Calculator!A4004&lt;=KarvonenFormula!$M$6,"4","5")))))</f>
        <v>0</v>
      </c>
      <c r="H3993" s="15"/>
    </row>
    <row r="3994" spans="7:8" x14ac:dyDescent="0.25">
      <c r="G3994" s="8" t="str">
        <f>IF(Calculator!A4005="","0",IF(Calculator!A4005&lt;=KarvonenFormula!$M$3,"1",IF(Calculator!A4005&lt;=KarvonenFormula!$M$4,"2",IF(Calculator!A4005&lt;=KarvonenFormula!$M$5,"3",IF(Calculator!A4005&lt;=KarvonenFormula!$M$6,"4","5")))))</f>
        <v>0</v>
      </c>
      <c r="H3994" s="15"/>
    </row>
    <row r="3995" spans="7:8" x14ac:dyDescent="0.25">
      <c r="G3995" s="8" t="str">
        <f>IF(Calculator!A4006="","0",IF(Calculator!A4006&lt;=KarvonenFormula!$M$3,"1",IF(Calculator!A4006&lt;=KarvonenFormula!$M$4,"2",IF(Calculator!A4006&lt;=KarvonenFormula!$M$5,"3",IF(Calculator!A4006&lt;=KarvonenFormula!$M$6,"4","5")))))</f>
        <v>0</v>
      </c>
      <c r="H3995" s="15"/>
    </row>
    <row r="3996" spans="7:8" x14ac:dyDescent="0.25">
      <c r="G3996" s="8" t="str">
        <f>IF(Calculator!A4007="","0",IF(Calculator!A4007&lt;=KarvonenFormula!$M$3,"1",IF(Calculator!A4007&lt;=KarvonenFormula!$M$4,"2",IF(Calculator!A4007&lt;=KarvonenFormula!$M$5,"3",IF(Calculator!A4007&lt;=KarvonenFormula!$M$6,"4","5")))))</f>
        <v>0</v>
      </c>
      <c r="H3996" s="15"/>
    </row>
    <row r="3997" spans="7:8" x14ac:dyDescent="0.25">
      <c r="G3997" s="8" t="str">
        <f>IF(Calculator!A4008="","0",IF(Calculator!A4008&lt;=KarvonenFormula!$M$3,"1",IF(Calculator!A4008&lt;=KarvonenFormula!$M$4,"2",IF(Calculator!A4008&lt;=KarvonenFormula!$M$5,"3",IF(Calculator!A4008&lt;=KarvonenFormula!$M$6,"4","5")))))</f>
        <v>0</v>
      </c>
      <c r="H3997" s="15"/>
    </row>
    <row r="3998" spans="7:8" x14ac:dyDescent="0.25">
      <c r="G3998" s="8" t="str">
        <f>IF(Calculator!A4009="","0",IF(Calculator!A4009&lt;=KarvonenFormula!$M$3,"1",IF(Calculator!A4009&lt;=KarvonenFormula!$M$4,"2",IF(Calculator!A4009&lt;=KarvonenFormula!$M$5,"3",IF(Calculator!A4009&lt;=KarvonenFormula!$M$6,"4","5")))))</f>
        <v>0</v>
      </c>
      <c r="H3998" s="15"/>
    </row>
    <row r="3999" spans="7:8" x14ac:dyDescent="0.25">
      <c r="G3999" s="8" t="str">
        <f>IF(Calculator!A4010="","0",IF(Calculator!A4010&lt;=KarvonenFormula!$M$3,"1",IF(Calculator!A4010&lt;=KarvonenFormula!$M$4,"2",IF(Calculator!A4010&lt;=KarvonenFormula!$M$5,"3",IF(Calculator!A4010&lt;=KarvonenFormula!$M$6,"4","5")))))</f>
        <v>0</v>
      </c>
      <c r="H3999" s="15"/>
    </row>
    <row r="4000" spans="7:8" x14ac:dyDescent="0.25">
      <c r="G4000" s="8" t="str">
        <f>IF(Calculator!A4011="","0",IF(Calculator!A4011&lt;=KarvonenFormula!$M$3,"1",IF(Calculator!A4011&lt;=KarvonenFormula!$M$4,"2",IF(Calculator!A4011&lt;=KarvonenFormula!$M$5,"3",IF(Calculator!A4011&lt;=KarvonenFormula!$M$6,"4","5")))))</f>
        <v>0</v>
      </c>
      <c r="H4000" s="15"/>
    </row>
    <row r="4001" spans="7:8" x14ac:dyDescent="0.25">
      <c r="G4001" s="8" t="str">
        <f>IF(Calculator!A4012="","0",IF(Calculator!A4012&lt;=KarvonenFormula!$M$3,"1",IF(Calculator!A4012&lt;=KarvonenFormula!$M$4,"2",IF(Calculator!A4012&lt;=KarvonenFormula!$M$5,"3",IF(Calculator!A4012&lt;=KarvonenFormula!$M$6,"4","5")))))</f>
        <v>0</v>
      </c>
      <c r="H4001" s="15"/>
    </row>
    <row r="4002" spans="7:8" x14ac:dyDescent="0.25">
      <c r="G4002" s="8" t="str">
        <f>IF(Calculator!A4013="","0",IF(Calculator!A4013&lt;=KarvonenFormula!$M$3,"1",IF(Calculator!A4013&lt;=KarvonenFormula!$M$4,"2",IF(Calculator!A4013&lt;=KarvonenFormula!$M$5,"3",IF(Calculator!A4013&lt;=KarvonenFormula!$M$6,"4","5")))))</f>
        <v>0</v>
      </c>
      <c r="H4002" s="15"/>
    </row>
    <row r="4003" spans="7:8" x14ac:dyDescent="0.25">
      <c r="G4003" s="8" t="str">
        <f>IF(Calculator!A4014="","0",IF(Calculator!A4014&lt;=KarvonenFormula!$M$3,"1",IF(Calculator!A4014&lt;=KarvonenFormula!$M$4,"2",IF(Calculator!A4014&lt;=KarvonenFormula!$M$5,"3",IF(Calculator!A4014&lt;=KarvonenFormula!$M$6,"4","5")))))</f>
        <v>0</v>
      </c>
      <c r="H4003" s="15"/>
    </row>
    <row r="4004" spans="7:8" x14ac:dyDescent="0.25">
      <c r="G4004" s="8" t="str">
        <f>IF(Calculator!A4015="","0",IF(Calculator!A4015&lt;=KarvonenFormula!$M$3,"1",IF(Calculator!A4015&lt;=KarvonenFormula!$M$4,"2",IF(Calculator!A4015&lt;=KarvonenFormula!$M$5,"3",IF(Calculator!A4015&lt;=KarvonenFormula!$M$6,"4","5")))))</f>
        <v>0</v>
      </c>
      <c r="H4004" s="15"/>
    </row>
    <row r="4005" spans="7:8" x14ac:dyDescent="0.25">
      <c r="G4005" s="8" t="str">
        <f>IF(Calculator!A4016="","0",IF(Calculator!A4016&lt;=KarvonenFormula!$M$3,"1",IF(Calculator!A4016&lt;=KarvonenFormula!$M$4,"2",IF(Calculator!A4016&lt;=KarvonenFormula!$M$5,"3",IF(Calculator!A4016&lt;=KarvonenFormula!$M$6,"4","5")))))</f>
        <v>0</v>
      </c>
      <c r="H4005" s="15"/>
    </row>
    <row r="4006" spans="7:8" x14ac:dyDescent="0.25">
      <c r="G4006" s="8" t="str">
        <f>IF(Calculator!A4017="","0",IF(Calculator!A4017&lt;=KarvonenFormula!$M$3,"1",IF(Calculator!A4017&lt;=KarvonenFormula!$M$4,"2",IF(Calculator!A4017&lt;=KarvonenFormula!$M$5,"3",IF(Calculator!A4017&lt;=KarvonenFormula!$M$6,"4","5")))))</f>
        <v>0</v>
      </c>
      <c r="H4006" s="15"/>
    </row>
    <row r="4007" spans="7:8" x14ac:dyDescent="0.25">
      <c r="G4007" s="8" t="str">
        <f>IF(Calculator!A4018="","0",IF(Calculator!A4018&lt;=KarvonenFormula!$M$3,"1",IF(Calculator!A4018&lt;=KarvonenFormula!$M$4,"2",IF(Calculator!A4018&lt;=KarvonenFormula!$M$5,"3",IF(Calculator!A4018&lt;=KarvonenFormula!$M$6,"4","5")))))</f>
        <v>0</v>
      </c>
      <c r="H4007" s="15"/>
    </row>
    <row r="4008" spans="7:8" x14ac:dyDescent="0.25">
      <c r="G4008" s="8" t="str">
        <f>IF(Calculator!A4019="","0",IF(Calculator!A4019&lt;=KarvonenFormula!$M$3,"1",IF(Calculator!A4019&lt;=KarvonenFormula!$M$4,"2",IF(Calculator!A4019&lt;=KarvonenFormula!$M$5,"3",IF(Calculator!A4019&lt;=KarvonenFormula!$M$6,"4","5")))))</f>
        <v>0</v>
      </c>
      <c r="H4008" s="15"/>
    </row>
    <row r="4009" spans="7:8" x14ac:dyDescent="0.25">
      <c r="G4009" s="8" t="str">
        <f>IF(Calculator!A4020="","0",IF(Calculator!A4020&lt;=KarvonenFormula!$M$3,"1",IF(Calculator!A4020&lt;=KarvonenFormula!$M$4,"2",IF(Calculator!A4020&lt;=KarvonenFormula!$M$5,"3",IF(Calculator!A4020&lt;=KarvonenFormula!$M$6,"4","5")))))</f>
        <v>0</v>
      </c>
      <c r="H4009" s="15"/>
    </row>
    <row r="4010" spans="7:8" x14ac:dyDescent="0.25">
      <c r="G4010" s="8" t="str">
        <f>IF(Calculator!A4021="","0",IF(Calculator!A4021&lt;=KarvonenFormula!$M$3,"1",IF(Calculator!A4021&lt;=KarvonenFormula!$M$4,"2",IF(Calculator!A4021&lt;=KarvonenFormula!$M$5,"3",IF(Calculator!A4021&lt;=KarvonenFormula!$M$6,"4","5")))))</f>
        <v>0</v>
      </c>
      <c r="H4010" s="15"/>
    </row>
    <row r="4011" spans="7:8" x14ac:dyDescent="0.25">
      <c r="G4011" s="8" t="str">
        <f>IF(Calculator!A4022="","0",IF(Calculator!A4022&lt;=KarvonenFormula!$M$3,"1",IF(Calculator!A4022&lt;=KarvonenFormula!$M$4,"2",IF(Calculator!A4022&lt;=KarvonenFormula!$M$5,"3",IF(Calculator!A4022&lt;=KarvonenFormula!$M$6,"4","5")))))</f>
        <v>0</v>
      </c>
      <c r="H4011" s="15"/>
    </row>
    <row r="4012" spans="7:8" x14ac:dyDescent="0.25">
      <c r="G4012" s="8" t="str">
        <f>IF(Calculator!A4023="","0",IF(Calculator!A4023&lt;=KarvonenFormula!$M$3,"1",IF(Calculator!A4023&lt;=KarvonenFormula!$M$4,"2",IF(Calculator!A4023&lt;=KarvonenFormula!$M$5,"3",IF(Calculator!A4023&lt;=KarvonenFormula!$M$6,"4","5")))))</f>
        <v>0</v>
      </c>
      <c r="H4012" s="15"/>
    </row>
    <row r="4013" spans="7:8" x14ac:dyDescent="0.25">
      <c r="G4013" s="8" t="str">
        <f>IF(Calculator!A4024="","0",IF(Calculator!A4024&lt;=KarvonenFormula!$M$3,"1",IF(Calculator!A4024&lt;=KarvonenFormula!$M$4,"2",IF(Calculator!A4024&lt;=KarvonenFormula!$M$5,"3",IF(Calculator!A4024&lt;=KarvonenFormula!$M$6,"4","5")))))</f>
        <v>0</v>
      </c>
      <c r="H4013" s="15"/>
    </row>
    <row r="4014" spans="7:8" x14ac:dyDescent="0.25">
      <c r="G4014" s="8" t="str">
        <f>IF(Calculator!A4025="","0",IF(Calculator!A4025&lt;=KarvonenFormula!$M$3,"1",IF(Calculator!A4025&lt;=KarvonenFormula!$M$4,"2",IF(Calculator!A4025&lt;=KarvonenFormula!$M$5,"3",IF(Calculator!A4025&lt;=KarvonenFormula!$M$6,"4","5")))))</f>
        <v>0</v>
      </c>
      <c r="H4014" s="15"/>
    </row>
    <row r="4015" spans="7:8" x14ac:dyDescent="0.25">
      <c r="G4015" s="8" t="str">
        <f>IF(Calculator!A4026="","0",IF(Calculator!A4026&lt;=KarvonenFormula!$M$3,"1",IF(Calculator!A4026&lt;=KarvonenFormula!$M$4,"2",IF(Calculator!A4026&lt;=KarvonenFormula!$M$5,"3",IF(Calculator!A4026&lt;=KarvonenFormula!$M$6,"4","5")))))</f>
        <v>0</v>
      </c>
      <c r="H4015" s="15"/>
    </row>
    <row r="4016" spans="7:8" x14ac:dyDescent="0.25">
      <c r="G4016" s="8" t="str">
        <f>IF(Calculator!A4027="","0",IF(Calculator!A4027&lt;=KarvonenFormula!$M$3,"1",IF(Calculator!A4027&lt;=KarvonenFormula!$M$4,"2",IF(Calculator!A4027&lt;=KarvonenFormula!$M$5,"3",IF(Calculator!A4027&lt;=KarvonenFormula!$M$6,"4","5")))))</f>
        <v>0</v>
      </c>
      <c r="H4016" s="15"/>
    </row>
    <row r="4017" spans="7:8" x14ac:dyDescent="0.25">
      <c r="G4017" s="8" t="str">
        <f>IF(Calculator!A4028="","0",IF(Calculator!A4028&lt;=KarvonenFormula!$M$3,"1",IF(Calculator!A4028&lt;=KarvonenFormula!$M$4,"2",IF(Calculator!A4028&lt;=KarvonenFormula!$M$5,"3",IF(Calculator!A4028&lt;=KarvonenFormula!$M$6,"4","5")))))</f>
        <v>0</v>
      </c>
      <c r="H4017" s="15"/>
    </row>
    <row r="4018" spans="7:8" x14ac:dyDescent="0.25">
      <c r="G4018" s="8" t="str">
        <f>IF(Calculator!A4029="","0",IF(Calculator!A4029&lt;=KarvonenFormula!$M$3,"1",IF(Calculator!A4029&lt;=KarvonenFormula!$M$4,"2",IF(Calculator!A4029&lt;=KarvonenFormula!$M$5,"3",IF(Calculator!A4029&lt;=KarvonenFormula!$M$6,"4","5")))))</f>
        <v>0</v>
      </c>
      <c r="H4018" s="15"/>
    </row>
    <row r="4019" spans="7:8" x14ac:dyDescent="0.25">
      <c r="G4019" s="8" t="str">
        <f>IF(Calculator!A4030="","0",IF(Calculator!A4030&lt;=KarvonenFormula!$M$3,"1",IF(Calculator!A4030&lt;=KarvonenFormula!$M$4,"2",IF(Calculator!A4030&lt;=KarvonenFormula!$M$5,"3",IF(Calculator!A4030&lt;=KarvonenFormula!$M$6,"4","5")))))</f>
        <v>0</v>
      </c>
      <c r="H4019" s="15"/>
    </row>
    <row r="4020" spans="7:8" x14ac:dyDescent="0.25">
      <c r="G4020" s="8" t="str">
        <f>IF(Calculator!A4031="","0",IF(Calculator!A4031&lt;=KarvonenFormula!$M$3,"1",IF(Calculator!A4031&lt;=KarvonenFormula!$M$4,"2",IF(Calculator!A4031&lt;=KarvonenFormula!$M$5,"3",IF(Calculator!A4031&lt;=KarvonenFormula!$M$6,"4","5")))))</f>
        <v>0</v>
      </c>
      <c r="H4020" s="15"/>
    </row>
    <row r="4021" spans="7:8" x14ac:dyDescent="0.25">
      <c r="G4021" s="8" t="str">
        <f>IF(Calculator!A4032="","0",IF(Calculator!A4032&lt;=KarvonenFormula!$M$3,"1",IF(Calculator!A4032&lt;=KarvonenFormula!$M$4,"2",IF(Calculator!A4032&lt;=KarvonenFormula!$M$5,"3",IF(Calculator!A4032&lt;=KarvonenFormula!$M$6,"4","5")))))</f>
        <v>0</v>
      </c>
      <c r="H4021" s="15"/>
    </row>
    <row r="4022" spans="7:8" x14ac:dyDescent="0.25">
      <c r="G4022" s="8" t="str">
        <f>IF(Calculator!A4033="","0",IF(Calculator!A4033&lt;=KarvonenFormula!$M$3,"1",IF(Calculator!A4033&lt;=KarvonenFormula!$M$4,"2",IF(Calculator!A4033&lt;=KarvonenFormula!$M$5,"3",IF(Calculator!A4033&lt;=KarvonenFormula!$M$6,"4","5")))))</f>
        <v>0</v>
      </c>
      <c r="H4022" s="15"/>
    </row>
    <row r="4023" spans="7:8" x14ac:dyDescent="0.25">
      <c r="G4023" s="8" t="str">
        <f>IF(Calculator!A4034="","0",IF(Calculator!A4034&lt;=KarvonenFormula!$M$3,"1",IF(Calculator!A4034&lt;=KarvonenFormula!$M$4,"2",IF(Calculator!A4034&lt;=KarvonenFormula!$M$5,"3",IF(Calculator!A4034&lt;=KarvonenFormula!$M$6,"4","5")))))</f>
        <v>0</v>
      </c>
      <c r="H4023" s="15"/>
    </row>
    <row r="4024" spans="7:8" x14ac:dyDescent="0.25">
      <c r="G4024" s="8" t="str">
        <f>IF(Calculator!A4035="","0",IF(Calculator!A4035&lt;=KarvonenFormula!$M$3,"1",IF(Calculator!A4035&lt;=KarvonenFormula!$M$4,"2",IF(Calculator!A4035&lt;=KarvonenFormula!$M$5,"3",IF(Calculator!A4035&lt;=KarvonenFormula!$M$6,"4","5")))))</f>
        <v>0</v>
      </c>
      <c r="H4024" s="15"/>
    </row>
    <row r="4025" spans="7:8" x14ac:dyDescent="0.25">
      <c r="G4025" s="8" t="str">
        <f>IF(Calculator!A4036="","0",IF(Calculator!A4036&lt;=KarvonenFormula!$M$3,"1",IF(Calculator!A4036&lt;=KarvonenFormula!$M$4,"2",IF(Calculator!A4036&lt;=KarvonenFormula!$M$5,"3",IF(Calculator!A4036&lt;=KarvonenFormula!$M$6,"4","5")))))</f>
        <v>0</v>
      </c>
      <c r="H4025" s="15"/>
    </row>
    <row r="4026" spans="7:8" x14ac:dyDescent="0.25">
      <c r="G4026" s="8" t="str">
        <f>IF(Calculator!A4037="","0",IF(Calculator!A4037&lt;=KarvonenFormula!$M$3,"1",IF(Calculator!A4037&lt;=KarvonenFormula!$M$4,"2",IF(Calculator!A4037&lt;=KarvonenFormula!$M$5,"3",IF(Calculator!A4037&lt;=KarvonenFormula!$M$6,"4","5")))))</f>
        <v>0</v>
      </c>
      <c r="H4026" s="15"/>
    </row>
    <row r="4027" spans="7:8" x14ac:dyDescent="0.25">
      <c r="G4027" s="8" t="str">
        <f>IF(Calculator!A4038="","0",IF(Calculator!A4038&lt;=KarvonenFormula!$M$3,"1",IF(Calculator!A4038&lt;=KarvonenFormula!$M$4,"2",IF(Calculator!A4038&lt;=KarvonenFormula!$M$5,"3",IF(Calculator!A4038&lt;=KarvonenFormula!$M$6,"4","5")))))</f>
        <v>0</v>
      </c>
      <c r="H4027" s="15"/>
    </row>
    <row r="4028" spans="7:8" x14ac:dyDescent="0.25">
      <c r="G4028" s="8" t="str">
        <f>IF(Calculator!A4039="","0",IF(Calculator!A4039&lt;=KarvonenFormula!$M$3,"1",IF(Calculator!A4039&lt;=KarvonenFormula!$M$4,"2",IF(Calculator!A4039&lt;=KarvonenFormula!$M$5,"3",IF(Calculator!A4039&lt;=KarvonenFormula!$M$6,"4","5")))))</f>
        <v>0</v>
      </c>
      <c r="H4028" s="15"/>
    </row>
    <row r="4029" spans="7:8" x14ac:dyDescent="0.25">
      <c r="G4029" s="8" t="str">
        <f>IF(Calculator!A4040="","0",IF(Calculator!A4040&lt;=KarvonenFormula!$M$3,"1",IF(Calculator!A4040&lt;=KarvonenFormula!$M$4,"2",IF(Calculator!A4040&lt;=KarvonenFormula!$M$5,"3",IF(Calculator!A4040&lt;=KarvonenFormula!$M$6,"4","5")))))</f>
        <v>0</v>
      </c>
      <c r="H4029" s="15"/>
    </row>
    <row r="4030" spans="7:8" x14ac:dyDescent="0.25">
      <c r="G4030" s="8" t="str">
        <f>IF(Calculator!A4041="","0",IF(Calculator!A4041&lt;=KarvonenFormula!$M$3,"1",IF(Calculator!A4041&lt;=KarvonenFormula!$M$4,"2",IF(Calculator!A4041&lt;=KarvonenFormula!$M$5,"3",IF(Calculator!A4041&lt;=KarvonenFormula!$M$6,"4","5")))))</f>
        <v>0</v>
      </c>
      <c r="H4030" s="15"/>
    </row>
    <row r="4031" spans="7:8" x14ac:dyDescent="0.25">
      <c r="G4031" s="8" t="str">
        <f>IF(Calculator!A4042="","0",IF(Calculator!A4042&lt;=KarvonenFormula!$M$3,"1",IF(Calculator!A4042&lt;=KarvonenFormula!$M$4,"2",IF(Calculator!A4042&lt;=KarvonenFormula!$M$5,"3",IF(Calculator!A4042&lt;=KarvonenFormula!$M$6,"4","5")))))</f>
        <v>0</v>
      </c>
      <c r="H4031" s="15"/>
    </row>
    <row r="4032" spans="7:8" x14ac:dyDescent="0.25">
      <c r="G4032" s="8" t="str">
        <f>IF(Calculator!A4043="","0",IF(Calculator!A4043&lt;=KarvonenFormula!$M$3,"1",IF(Calculator!A4043&lt;=KarvonenFormula!$M$4,"2",IF(Calculator!A4043&lt;=KarvonenFormula!$M$5,"3",IF(Calculator!A4043&lt;=KarvonenFormula!$M$6,"4","5")))))</f>
        <v>0</v>
      </c>
      <c r="H4032" s="15"/>
    </row>
    <row r="4033" spans="7:8" x14ac:dyDescent="0.25">
      <c r="G4033" s="8" t="str">
        <f>IF(Calculator!A4044="","0",IF(Calculator!A4044&lt;=KarvonenFormula!$M$3,"1",IF(Calculator!A4044&lt;=KarvonenFormula!$M$4,"2",IF(Calculator!A4044&lt;=KarvonenFormula!$M$5,"3",IF(Calculator!A4044&lt;=KarvonenFormula!$M$6,"4","5")))))</f>
        <v>0</v>
      </c>
      <c r="H4033" s="15"/>
    </row>
    <row r="4034" spans="7:8" x14ac:dyDescent="0.25">
      <c r="G4034" s="8" t="str">
        <f>IF(Calculator!A4045="","0",IF(Calculator!A4045&lt;=KarvonenFormula!$M$3,"1",IF(Calculator!A4045&lt;=KarvonenFormula!$M$4,"2",IF(Calculator!A4045&lt;=KarvonenFormula!$M$5,"3",IF(Calculator!A4045&lt;=KarvonenFormula!$M$6,"4","5")))))</f>
        <v>0</v>
      </c>
      <c r="H4034" s="15"/>
    </row>
    <row r="4035" spans="7:8" x14ac:dyDescent="0.25">
      <c r="G4035" s="8" t="str">
        <f>IF(Calculator!A4046="","0",IF(Calculator!A4046&lt;=KarvonenFormula!$M$3,"1",IF(Calculator!A4046&lt;=KarvonenFormula!$M$4,"2",IF(Calculator!A4046&lt;=KarvonenFormula!$M$5,"3",IF(Calculator!A4046&lt;=KarvonenFormula!$M$6,"4","5")))))</f>
        <v>0</v>
      </c>
      <c r="H4035" s="15"/>
    </row>
    <row r="4036" spans="7:8" x14ac:dyDescent="0.25">
      <c r="G4036" s="8" t="str">
        <f>IF(Calculator!A4047="","0",IF(Calculator!A4047&lt;=KarvonenFormula!$M$3,"1",IF(Calculator!A4047&lt;=KarvonenFormula!$M$4,"2",IF(Calculator!A4047&lt;=KarvonenFormula!$M$5,"3",IF(Calculator!A4047&lt;=KarvonenFormula!$M$6,"4","5")))))</f>
        <v>0</v>
      </c>
      <c r="H4036" s="15"/>
    </row>
    <row r="4037" spans="7:8" x14ac:dyDescent="0.25">
      <c r="G4037" s="8" t="str">
        <f>IF(Calculator!A4048="","0",IF(Calculator!A4048&lt;=KarvonenFormula!$M$3,"1",IF(Calculator!A4048&lt;=KarvonenFormula!$M$4,"2",IF(Calculator!A4048&lt;=KarvonenFormula!$M$5,"3",IF(Calculator!A4048&lt;=KarvonenFormula!$M$6,"4","5")))))</f>
        <v>0</v>
      </c>
      <c r="H4037" s="15"/>
    </row>
    <row r="4038" spans="7:8" x14ac:dyDescent="0.25">
      <c r="G4038" s="8" t="str">
        <f>IF(Calculator!A4049="","0",IF(Calculator!A4049&lt;=KarvonenFormula!$M$3,"1",IF(Calculator!A4049&lt;=KarvonenFormula!$M$4,"2",IF(Calculator!A4049&lt;=KarvonenFormula!$M$5,"3",IF(Calculator!A4049&lt;=KarvonenFormula!$M$6,"4","5")))))</f>
        <v>0</v>
      </c>
      <c r="H4038" s="15"/>
    </row>
    <row r="4039" spans="7:8" x14ac:dyDescent="0.25">
      <c r="G4039" s="8" t="str">
        <f>IF(Calculator!A4050="","0",IF(Calculator!A4050&lt;=KarvonenFormula!$M$3,"1",IF(Calculator!A4050&lt;=KarvonenFormula!$M$4,"2",IF(Calculator!A4050&lt;=KarvonenFormula!$M$5,"3",IF(Calculator!A4050&lt;=KarvonenFormula!$M$6,"4","5")))))</f>
        <v>0</v>
      </c>
      <c r="H4039" s="15"/>
    </row>
    <row r="4040" spans="7:8" x14ac:dyDescent="0.25">
      <c r="G4040" s="8" t="str">
        <f>IF(Calculator!A4051="","0",IF(Calculator!A4051&lt;=KarvonenFormula!$M$3,"1",IF(Calculator!A4051&lt;=KarvonenFormula!$M$4,"2",IF(Calculator!A4051&lt;=KarvonenFormula!$M$5,"3",IF(Calculator!A4051&lt;=KarvonenFormula!$M$6,"4","5")))))</f>
        <v>0</v>
      </c>
      <c r="H4040" s="15"/>
    </row>
    <row r="4041" spans="7:8" x14ac:dyDescent="0.25">
      <c r="G4041" s="8" t="str">
        <f>IF(Calculator!A4052="","0",IF(Calculator!A4052&lt;=KarvonenFormula!$M$3,"1",IF(Calculator!A4052&lt;=KarvonenFormula!$M$4,"2",IF(Calculator!A4052&lt;=KarvonenFormula!$M$5,"3",IF(Calculator!A4052&lt;=KarvonenFormula!$M$6,"4","5")))))</f>
        <v>0</v>
      </c>
      <c r="H4041" s="15"/>
    </row>
    <row r="4042" spans="7:8" x14ac:dyDescent="0.25">
      <c r="G4042" s="8" t="str">
        <f>IF(Calculator!A4053="","0",IF(Calculator!A4053&lt;=KarvonenFormula!$M$3,"1",IF(Calculator!A4053&lt;=KarvonenFormula!$M$4,"2",IF(Calculator!A4053&lt;=KarvonenFormula!$M$5,"3",IF(Calculator!A4053&lt;=KarvonenFormula!$M$6,"4","5")))))</f>
        <v>0</v>
      </c>
      <c r="H4042" s="15"/>
    </row>
    <row r="4043" spans="7:8" x14ac:dyDescent="0.25">
      <c r="G4043" s="8" t="str">
        <f>IF(Calculator!A4054="","0",IF(Calculator!A4054&lt;=KarvonenFormula!$M$3,"1",IF(Calculator!A4054&lt;=KarvonenFormula!$M$4,"2",IF(Calculator!A4054&lt;=KarvonenFormula!$M$5,"3",IF(Calculator!A4054&lt;=KarvonenFormula!$M$6,"4","5")))))</f>
        <v>0</v>
      </c>
      <c r="H4043" s="15"/>
    </row>
    <row r="4044" spans="7:8" x14ac:dyDescent="0.25">
      <c r="G4044" s="8" t="str">
        <f>IF(Calculator!A4055="","0",IF(Calculator!A4055&lt;=KarvonenFormula!$M$3,"1",IF(Calculator!A4055&lt;=KarvonenFormula!$M$4,"2",IF(Calculator!A4055&lt;=KarvonenFormula!$M$5,"3",IF(Calculator!A4055&lt;=KarvonenFormula!$M$6,"4","5")))))</f>
        <v>0</v>
      </c>
      <c r="H4044" s="15"/>
    </row>
    <row r="4045" spans="7:8" x14ac:dyDescent="0.25">
      <c r="G4045" s="8" t="str">
        <f>IF(Calculator!A4056="","0",IF(Calculator!A4056&lt;=KarvonenFormula!$M$3,"1",IF(Calculator!A4056&lt;=KarvonenFormula!$M$4,"2",IF(Calculator!A4056&lt;=KarvonenFormula!$M$5,"3",IF(Calculator!A4056&lt;=KarvonenFormula!$M$6,"4","5")))))</f>
        <v>0</v>
      </c>
      <c r="H4045" s="15"/>
    </row>
    <row r="4046" spans="7:8" x14ac:dyDescent="0.25">
      <c r="G4046" s="8" t="str">
        <f>IF(Calculator!A4057="","0",IF(Calculator!A4057&lt;=KarvonenFormula!$M$3,"1",IF(Calculator!A4057&lt;=KarvonenFormula!$M$4,"2",IF(Calculator!A4057&lt;=KarvonenFormula!$M$5,"3",IF(Calculator!A4057&lt;=KarvonenFormula!$M$6,"4","5")))))</f>
        <v>0</v>
      </c>
      <c r="H4046" s="15"/>
    </row>
    <row r="4047" spans="7:8" x14ac:dyDescent="0.25">
      <c r="G4047" s="8" t="str">
        <f>IF(Calculator!A4058="","0",IF(Calculator!A4058&lt;=KarvonenFormula!$M$3,"1",IF(Calculator!A4058&lt;=KarvonenFormula!$M$4,"2",IF(Calculator!A4058&lt;=KarvonenFormula!$M$5,"3",IF(Calculator!A4058&lt;=KarvonenFormula!$M$6,"4","5")))))</f>
        <v>0</v>
      </c>
      <c r="H4047" s="15"/>
    </row>
    <row r="4048" spans="7:8" x14ac:dyDescent="0.25">
      <c r="G4048" s="8" t="str">
        <f>IF(Calculator!A4059="","0",IF(Calculator!A4059&lt;=KarvonenFormula!$M$3,"1",IF(Calculator!A4059&lt;=KarvonenFormula!$M$4,"2",IF(Calculator!A4059&lt;=KarvonenFormula!$M$5,"3",IF(Calculator!A4059&lt;=KarvonenFormula!$M$6,"4","5")))))</f>
        <v>0</v>
      </c>
      <c r="H4048" s="15"/>
    </row>
    <row r="4049" spans="7:8" x14ac:dyDescent="0.25">
      <c r="G4049" s="8" t="str">
        <f>IF(Calculator!A4060="","0",IF(Calculator!A4060&lt;=KarvonenFormula!$M$3,"1",IF(Calculator!A4060&lt;=KarvonenFormula!$M$4,"2",IF(Calculator!A4060&lt;=KarvonenFormula!$M$5,"3",IF(Calculator!A4060&lt;=KarvonenFormula!$M$6,"4","5")))))</f>
        <v>0</v>
      </c>
      <c r="H4049" s="15"/>
    </row>
    <row r="4050" spans="7:8" x14ac:dyDescent="0.25">
      <c r="G4050" s="8" t="str">
        <f>IF(Calculator!A4061="","0",IF(Calculator!A4061&lt;=KarvonenFormula!$M$3,"1",IF(Calculator!A4061&lt;=KarvonenFormula!$M$4,"2",IF(Calculator!A4061&lt;=KarvonenFormula!$M$5,"3",IF(Calculator!A4061&lt;=KarvonenFormula!$M$6,"4","5")))))</f>
        <v>0</v>
      </c>
      <c r="H4050" s="15"/>
    </row>
    <row r="4051" spans="7:8" x14ac:dyDescent="0.25">
      <c r="G4051" s="8" t="str">
        <f>IF(Calculator!A4062="","0",IF(Calculator!A4062&lt;=KarvonenFormula!$M$3,"1",IF(Calculator!A4062&lt;=KarvonenFormula!$M$4,"2",IF(Calculator!A4062&lt;=KarvonenFormula!$M$5,"3",IF(Calculator!A4062&lt;=KarvonenFormula!$M$6,"4","5")))))</f>
        <v>0</v>
      </c>
      <c r="H4051" s="15"/>
    </row>
    <row r="4052" spans="7:8" x14ac:dyDescent="0.25">
      <c r="G4052" s="8" t="str">
        <f>IF(Calculator!A4063="","0",IF(Calculator!A4063&lt;=KarvonenFormula!$M$3,"1",IF(Calculator!A4063&lt;=KarvonenFormula!$M$4,"2",IF(Calculator!A4063&lt;=KarvonenFormula!$M$5,"3",IF(Calculator!A4063&lt;=KarvonenFormula!$M$6,"4","5")))))</f>
        <v>0</v>
      </c>
      <c r="H4052" s="15"/>
    </row>
    <row r="4053" spans="7:8" x14ac:dyDescent="0.25">
      <c r="G4053" s="8" t="str">
        <f>IF(Calculator!A4064="","0",IF(Calculator!A4064&lt;=KarvonenFormula!$M$3,"1",IF(Calculator!A4064&lt;=KarvonenFormula!$M$4,"2",IF(Calculator!A4064&lt;=KarvonenFormula!$M$5,"3",IF(Calculator!A4064&lt;=KarvonenFormula!$M$6,"4","5")))))</f>
        <v>0</v>
      </c>
      <c r="H4053" s="15"/>
    </row>
    <row r="4054" spans="7:8" x14ac:dyDescent="0.25">
      <c r="G4054" s="8" t="str">
        <f>IF(Calculator!A4065="","0",IF(Calculator!A4065&lt;=KarvonenFormula!$M$3,"1",IF(Calculator!A4065&lt;=KarvonenFormula!$M$4,"2",IF(Calculator!A4065&lt;=KarvonenFormula!$M$5,"3",IF(Calculator!A4065&lt;=KarvonenFormula!$M$6,"4","5")))))</f>
        <v>0</v>
      </c>
      <c r="H4054" s="15"/>
    </row>
    <row r="4055" spans="7:8" x14ac:dyDescent="0.25">
      <c r="G4055" s="8" t="str">
        <f>IF(Calculator!A4066="","0",IF(Calculator!A4066&lt;=KarvonenFormula!$M$3,"1",IF(Calculator!A4066&lt;=KarvonenFormula!$M$4,"2",IF(Calculator!A4066&lt;=KarvonenFormula!$M$5,"3",IF(Calculator!A4066&lt;=KarvonenFormula!$M$6,"4","5")))))</f>
        <v>0</v>
      </c>
      <c r="H4055" s="15"/>
    </row>
    <row r="4056" spans="7:8" x14ac:dyDescent="0.25">
      <c r="G4056" s="8" t="str">
        <f>IF(Calculator!A4067="","0",IF(Calculator!A4067&lt;=KarvonenFormula!$M$3,"1",IF(Calculator!A4067&lt;=KarvonenFormula!$M$4,"2",IF(Calculator!A4067&lt;=KarvonenFormula!$M$5,"3",IF(Calculator!A4067&lt;=KarvonenFormula!$M$6,"4","5")))))</f>
        <v>0</v>
      </c>
      <c r="H4056" s="15"/>
    </row>
    <row r="4057" spans="7:8" x14ac:dyDescent="0.25">
      <c r="G4057" s="8" t="str">
        <f>IF(Calculator!A4068="","0",IF(Calculator!A4068&lt;=KarvonenFormula!$M$3,"1",IF(Calculator!A4068&lt;=KarvonenFormula!$M$4,"2",IF(Calculator!A4068&lt;=KarvonenFormula!$M$5,"3",IF(Calculator!A4068&lt;=KarvonenFormula!$M$6,"4","5")))))</f>
        <v>0</v>
      </c>
      <c r="H4057" s="15"/>
    </row>
    <row r="4058" spans="7:8" x14ac:dyDescent="0.25">
      <c r="G4058" s="8" t="str">
        <f>IF(Calculator!A4069="","0",IF(Calculator!A4069&lt;=KarvonenFormula!$M$3,"1",IF(Calculator!A4069&lt;=KarvonenFormula!$M$4,"2",IF(Calculator!A4069&lt;=KarvonenFormula!$M$5,"3",IF(Calculator!A4069&lt;=KarvonenFormula!$M$6,"4","5")))))</f>
        <v>0</v>
      </c>
      <c r="H4058" s="15"/>
    </row>
    <row r="4059" spans="7:8" x14ac:dyDescent="0.25">
      <c r="G4059" s="8" t="str">
        <f>IF(Calculator!A4070="","0",IF(Calculator!A4070&lt;=KarvonenFormula!$M$3,"1",IF(Calculator!A4070&lt;=KarvonenFormula!$M$4,"2",IF(Calculator!A4070&lt;=KarvonenFormula!$M$5,"3",IF(Calculator!A4070&lt;=KarvonenFormula!$M$6,"4","5")))))</f>
        <v>0</v>
      </c>
      <c r="H4059" s="15"/>
    </row>
    <row r="4060" spans="7:8" x14ac:dyDescent="0.25">
      <c r="G4060" s="8" t="str">
        <f>IF(Calculator!A4071="","0",IF(Calculator!A4071&lt;=KarvonenFormula!$M$3,"1",IF(Calculator!A4071&lt;=KarvonenFormula!$M$4,"2",IF(Calculator!A4071&lt;=KarvonenFormula!$M$5,"3",IF(Calculator!A4071&lt;=KarvonenFormula!$M$6,"4","5")))))</f>
        <v>0</v>
      </c>
      <c r="H4060" s="15"/>
    </row>
    <row r="4061" spans="7:8" x14ac:dyDescent="0.25">
      <c r="G4061" s="8" t="str">
        <f>IF(Calculator!A4072="","0",IF(Calculator!A4072&lt;=KarvonenFormula!$M$3,"1",IF(Calculator!A4072&lt;=KarvonenFormula!$M$4,"2",IF(Calculator!A4072&lt;=KarvonenFormula!$M$5,"3",IF(Calculator!A4072&lt;=KarvonenFormula!$M$6,"4","5")))))</f>
        <v>0</v>
      </c>
      <c r="H4061" s="15"/>
    </row>
    <row r="4062" spans="7:8" x14ac:dyDescent="0.25">
      <c r="G4062" s="8" t="str">
        <f>IF(Calculator!A4073="","0",IF(Calculator!A4073&lt;=KarvonenFormula!$M$3,"1",IF(Calculator!A4073&lt;=KarvonenFormula!$M$4,"2",IF(Calculator!A4073&lt;=KarvonenFormula!$M$5,"3",IF(Calculator!A4073&lt;=KarvonenFormula!$M$6,"4","5")))))</f>
        <v>0</v>
      </c>
      <c r="H4062" s="15"/>
    </row>
    <row r="4063" spans="7:8" x14ac:dyDescent="0.25">
      <c r="G4063" s="8" t="str">
        <f>IF(Calculator!A4074="","0",IF(Calculator!A4074&lt;=KarvonenFormula!$M$3,"1",IF(Calculator!A4074&lt;=KarvonenFormula!$M$4,"2",IF(Calculator!A4074&lt;=KarvonenFormula!$M$5,"3",IF(Calculator!A4074&lt;=KarvonenFormula!$M$6,"4","5")))))</f>
        <v>0</v>
      </c>
      <c r="H4063" s="15"/>
    </row>
    <row r="4064" spans="7:8" x14ac:dyDescent="0.25">
      <c r="G4064" s="8" t="str">
        <f>IF(Calculator!A4075="","0",IF(Calculator!A4075&lt;=KarvonenFormula!$M$3,"1",IF(Calculator!A4075&lt;=KarvonenFormula!$M$4,"2",IF(Calculator!A4075&lt;=KarvonenFormula!$M$5,"3",IF(Calculator!A4075&lt;=KarvonenFormula!$M$6,"4","5")))))</f>
        <v>0</v>
      </c>
      <c r="H4064" s="15"/>
    </row>
    <row r="4065" spans="7:8" x14ac:dyDescent="0.25">
      <c r="G4065" s="8" t="str">
        <f>IF(Calculator!A4076="","0",IF(Calculator!A4076&lt;=KarvonenFormula!$M$3,"1",IF(Calculator!A4076&lt;=KarvonenFormula!$M$4,"2",IF(Calculator!A4076&lt;=KarvonenFormula!$M$5,"3",IF(Calculator!A4076&lt;=KarvonenFormula!$M$6,"4","5")))))</f>
        <v>0</v>
      </c>
      <c r="H4065" s="15"/>
    </row>
    <row r="4066" spans="7:8" x14ac:dyDescent="0.25">
      <c r="G4066" s="8" t="str">
        <f>IF(Calculator!A4077="","0",IF(Calculator!A4077&lt;=KarvonenFormula!$M$3,"1",IF(Calculator!A4077&lt;=KarvonenFormula!$M$4,"2",IF(Calculator!A4077&lt;=KarvonenFormula!$M$5,"3",IF(Calculator!A4077&lt;=KarvonenFormula!$M$6,"4","5")))))</f>
        <v>0</v>
      </c>
      <c r="H4066" s="15"/>
    </row>
    <row r="4067" spans="7:8" x14ac:dyDescent="0.25">
      <c r="G4067" s="8" t="str">
        <f>IF(Calculator!A4078="","0",IF(Calculator!A4078&lt;=KarvonenFormula!$M$3,"1",IF(Calculator!A4078&lt;=KarvonenFormula!$M$4,"2",IF(Calculator!A4078&lt;=KarvonenFormula!$M$5,"3",IF(Calculator!A4078&lt;=KarvonenFormula!$M$6,"4","5")))))</f>
        <v>0</v>
      </c>
      <c r="H4067" s="15"/>
    </row>
    <row r="4068" spans="7:8" x14ac:dyDescent="0.25">
      <c r="G4068" s="8" t="str">
        <f>IF(Calculator!A4079="","0",IF(Calculator!A4079&lt;=KarvonenFormula!$M$3,"1",IF(Calculator!A4079&lt;=KarvonenFormula!$M$4,"2",IF(Calculator!A4079&lt;=KarvonenFormula!$M$5,"3",IF(Calculator!A4079&lt;=KarvonenFormula!$M$6,"4","5")))))</f>
        <v>0</v>
      </c>
      <c r="H4068" s="15"/>
    </row>
    <row r="4069" spans="7:8" x14ac:dyDescent="0.25">
      <c r="G4069" s="8" t="str">
        <f>IF(Calculator!A4080="","0",IF(Calculator!A4080&lt;=KarvonenFormula!$M$3,"1",IF(Calculator!A4080&lt;=KarvonenFormula!$M$4,"2",IF(Calculator!A4080&lt;=KarvonenFormula!$M$5,"3",IF(Calculator!A4080&lt;=KarvonenFormula!$M$6,"4","5")))))</f>
        <v>0</v>
      </c>
      <c r="H4069" s="15"/>
    </row>
    <row r="4070" spans="7:8" x14ac:dyDescent="0.25">
      <c r="G4070" s="8" t="str">
        <f>IF(Calculator!A4081="","0",IF(Calculator!A4081&lt;=KarvonenFormula!$M$3,"1",IF(Calculator!A4081&lt;=KarvonenFormula!$M$4,"2",IF(Calculator!A4081&lt;=KarvonenFormula!$M$5,"3",IF(Calculator!A4081&lt;=KarvonenFormula!$M$6,"4","5")))))</f>
        <v>0</v>
      </c>
      <c r="H4070" s="15"/>
    </row>
    <row r="4071" spans="7:8" x14ac:dyDescent="0.25">
      <c r="G4071" s="8" t="str">
        <f>IF(Calculator!A4082="","0",IF(Calculator!A4082&lt;=KarvonenFormula!$M$3,"1",IF(Calculator!A4082&lt;=KarvonenFormula!$M$4,"2",IF(Calculator!A4082&lt;=KarvonenFormula!$M$5,"3",IF(Calculator!A4082&lt;=KarvonenFormula!$M$6,"4","5")))))</f>
        <v>0</v>
      </c>
      <c r="H4071" s="15"/>
    </row>
    <row r="4072" spans="7:8" x14ac:dyDescent="0.25">
      <c r="G4072" s="8" t="str">
        <f>IF(Calculator!A4083="","0",IF(Calculator!A4083&lt;=KarvonenFormula!$M$3,"1",IF(Calculator!A4083&lt;=KarvonenFormula!$M$4,"2",IF(Calculator!A4083&lt;=KarvonenFormula!$M$5,"3",IF(Calculator!A4083&lt;=KarvonenFormula!$M$6,"4","5")))))</f>
        <v>0</v>
      </c>
      <c r="H4072" s="15"/>
    </row>
    <row r="4073" spans="7:8" x14ac:dyDescent="0.25">
      <c r="G4073" s="8" t="str">
        <f>IF(Calculator!A4084="","0",IF(Calculator!A4084&lt;=KarvonenFormula!$M$3,"1",IF(Calculator!A4084&lt;=KarvonenFormula!$M$4,"2",IF(Calculator!A4084&lt;=KarvonenFormula!$M$5,"3",IF(Calculator!A4084&lt;=KarvonenFormula!$M$6,"4","5")))))</f>
        <v>0</v>
      </c>
      <c r="H4073" s="15"/>
    </row>
    <row r="4074" spans="7:8" x14ac:dyDescent="0.25">
      <c r="G4074" s="8" t="str">
        <f>IF(Calculator!A4085="","0",IF(Calculator!A4085&lt;=KarvonenFormula!$M$3,"1",IF(Calculator!A4085&lt;=KarvonenFormula!$M$4,"2",IF(Calculator!A4085&lt;=KarvonenFormula!$M$5,"3",IF(Calculator!A4085&lt;=KarvonenFormula!$M$6,"4","5")))))</f>
        <v>0</v>
      </c>
      <c r="H4074" s="15"/>
    </row>
    <row r="4075" spans="7:8" x14ac:dyDescent="0.25">
      <c r="G4075" s="8" t="str">
        <f>IF(Calculator!A4086="","0",IF(Calculator!A4086&lt;=KarvonenFormula!$M$3,"1",IF(Calculator!A4086&lt;=KarvonenFormula!$M$4,"2",IF(Calculator!A4086&lt;=KarvonenFormula!$M$5,"3",IF(Calculator!A4086&lt;=KarvonenFormula!$M$6,"4","5")))))</f>
        <v>0</v>
      </c>
      <c r="H4075" s="15"/>
    </row>
    <row r="4076" spans="7:8" x14ac:dyDescent="0.25">
      <c r="G4076" s="8" t="str">
        <f>IF(Calculator!A4087="","0",IF(Calculator!A4087&lt;=KarvonenFormula!$M$3,"1",IF(Calculator!A4087&lt;=KarvonenFormula!$M$4,"2",IF(Calculator!A4087&lt;=KarvonenFormula!$M$5,"3",IF(Calculator!A4087&lt;=KarvonenFormula!$M$6,"4","5")))))</f>
        <v>0</v>
      </c>
      <c r="H4076" s="15"/>
    </row>
    <row r="4077" spans="7:8" x14ac:dyDescent="0.25">
      <c r="G4077" s="8" t="str">
        <f>IF(Calculator!A4088="","0",IF(Calculator!A4088&lt;=KarvonenFormula!$M$3,"1",IF(Calculator!A4088&lt;=KarvonenFormula!$M$4,"2",IF(Calculator!A4088&lt;=KarvonenFormula!$M$5,"3",IF(Calculator!A4088&lt;=KarvonenFormula!$M$6,"4","5")))))</f>
        <v>0</v>
      </c>
      <c r="H4077" s="15"/>
    </row>
    <row r="4078" spans="7:8" x14ac:dyDescent="0.25">
      <c r="G4078" s="8" t="str">
        <f>IF(Calculator!A4089="","0",IF(Calculator!A4089&lt;=KarvonenFormula!$M$3,"1",IF(Calculator!A4089&lt;=KarvonenFormula!$M$4,"2",IF(Calculator!A4089&lt;=KarvonenFormula!$M$5,"3",IF(Calculator!A4089&lt;=KarvonenFormula!$M$6,"4","5")))))</f>
        <v>0</v>
      </c>
      <c r="H4078" s="15"/>
    </row>
    <row r="4079" spans="7:8" x14ac:dyDescent="0.25">
      <c r="G4079" s="8" t="str">
        <f>IF(Calculator!A4090="","0",IF(Calculator!A4090&lt;=KarvonenFormula!$M$3,"1",IF(Calculator!A4090&lt;=KarvonenFormula!$M$4,"2",IF(Calculator!A4090&lt;=KarvonenFormula!$M$5,"3",IF(Calculator!A4090&lt;=KarvonenFormula!$M$6,"4","5")))))</f>
        <v>0</v>
      </c>
      <c r="H4079" s="15"/>
    </row>
    <row r="4080" spans="7:8" x14ac:dyDescent="0.25">
      <c r="G4080" s="8" t="str">
        <f>IF(Calculator!A4091="","0",IF(Calculator!A4091&lt;=KarvonenFormula!$M$3,"1",IF(Calculator!A4091&lt;=KarvonenFormula!$M$4,"2",IF(Calculator!A4091&lt;=KarvonenFormula!$M$5,"3",IF(Calculator!A4091&lt;=KarvonenFormula!$M$6,"4","5")))))</f>
        <v>0</v>
      </c>
      <c r="H4080" s="15"/>
    </row>
    <row r="4081" spans="7:8" x14ac:dyDescent="0.25">
      <c r="G4081" s="8" t="str">
        <f>IF(Calculator!A4092="","0",IF(Calculator!A4092&lt;=KarvonenFormula!$M$3,"1",IF(Calculator!A4092&lt;=KarvonenFormula!$M$4,"2",IF(Calculator!A4092&lt;=KarvonenFormula!$M$5,"3",IF(Calculator!A4092&lt;=KarvonenFormula!$M$6,"4","5")))))</f>
        <v>0</v>
      </c>
      <c r="H4081" s="15"/>
    </row>
    <row r="4082" spans="7:8" x14ac:dyDescent="0.25">
      <c r="G4082" s="8" t="str">
        <f>IF(Calculator!A4093="","0",IF(Calculator!A4093&lt;=KarvonenFormula!$M$3,"1",IF(Calculator!A4093&lt;=KarvonenFormula!$M$4,"2",IF(Calculator!A4093&lt;=KarvonenFormula!$M$5,"3",IF(Calculator!A4093&lt;=KarvonenFormula!$M$6,"4","5")))))</f>
        <v>0</v>
      </c>
      <c r="H4082" s="15"/>
    </row>
    <row r="4083" spans="7:8" x14ac:dyDescent="0.25">
      <c r="G4083" s="8" t="str">
        <f>IF(Calculator!A4094="","0",IF(Calculator!A4094&lt;=KarvonenFormula!$M$3,"1",IF(Calculator!A4094&lt;=KarvonenFormula!$M$4,"2",IF(Calculator!A4094&lt;=KarvonenFormula!$M$5,"3",IF(Calculator!A4094&lt;=KarvonenFormula!$M$6,"4","5")))))</f>
        <v>0</v>
      </c>
      <c r="H4083" s="15"/>
    </row>
    <row r="4084" spans="7:8" x14ac:dyDescent="0.25">
      <c r="G4084" s="8" t="str">
        <f>IF(Calculator!A4095="","0",IF(Calculator!A4095&lt;=KarvonenFormula!$M$3,"1",IF(Calculator!A4095&lt;=KarvonenFormula!$M$4,"2",IF(Calculator!A4095&lt;=KarvonenFormula!$M$5,"3",IF(Calculator!A4095&lt;=KarvonenFormula!$M$6,"4","5")))))</f>
        <v>0</v>
      </c>
      <c r="H4084" s="15"/>
    </row>
    <row r="4085" spans="7:8" x14ac:dyDescent="0.25">
      <c r="G4085" s="8" t="str">
        <f>IF(Calculator!A4096="","0",IF(Calculator!A4096&lt;=KarvonenFormula!$M$3,"1",IF(Calculator!A4096&lt;=KarvonenFormula!$M$4,"2",IF(Calculator!A4096&lt;=KarvonenFormula!$M$5,"3",IF(Calculator!A4096&lt;=KarvonenFormula!$M$6,"4","5")))))</f>
        <v>0</v>
      </c>
      <c r="H4085" s="15"/>
    </row>
    <row r="4086" spans="7:8" x14ac:dyDescent="0.25">
      <c r="G4086" s="8" t="str">
        <f>IF(Calculator!A4097="","0",IF(Calculator!A4097&lt;=KarvonenFormula!$M$3,"1",IF(Calculator!A4097&lt;=KarvonenFormula!$M$4,"2",IF(Calculator!A4097&lt;=KarvonenFormula!$M$5,"3",IF(Calculator!A4097&lt;=KarvonenFormula!$M$6,"4","5")))))</f>
        <v>0</v>
      </c>
      <c r="H4086" s="15"/>
    </row>
    <row r="4087" spans="7:8" x14ac:dyDescent="0.25">
      <c r="G4087" s="8" t="str">
        <f>IF(Calculator!A4098="","0",IF(Calculator!A4098&lt;=KarvonenFormula!$M$3,"1",IF(Calculator!A4098&lt;=KarvonenFormula!$M$4,"2",IF(Calculator!A4098&lt;=KarvonenFormula!$M$5,"3",IF(Calculator!A4098&lt;=KarvonenFormula!$M$6,"4","5")))))</f>
        <v>0</v>
      </c>
      <c r="H4087" s="15"/>
    </row>
    <row r="4088" spans="7:8" x14ac:dyDescent="0.25">
      <c r="G4088" s="8" t="str">
        <f>IF(Calculator!A4099="","0",IF(Calculator!A4099&lt;=KarvonenFormula!$M$3,"1",IF(Calculator!A4099&lt;=KarvonenFormula!$M$4,"2",IF(Calculator!A4099&lt;=KarvonenFormula!$M$5,"3",IF(Calculator!A4099&lt;=KarvonenFormula!$M$6,"4","5")))))</f>
        <v>0</v>
      </c>
      <c r="H4088" s="15"/>
    </row>
    <row r="4089" spans="7:8" x14ac:dyDescent="0.25">
      <c r="G4089" s="8" t="str">
        <f>IF(Calculator!A4100="","0",IF(Calculator!A4100&lt;=KarvonenFormula!$M$3,"1",IF(Calculator!A4100&lt;=KarvonenFormula!$M$4,"2",IF(Calculator!A4100&lt;=KarvonenFormula!$M$5,"3",IF(Calculator!A4100&lt;=KarvonenFormula!$M$6,"4","5")))))</f>
        <v>0</v>
      </c>
      <c r="H4089" s="15"/>
    </row>
    <row r="4090" spans="7:8" x14ac:dyDescent="0.25">
      <c r="G4090" s="8" t="str">
        <f>IF(Calculator!A4101="","0",IF(Calculator!A4101&lt;=KarvonenFormula!$M$3,"1",IF(Calculator!A4101&lt;=KarvonenFormula!$M$4,"2",IF(Calculator!A4101&lt;=KarvonenFormula!$M$5,"3",IF(Calculator!A4101&lt;=KarvonenFormula!$M$6,"4","5")))))</f>
        <v>0</v>
      </c>
      <c r="H4090" s="15"/>
    </row>
    <row r="4091" spans="7:8" x14ac:dyDescent="0.25">
      <c r="G4091" s="8" t="str">
        <f>IF(Calculator!A4102="","0",IF(Calculator!A4102&lt;=KarvonenFormula!$M$3,"1",IF(Calculator!A4102&lt;=KarvonenFormula!$M$4,"2",IF(Calculator!A4102&lt;=KarvonenFormula!$M$5,"3",IF(Calculator!A4102&lt;=KarvonenFormula!$M$6,"4","5")))))</f>
        <v>0</v>
      </c>
      <c r="H4091" s="15"/>
    </row>
    <row r="4092" spans="7:8" x14ac:dyDescent="0.25">
      <c r="G4092" s="8" t="str">
        <f>IF(Calculator!A4103="","0",IF(Calculator!A4103&lt;=KarvonenFormula!$M$3,"1",IF(Calculator!A4103&lt;=KarvonenFormula!$M$4,"2",IF(Calculator!A4103&lt;=KarvonenFormula!$M$5,"3",IF(Calculator!A4103&lt;=KarvonenFormula!$M$6,"4","5")))))</f>
        <v>0</v>
      </c>
      <c r="H4092" s="15"/>
    </row>
    <row r="4093" spans="7:8" x14ac:dyDescent="0.25">
      <c r="G4093" s="8" t="str">
        <f>IF(Calculator!A4104="","0",IF(Calculator!A4104&lt;=KarvonenFormula!$M$3,"1",IF(Calculator!A4104&lt;=KarvonenFormula!$M$4,"2",IF(Calculator!A4104&lt;=KarvonenFormula!$M$5,"3",IF(Calculator!A4104&lt;=KarvonenFormula!$M$6,"4","5")))))</f>
        <v>0</v>
      </c>
      <c r="H4093" s="15"/>
    </row>
    <row r="4094" spans="7:8" x14ac:dyDescent="0.25">
      <c r="G4094" s="8" t="str">
        <f>IF(Calculator!A4105="","0",IF(Calculator!A4105&lt;=KarvonenFormula!$M$3,"1",IF(Calculator!A4105&lt;=KarvonenFormula!$M$4,"2",IF(Calculator!A4105&lt;=KarvonenFormula!$M$5,"3",IF(Calculator!A4105&lt;=KarvonenFormula!$M$6,"4","5")))))</f>
        <v>0</v>
      </c>
      <c r="H4094" s="15"/>
    </row>
    <row r="4095" spans="7:8" x14ac:dyDescent="0.25">
      <c r="G4095" s="8" t="str">
        <f>IF(Calculator!A4106="","0",IF(Calculator!A4106&lt;=KarvonenFormula!$M$3,"1",IF(Calculator!A4106&lt;=KarvonenFormula!$M$4,"2",IF(Calculator!A4106&lt;=KarvonenFormula!$M$5,"3",IF(Calculator!A4106&lt;=KarvonenFormula!$M$6,"4","5")))))</f>
        <v>0</v>
      </c>
      <c r="H4095" s="15"/>
    </row>
    <row r="4096" spans="7:8" x14ac:dyDescent="0.25">
      <c r="G4096" s="8" t="str">
        <f>IF(Calculator!A4107="","0",IF(Calculator!A4107&lt;=KarvonenFormula!$M$3,"1",IF(Calculator!A4107&lt;=KarvonenFormula!$M$4,"2",IF(Calculator!A4107&lt;=KarvonenFormula!$M$5,"3",IF(Calculator!A4107&lt;=KarvonenFormula!$M$6,"4","5")))))</f>
        <v>0</v>
      </c>
      <c r="H4096" s="15"/>
    </row>
    <row r="4097" spans="7:8" x14ac:dyDescent="0.25">
      <c r="G4097" s="8" t="str">
        <f>IF(Calculator!A4108="","0",IF(Calculator!A4108&lt;=KarvonenFormula!$M$3,"1",IF(Calculator!A4108&lt;=KarvonenFormula!$M$4,"2",IF(Calculator!A4108&lt;=KarvonenFormula!$M$5,"3",IF(Calculator!A4108&lt;=KarvonenFormula!$M$6,"4","5")))))</f>
        <v>0</v>
      </c>
      <c r="H4097" s="15"/>
    </row>
    <row r="4098" spans="7:8" x14ac:dyDescent="0.25">
      <c r="G4098" s="8" t="str">
        <f>IF(Calculator!A4109="","0",IF(Calculator!A4109&lt;=KarvonenFormula!$M$3,"1",IF(Calculator!A4109&lt;=KarvonenFormula!$M$4,"2",IF(Calculator!A4109&lt;=KarvonenFormula!$M$5,"3",IF(Calculator!A4109&lt;=KarvonenFormula!$M$6,"4","5")))))</f>
        <v>0</v>
      </c>
      <c r="H4098" s="15"/>
    </row>
    <row r="4099" spans="7:8" x14ac:dyDescent="0.25">
      <c r="G4099" s="8" t="str">
        <f>IF(Calculator!A4110="","0",IF(Calculator!A4110&lt;=KarvonenFormula!$M$3,"1",IF(Calculator!A4110&lt;=KarvonenFormula!$M$4,"2",IF(Calculator!A4110&lt;=KarvonenFormula!$M$5,"3",IF(Calculator!A4110&lt;=KarvonenFormula!$M$6,"4","5")))))</f>
        <v>0</v>
      </c>
      <c r="H4099" s="15"/>
    </row>
    <row r="4100" spans="7:8" x14ac:dyDescent="0.25">
      <c r="G4100" s="8" t="str">
        <f>IF(Calculator!A4111="","0",IF(Calculator!A4111&lt;=KarvonenFormula!$M$3,"1",IF(Calculator!A4111&lt;=KarvonenFormula!$M$4,"2",IF(Calculator!A4111&lt;=KarvonenFormula!$M$5,"3",IF(Calculator!A4111&lt;=KarvonenFormula!$M$6,"4","5")))))</f>
        <v>0</v>
      </c>
      <c r="H4100" s="15"/>
    </row>
    <row r="4101" spans="7:8" x14ac:dyDescent="0.25">
      <c r="G4101" s="8" t="str">
        <f>IF(Calculator!A4112="","0",IF(Calculator!A4112&lt;=KarvonenFormula!$M$3,"1",IF(Calculator!A4112&lt;=KarvonenFormula!$M$4,"2",IF(Calculator!A4112&lt;=KarvonenFormula!$M$5,"3",IF(Calculator!A4112&lt;=KarvonenFormula!$M$6,"4","5")))))</f>
        <v>0</v>
      </c>
      <c r="H4101" s="15"/>
    </row>
    <row r="4102" spans="7:8" x14ac:dyDescent="0.25">
      <c r="G4102" s="8" t="str">
        <f>IF(Calculator!A4113="","0",IF(Calculator!A4113&lt;=KarvonenFormula!$M$3,"1",IF(Calculator!A4113&lt;=KarvonenFormula!$M$4,"2",IF(Calculator!A4113&lt;=KarvonenFormula!$M$5,"3",IF(Calculator!A4113&lt;=KarvonenFormula!$M$6,"4","5")))))</f>
        <v>0</v>
      </c>
      <c r="H4102" s="15"/>
    </row>
    <row r="4103" spans="7:8" x14ac:dyDescent="0.25">
      <c r="G4103" s="8" t="str">
        <f>IF(Calculator!A4114="","0",IF(Calculator!A4114&lt;=KarvonenFormula!$M$3,"1",IF(Calculator!A4114&lt;=KarvonenFormula!$M$4,"2",IF(Calculator!A4114&lt;=KarvonenFormula!$M$5,"3",IF(Calculator!A4114&lt;=KarvonenFormula!$M$6,"4","5")))))</f>
        <v>0</v>
      </c>
      <c r="H4103" s="15"/>
    </row>
    <row r="4104" spans="7:8" x14ac:dyDescent="0.25">
      <c r="G4104" s="8" t="str">
        <f>IF(Calculator!A4115="","0",IF(Calculator!A4115&lt;=KarvonenFormula!$M$3,"1",IF(Calculator!A4115&lt;=KarvonenFormula!$M$4,"2",IF(Calculator!A4115&lt;=KarvonenFormula!$M$5,"3",IF(Calculator!A4115&lt;=KarvonenFormula!$M$6,"4","5")))))</f>
        <v>0</v>
      </c>
      <c r="H4104" s="15"/>
    </row>
    <row r="4105" spans="7:8" x14ac:dyDescent="0.25">
      <c r="G4105" s="8" t="str">
        <f>IF(Calculator!A4116="","0",IF(Calculator!A4116&lt;=KarvonenFormula!$M$3,"1",IF(Calculator!A4116&lt;=KarvonenFormula!$M$4,"2",IF(Calculator!A4116&lt;=KarvonenFormula!$M$5,"3",IF(Calculator!A4116&lt;=KarvonenFormula!$M$6,"4","5")))))</f>
        <v>0</v>
      </c>
      <c r="H4105" s="15"/>
    </row>
    <row r="4106" spans="7:8" x14ac:dyDescent="0.25">
      <c r="G4106" s="8" t="str">
        <f>IF(Calculator!A4117="","0",IF(Calculator!A4117&lt;=KarvonenFormula!$M$3,"1",IF(Calculator!A4117&lt;=KarvonenFormula!$M$4,"2",IF(Calculator!A4117&lt;=KarvonenFormula!$M$5,"3",IF(Calculator!A4117&lt;=KarvonenFormula!$M$6,"4","5")))))</f>
        <v>0</v>
      </c>
      <c r="H4106" s="15"/>
    </row>
    <row r="4107" spans="7:8" x14ac:dyDescent="0.25">
      <c r="G4107" s="8" t="str">
        <f>IF(Calculator!A4118="","0",IF(Calculator!A4118&lt;=KarvonenFormula!$M$3,"1",IF(Calculator!A4118&lt;=KarvonenFormula!$M$4,"2",IF(Calculator!A4118&lt;=KarvonenFormula!$M$5,"3",IF(Calculator!A4118&lt;=KarvonenFormula!$M$6,"4","5")))))</f>
        <v>0</v>
      </c>
      <c r="H4107" s="15"/>
    </row>
    <row r="4108" spans="7:8" x14ac:dyDescent="0.25">
      <c r="G4108" s="8" t="str">
        <f>IF(Calculator!A4119="","0",IF(Calculator!A4119&lt;=KarvonenFormula!$M$3,"1",IF(Calculator!A4119&lt;=KarvonenFormula!$M$4,"2",IF(Calculator!A4119&lt;=KarvonenFormula!$M$5,"3",IF(Calculator!A4119&lt;=KarvonenFormula!$M$6,"4","5")))))</f>
        <v>0</v>
      </c>
      <c r="H4108" s="15"/>
    </row>
    <row r="4109" spans="7:8" x14ac:dyDescent="0.25">
      <c r="G4109" s="8" t="str">
        <f>IF(Calculator!A4120="","0",IF(Calculator!A4120&lt;=KarvonenFormula!$M$3,"1",IF(Calculator!A4120&lt;=KarvonenFormula!$M$4,"2",IF(Calculator!A4120&lt;=KarvonenFormula!$M$5,"3",IF(Calculator!A4120&lt;=KarvonenFormula!$M$6,"4","5")))))</f>
        <v>0</v>
      </c>
      <c r="H4109" s="15"/>
    </row>
    <row r="4110" spans="7:8" x14ac:dyDescent="0.25">
      <c r="G4110" s="8" t="str">
        <f>IF(Calculator!A4121="","0",IF(Calculator!A4121&lt;=KarvonenFormula!$M$3,"1",IF(Calculator!A4121&lt;=KarvonenFormula!$M$4,"2",IF(Calculator!A4121&lt;=KarvonenFormula!$M$5,"3",IF(Calculator!A4121&lt;=KarvonenFormula!$M$6,"4","5")))))</f>
        <v>0</v>
      </c>
      <c r="H4110" s="15"/>
    </row>
    <row r="4111" spans="7:8" x14ac:dyDescent="0.25">
      <c r="G4111" s="8" t="str">
        <f>IF(Calculator!A4122="","0",IF(Calculator!A4122&lt;=KarvonenFormula!$M$3,"1",IF(Calculator!A4122&lt;=KarvonenFormula!$M$4,"2",IF(Calculator!A4122&lt;=KarvonenFormula!$M$5,"3",IF(Calculator!A4122&lt;=KarvonenFormula!$M$6,"4","5")))))</f>
        <v>0</v>
      </c>
      <c r="H4111" s="15"/>
    </row>
    <row r="4112" spans="7:8" x14ac:dyDescent="0.25">
      <c r="G4112" s="8" t="str">
        <f>IF(Calculator!A4123="","0",IF(Calculator!A4123&lt;=KarvonenFormula!$M$3,"1",IF(Calculator!A4123&lt;=KarvonenFormula!$M$4,"2",IF(Calculator!A4123&lt;=KarvonenFormula!$M$5,"3",IF(Calculator!A4123&lt;=KarvonenFormula!$M$6,"4","5")))))</f>
        <v>0</v>
      </c>
      <c r="H4112" s="15"/>
    </row>
    <row r="4113" spans="7:8" x14ac:dyDescent="0.25">
      <c r="G4113" s="8" t="str">
        <f>IF(Calculator!A4124="","0",IF(Calculator!A4124&lt;=KarvonenFormula!$M$3,"1",IF(Calculator!A4124&lt;=KarvonenFormula!$M$4,"2",IF(Calculator!A4124&lt;=KarvonenFormula!$M$5,"3",IF(Calculator!A4124&lt;=KarvonenFormula!$M$6,"4","5")))))</f>
        <v>0</v>
      </c>
      <c r="H4113" s="15"/>
    </row>
    <row r="4114" spans="7:8" x14ac:dyDescent="0.25">
      <c r="G4114" s="8" t="str">
        <f>IF(Calculator!A4125="","0",IF(Calculator!A4125&lt;=KarvonenFormula!$M$3,"1",IF(Calculator!A4125&lt;=KarvonenFormula!$M$4,"2",IF(Calculator!A4125&lt;=KarvonenFormula!$M$5,"3",IF(Calculator!A4125&lt;=KarvonenFormula!$M$6,"4","5")))))</f>
        <v>0</v>
      </c>
      <c r="H4114" s="15"/>
    </row>
    <row r="4115" spans="7:8" x14ac:dyDescent="0.25">
      <c r="G4115" s="8" t="str">
        <f>IF(Calculator!A4126="","0",IF(Calculator!A4126&lt;=KarvonenFormula!$M$3,"1",IF(Calculator!A4126&lt;=KarvonenFormula!$M$4,"2",IF(Calculator!A4126&lt;=KarvonenFormula!$M$5,"3",IF(Calculator!A4126&lt;=KarvonenFormula!$M$6,"4","5")))))</f>
        <v>0</v>
      </c>
      <c r="H4115" s="15"/>
    </row>
    <row r="4116" spans="7:8" x14ac:dyDescent="0.25">
      <c r="G4116" s="8" t="str">
        <f>IF(Calculator!A4127="","0",IF(Calculator!A4127&lt;=KarvonenFormula!$M$3,"1",IF(Calculator!A4127&lt;=KarvonenFormula!$M$4,"2",IF(Calculator!A4127&lt;=KarvonenFormula!$M$5,"3",IF(Calculator!A4127&lt;=KarvonenFormula!$M$6,"4","5")))))</f>
        <v>0</v>
      </c>
      <c r="H4116" s="15"/>
    </row>
    <row r="4117" spans="7:8" x14ac:dyDescent="0.25">
      <c r="G4117" s="8" t="str">
        <f>IF(Calculator!A4128="","0",IF(Calculator!A4128&lt;=KarvonenFormula!$M$3,"1",IF(Calculator!A4128&lt;=KarvonenFormula!$M$4,"2",IF(Calculator!A4128&lt;=KarvonenFormula!$M$5,"3",IF(Calculator!A4128&lt;=KarvonenFormula!$M$6,"4","5")))))</f>
        <v>0</v>
      </c>
      <c r="H4117" s="15"/>
    </row>
    <row r="4118" spans="7:8" x14ac:dyDescent="0.25">
      <c r="G4118" s="8" t="str">
        <f>IF(Calculator!A4129="","0",IF(Calculator!A4129&lt;=KarvonenFormula!$M$3,"1",IF(Calculator!A4129&lt;=KarvonenFormula!$M$4,"2",IF(Calculator!A4129&lt;=KarvonenFormula!$M$5,"3",IF(Calculator!A4129&lt;=KarvonenFormula!$M$6,"4","5")))))</f>
        <v>0</v>
      </c>
      <c r="H4118" s="15"/>
    </row>
    <row r="4119" spans="7:8" x14ac:dyDescent="0.25">
      <c r="G4119" s="8" t="str">
        <f>IF(Calculator!A4130="","0",IF(Calculator!A4130&lt;=KarvonenFormula!$M$3,"1",IF(Calculator!A4130&lt;=KarvonenFormula!$M$4,"2",IF(Calculator!A4130&lt;=KarvonenFormula!$M$5,"3",IF(Calculator!A4130&lt;=KarvonenFormula!$M$6,"4","5")))))</f>
        <v>0</v>
      </c>
      <c r="H4119" s="15"/>
    </row>
    <row r="4120" spans="7:8" x14ac:dyDescent="0.25">
      <c r="G4120" s="8" t="str">
        <f>IF(Calculator!A4131="","0",IF(Calculator!A4131&lt;=KarvonenFormula!$M$3,"1",IF(Calculator!A4131&lt;=KarvonenFormula!$M$4,"2",IF(Calculator!A4131&lt;=KarvonenFormula!$M$5,"3",IF(Calculator!A4131&lt;=KarvonenFormula!$M$6,"4","5")))))</f>
        <v>0</v>
      </c>
      <c r="H4120" s="15"/>
    </row>
    <row r="4121" spans="7:8" x14ac:dyDescent="0.25">
      <c r="G4121" s="8" t="str">
        <f>IF(Calculator!A4132="","0",IF(Calculator!A4132&lt;=KarvonenFormula!$M$3,"1",IF(Calculator!A4132&lt;=KarvonenFormula!$M$4,"2",IF(Calculator!A4132&lt;=KarvonenFormula!$M$5,"3",IF(Calculator!A4132&lt;=KarvonenFormula!$M$6,"4","5")))))</f>
        <v>0</v>
      </c>
      <c r="H4121" s="15"/>
    </row>
    <row r="4122" spans="7:8" x14ac:dyDescent="0.25">
      <c r="G4122" s="8" t="str">
        <f>IF(Calculator!A4133="","0",IF(Calculator!A4133&lt;=KarvonenFormula!$M$3,"1",IF(Calculator!A4133&lt;=KarvonenFormula!$M$4,"2",IF(Calculator!A4133&lt;=KarvonenFormula!$M$5,"3",IF(Calculator!A4133&lt;=KarvonenFormula!$M$6,"4","5")))))</f>
        <v>0</v>
      </c>
      <c r="H4122" s="15"/>
    </row>
    <row r="4123" spans="7:8" x14ac:dyDescent="0.25">
      <c r="G4123" s="8" t="str">
        <f>IF(Calculator!A4134="","0",IF(Calculator!A4134&lt;=KarvonenFormula!$M$3,"1",IF(Calculator!A4134&lt;=KarvonenFormula!$M$4,"2",IF(Calculator!A4134&lt;=KarvonenFormula!$M$5,"3",IF(Calculator!A4134&lt;=KarvonenFormula!$M$6,"4","5")))))</f>
        <v>0</v>
      </c>
      <c r="H4123" s="15"/>
    </row>
    <row r="4124" spans="7:8" x14ac:dyDescent="0.25">
      <c r="G4124" s="8" t="str">
        <f>IF(Calculator!A4135="","0",IF(Calculator!A4135&lt;=KarvonenFormula!$M$3,"1",IF(Calculator!A4135&lt;=KarvonenFormula!$M$4,"2",IF(Calculator!A4135&lt;=KarvonenFormula!$M$5,"3",IF(Calculator!A4135&lt;=KarvonenFormula!$M$6,"4","5")))))</f>
        <v>0</v>
      </c>
      <c r="H4124" s="15"/>
    </row>
    <row r="4125" spans="7:8" x14ac:dyDescent="0.25">
      <c r="G4125" s="8" t="str">
        <f>IF(Calculator!A4136="","0",IF(Calculator!A4136&lt;=KarvonenFormula!$M$3,"1",IF(Calculator!A4136&lt;=KarvonenFormula!$M$4,"2",IF(Calculator!A4136&lt;=KarvonenFormula!$M$5,"3",IF(Calculator!A4136&lt;=KarvonenFormula!$M$6,"4","5")))))</f>
        <v>0</v>
      </c>
      <c r="H4125" s="15"/>
    </row>
    <row r="4126" spans="7:8" x14ac:dyDescent="0.25">
      <c r="G4126" s="8" t="str">
        <f>IF(Calculator!A4137="","0",IF(Calculator!A4137&lt;=KarvonenFormula!$M$3,"1",IF(Calculator!A4137&lt;=KarvonenFormula!$M$4,"2",IF(Calculator!A4137&lt;=KarvonenFormula!$M$5,"3",IF(Calculator!A4137&lt;=KarvonenFormula!$M$6,"4","5")))))</f>
        <v>0</v>
      </c>
      <c r="H4126" s="15"/>
    </row>
    <row r="4127" spans="7:8" x14ac:dyDescent="0.25">
      <c r="G4127" s="8" t="str">
        <f>IF(Calculator!A4138="","0",IF(Calculator!A4138&lt;=KarvonenFormula!$M$3,"1",IF(Calculator!A4138&lt;=KarvonenFormula!$M$4,"2",IF(Calculator!A4138&lt;=KarvonenFormula!$M$5,"3",IF(Calculator!A4138&lt;=KarvonenFormula!$M$6,"4","5")))))</f>
        <v>0</v>
      </c>
      <c r="H4127" s="15"/>
    </row>
    <row r="4128" spans="7:8" x14ac:dyDescent="0.25">
      <c r="G4128" s="8" t="str">
        <f>IF(Calculator!A4139="","0",IF(Calculator!A4139&lt;=KarvonenFormula!$M$3,"1",IF(Calculator!A4139&lt;=KarvonenFormula!$M$4,"2",IF(Calculator!A4139&lt;=KarvonenFormula!$M$5,"3",IF(Calculator!A4139&lt;=KarvonenFormula!$M$6,"4","5")))))</f>
        <v>0</v>
      </c>
      <c r="H4128" s="15"/>
    </row>
    <row r="4129" spans="7:8" x14ac:dyDescent="0.25">
      <c r="G4129" s="8" t="str">
        <f>IF(Calculator!A4140="","0",IF(Calculator!A4140&lt;=KarvonenFormula!$M$3,"1",IF(Calculator!A4140&lt;=KarvonenFormula!$M$4,"2",IF(Calculator!A4140&lt;=KarvonenFormula!$M$5,"3",IF(Calculator!A4140&lt;=KarvonenFormula!$M$6,"4","5")))))</f>
        <v>0</v>
      </c>
      <c r="H4129" s="15"/>
    </row>
    <row r="4130" spans="7:8" x14ac:dyDescent="0.25">
      <c r="G4130" s="8" t="str">
        <f>IF(Calculator!A4141="","0",IF(Calculator!A4141&lt;=KarvonenFormula!$M$3,"1",IF(Calculator!A4141&lt;=KarvonenFormula!$M$4,"2",IF(Calculator!A4141&lt;=KarvonenFormula!$M$5,"3",IF(Calculator!A4141&lt;=KarvonenFormula!$M$6,"4","5")))))</f>
        <v>0</v>
      </c>
      <c r="H4130" s="15"/>
    </row>
    <row r="4131" spans="7:8" x14ac:dyDescent="0.25">
      <c r="G4131" s="8" t="str">
        <f>IF(Calculator!A4142="","0",IF(Calculator!A4142&lt;=KarvonenFormula!$M$3,"1",IF(Calculator!A4142&lt;=KarvonenFormula!$M$4,"2",IF(Calculator!A4142&lt;=KarvonenFormula!$M$5,"3",IF(Calculator!A4142&lt;=KarvonenFormula!$M$6,"4","5")))))</f>
        <v>0</v>
      </c>
      <c r="H4131" s="15"/>
    </row>
    <row r="4132" spans="7:8" x14ac:dyDescent="0.25">
      <c r="G4132" s="8" t="str">
        <f>IF(Calculator!A4143="","0",IF(Calculator!A4143&lt;=KarvonenFormula!$M$3,"1",IF(Calculator!A4143&lt;=KarvonenFormula!$M$4,"2",IF(Calculator!A4143&lt;=KarvonenFormula!$M$5,"3",IF(Calculator!A4143&lt;=KarvonenFormula!$M$6,"4","5")))))</f>
        <v>0</v>
      </c>
      <c r="H4132" s="15"/>
    </row>
    <row r="4133" spans="7:8" x14ac:dyDescent="0.25">
      <c r="G4133" s="8" t="str">
        <f>IF(Calculator!A4144="","0",IF(Calculator!A4144&lt;=KarvonenFormula!$M$3,"1",IF(Calculator!A4144&lt;=KarvonenFormula!$M$4,"2",IF(Calculator!A4144&lt;=KarvonenFormula!$M$5,"3",IF(Calculator!A4144&lt;=KarvonenFormula!$M$6,"4","5")))))</f>
        <v>0</v>
      </c>
      <c r="H4133" s="15"/>
    </row>
    <row r="4134" spans="7:8" x14ac:dyDescent="0.25">
      <c r="G4134" s="8" t="str">
        <f>IF(Calculator!A4145="","0",IF(Calculator!A4145&lt;=KarvonenFormula!$M$3,"1",IF(Calculator!A4145&lt;=KarvonenFormula!$M$4,"2",IF(Calculator!A4145&lt;=KarvonenFormula!$M$5,"3",IF(Calculator!A4145&lt;=KarvonenFormula!$M$6,"4","5")))))</f>
        <v>0</v>
      </c>
      <c r="H4134" s="15"/>
    </row>
    <row r="4135" spans="7:8" x14ac:dyDescent="0.25">
      <c r="G4135" s="8" t="str">
        <f>IF(Calculator!A4146="","0",IF(Calculator!A4146&lt;=KarvonenFormula!$M$3,"1",IF(Calculator!A4146&lt;=KarvonenFormula!$M$4,"2",IF(Calculator!A4146&lt;=KarvonenFormula!$M$5,"3",IF(Calculator!A4146&lt;=KarvonenFormula!$M$6,"4","5")))))</f>
        <v>0</v>
      </c>
      <c r="H4135" s="15"/>
    </row>
    <row r="4136" spans="7:8" x14ac:dyDescent="0.25">
      <c r="G4136" s="8" t="str">
        <f>IF(Calculator!A4147="","0",IF(Calculator!A4147&lt;=KarvonenFormula!$M$3,"1",IF(Calculator!A4147&lt;=KarvonenFormula!$M$4,"2",IF(Calculator!A4147&lt;=KarvonenFormula!$M$5,"3",IF(Calculator!A4147&lt;=KarvonenFormula!$M$6,"4","5")))))</f>
        <v>0</v>
      </c>
      <c r="H4136" s="15"/>
    </row>
    <row r="4137" spans="7:8" x14ac:dyDescent="0.25">
      <c r="G4137" s="8" t="str">
        <f>IF(Calculator!A4148="","0",IF(Calculator!A4148&lt;=KarvonenFormula!$M$3,"1",IF(Calculator!A4148&lt;=KarvonenFormula!$M$4,"2",IF(Calculator!A4148&lt;=KarvonenFormula!$M$5,"3",IF(Calculator!A4148&lt;=KarvonenFormula!$M$6,"4","5")))))</f>
        <v>0</v>
      </c>
      <c r="H4137" s="15"/>
    </row>
    <row r="4138" spans="7:8" x14ac:dyDescent="0.25">
      <c r="G4138" s="8" t="str">
        <f>IF(Calculator!A4149="","0",IF(Calculator!A4149&lt;=KarvonenFormula!$M$3,"1",IF(Calculator!A4149&lt;=KarvonenFormula!$M$4,"2",IF(Calculator!A4149&lt;=KarvonenFormula!$M$5,"3",IF(Calculator!A4149&lt;=KarvonenFormula!$M$6,"4","5")))))</f>
        <v>0</v>
      </c>
      <c r="H4138" s="15"/>
    </row>
    <row r="4139" spans="7:8" x14ac:dyDescent="0.25">
      <c r="G4139" s="8" t="str">
        <f>IF(Calculator!A4150="","0",IF(Calculator!A4150&lt;=KarvonenFormula!$M$3,"1",IF(Calculator!A4150&lt;=KarvonenFormula!$M$4,"2",IF(Calculator!A4150&lt;=KarvonenFormula!$M$5,"3",IF(Calculator!A4150&lt;=KarvonenFormula!$M$6,"4","5")))))</f>
        <v>0</v>
      </c>
      <c r="H4139" s="15"/>
    </row>
    <row r="4140" spans="7:8" x14ac:dyDescent="0.25">
      <c r="G4140" s="8" t="str">
        <f>IF(Calculator!A4151="","0",IF(Calculator!A4151&lt;=KarvonenFormula!$M$3,"1",IF(Calculator!A4151&lt;=KarvonenFormula!$M$4,"2",IF(Calculator!A4151&lt;=KarvonenFormula!$M$5,"3",IF(Calculator!A4151&lt;=KarvonenFormula!$M$6,"4","5")))))</f>
        <v>0</v>
      </c>
      <c r="H4140" s="15"/>
    </row>
    <row r="4141" spans="7:8" x14ac:dyDescent="0.25">
      <c r="G4141" s="8" t="str">
        <f>IF(Calculator!A4152="","0",IF(Calculator!A4152&lt;=KarvonenFormula!$M$3,"1",IF(Calculator!A4152&lt;=KarvonenFormula!$M$4,"2",IF(Calculator!A4152&lt;=KarvonenFormula!$M$5,"3",IF(Calculator!A4152&lt;=KarvonenFormula!$M$6,"4","5")))))</f>
        <v>0</v>
      </c>
      <c r="H4141" s="15"/>
    </row>
    <row r="4142" spans="7:8" x14ac:dyDescent="0.25">
      <c r="G4142" s="8" t="str">
        <f>IF(Calculator!A4153="","0",IF(Calculator!A4153&lt;=KarvonenFormula!$M$3,"1",IF(Calculator!A4153&lt;=KarvonenFormula!$M$4,"2",IF(Calculator!A4153&lt;=KarvonenFormula!$M$5,"3",IF(Calculator!A4153&lt;=KarvonenFormula!$M$6,"4","5")))))</f>
        <v>0</v>
      </c>
      <c r="H4142" s="15"/>
    </row>
    <row r="4143" spans="7:8" x14ac:dyDescent="0.25">
      <c r="G4143" s="8" t="str">
        <f>IF(Calculator!A4154="","0",IF(Calculator!A4154&lt;=KarvonenFormula!$M$3,"1",IF(Calculator!A4154&lt;=KarvonenFormula!$M$4,"2",IF(Calculator!A4154&lt;=KarvonenFormula!$M$5,"3",IF(Calculator!A4154&lt;=KarvonenFormula!$M$6,"4","5")))))</f>
        <v>0</v>
      </c>
      <c r="H4143" s="15"/>
    </row>
    <row r="4144" spans="7:8" x14ac:dyDescent="0.25">
      <c r="G4144" s="8" t="str">
        <f>IF(Calculator!A4155="","0",IF(Calculator!A4155&lt;=KarvonenFormula!$M$3,"1",IF(Calculator!A4155&lt;=KarvonenFormula!$M$4,"2",IF(Calculator!A4155&lt;=KarvonenFormula!$M$5,"3",IF(Calculator!A4155&lt;=KarvonenFormula!$M$6,"4","5")))))</f>
        <v>0</v>
      </c>
      <c r="H4144" s="15"/>
    </row>
    <row r="4145" spans="7:8" x14ac:dyDescent="0.25">
      <c r="G4145" s="8" t="str">
        <f>IF(Calculator!A4156="","0",IF(Calculator!A4156&lt;=KarvonenFormula!$M$3,"1",IF(Calculator!A4156&lt;=KarvonenFormula!$M$4,"2",IF(Calculator!A4156&lt;=KarvonenFormula!$M$5,"3",IF(Calculator!A4156&lt;=KarvonenFormula!$M$6,"4","5")))))</f>
        <v>0</v>
      </c>
      <c r="H4145" s="15"/>
    </row>
    <row r="4146" spans="7:8" x14ac:dyDescent="0.25">
      <c r="G4146" s="8" t="str">
        <f>IF(Calculator!A4157="","0",IF(Calculator!A4157&lt;=KarvonenFormula!$M$3,"1",IF(Calculator!A4157&lt;=KarvonenFormula!$M$4,"2",IF(Calculator!A4157&lt;=KarvonenFormula!$M$5,"3",IF(Calculator!A4157&lt;=KarvonenFormula!$M$6,"4","5")))))</f>
        <v>0</v>
      </c>
      <c r="H4146" s="15"/>
    </row>
    <row r="4147" spans="7:8" x14ac:dyDescent="0.25">
      <c r="G4147" s="8" t="str">
        <f>IF(Calculator!A4158="","0",IF(Calculator!A4158&lt;=KarvonenFormula!$M$3,"1",IF(Calculator!A4158&lt;=KarvonenFormula!$M$4,"2",IF(Calculator!A4158&lt;=KarvonenFormula!$M$5,"3",IF(Calculator!A4158&lt;=KarvonenFormula!$M$6,"4","5")))))</f>
        <v>0</v>
      </c>
      <c r="H4147" s="15"/>
    </row>
    <row r="4148" spans="7:8" x14ac:dyDescent="0.25">
      <c r="G4148" s="8" t="str">
        <f>IF(Calculator!A4159="","0",IF(Calculator!A4159&lt;=KarvonenFormula!$M$3,"1",IF(Calculator!A4159&lt;=KarvonenFormula!$M$4,"2",IF(Calculator!A4159&lt;=KarvonenFormula!$M$5,"3",IF(Calculator!A4159&lt;=KarvonenFormula!$M$6,"4","5")))))</f>
        <v>0</v>
      </c>
      <c r="H4148" s="15"/>
    </row>
    <row r="4149" spans="7:8" x14ac:dyDescent="0.25">
      <c r="G4149" s="8" t="str">
        <f>IF(Calculator!A4160="","0",IF(Calculator!A4160&lt;=KarvonenFormula!$M$3,"1",IF(Calculator!A4160&lt;=KarvonenFormula!$M$4,"2",IF(Calculator!A4160&lt;=KarvonenFormula!$M$5,"3",IF(Calculator!A4160&lt;=KarvonenFormula!$M$6,"4","5")))))</f>
        <v>0</v>
      </c>
      <c r="H4149" s="15"/>
    </row>
    <row r="4150" spans="7:8" x14ac:dyDescent="0.25">
      <c r="G4150" s="8" t="str">
        <f>IF(Calculator!A4161="","0",IF(Calculator!A4161&lt;=KarvonenFormula!$M$3,"1",IF(Calculator!A4161&lt;=KarvonenFormula!$M$4,"2",IF(Calculator!A4161&lt;=KarvonenFormula!$M$5,"3",IF(Calculator!A4161&lt;=KarvonenFormula!$M$6,"4","5")))))</f>
        <v>0</v>
      </c>
      <c r="H4150" s="15"/>
    </row>
    <row r="4151" spans="7:8" x14ac:dyDescent="0.25">
      <c r="G4151" s="8" t="str">
        <f>IF(Calculator!A4162="","0",IF(Calculator!A4162&lt;=KarvonenFormula!$M$3,"1",IF(Calculator!A4162&lt;=KarvonenFormula!$M$4,"2",IF(Calculator!A4162&lt;=KarvonenFormula!$M$5,"3",IF(Calculator!A4162&lt;=KarvonenFormula!$M$6,"4","5")))))</f>
        <v>0</v>
      </c>
      <c r="H4151" s="15"/>
    </row>
    <row r="4152" spans="7:8" x14ac:dyDescent="0.25">
      <c r="G4152" s="8" t="str">
        <f>IF(Calculator!A4163="","0",IF(Calculator!A4163&lt;=KarvonenFormula!$M$3,"1",IF(Calculator!A4163&lt;=KarvonenFormula!$M$4,"2",IF(Calculator!A4163&lt;=KarvonenFormula!$M$5,"3",IF(Calculator!A4163&lt;=KarvonenFormula!$M$6,"4","5")))))</f>
        <v>0</v>
      </c>
      <c r="H4152" s="15"/>
    </row>
    <row r="4153" spans="7:8" x14ac:dyDescent="0.25">
      <c r="G4153" s="8" t="str">
        <f>IF(Calculator!A4164="","0",IF(Calculator!A4164&lt;=KarvonenFormula!$M$3,"1",IF(Calculator!A4164&lt;=KarvonenFormula!$M$4,"2",IF(Calculator!A4164&lt;=KarvonenFormula!$M$5,"3",IF(Calculator!A4164&lt;=KarvonenFormula!$M$6,"4","5")))))</f>
        <v>0</v>
      </c>
      <c r="H4153" s="15"/>
    </row>
    <row r="4154" spans="7:8" x14ac:dyDescent="0.25">
      <c r="G4154" s="8" t="str">
        <f>IF(Calculator!A4165="","0",IF(Calculator!A4165&lt;=KarvonenFormula!$M$3,"1",IF(Calculator!A4165&lt;=KarvonenFormula!$M$4,"2",IF(Calculator!A4165&lt;=KarvonenFormula!$M$5,"3",IF(Calculator!A4165&lt;=KarvonenFormula!$M$6,"4","5")))))</f>
        <v>0</v>
      </c>
      <c r="H4154" s="15"/>
    </row>
    <row r="4155" spans="7:8" x14ac:dyDescent="0.25">
      <c r="G4155" s="8" t="str">
        <f>IF(Calculator!A4166="","0",IF(Calculator!A4166&lt;=KarvonenFormula!$M$3,"1",IF(Calculator!A4166&lt;=KarvonenFormula!$M$4,"2",IF(Calculator!A4166&lt;=KarvonenFormula!$M$5,"3",IF(Calculator!A4166&lt;=KarvonenFormula!$M$6,"4","5")))))</f>
        <v>0</v>
      </c>
      <c r="H4155" s="15"/>
    </row>
    <row r="4156" spans="7:8" x14ac:dyDescent="0.25">
      <c r="G4156" s="8" t="str">
        <f>IF(Calculator!A4167="","0",IF(Calculator!A4167&lt;=KarvonenFormula!$M$3,"1",IF(Calculator!A4167&lt;=KarvonenFormula!$M$4,"2",IF(Calculator!A4167&lt;=KarvonenFormula!$M$5,"3",IF(Calculator!A4167&lt;=KarvonenFormula!$M$6,"4","5")))))</f>
        <v>0</v>
      </c>
      <c r="H4156" s="15"/>
    </row>
    <row r="4157" spans="7:8" x14ac:dyDescent="0.25">
      <c r="G4157" s="8" t="str">
        <f>IF(Calculator!A4168="","0",IF(Calculator!A4168&lt;=KarvonenFormula!$M$3,"1",IF(Calculator!A4168&lt;=KarvonenFormula!$M$4,"2",IF(Calculator!A4168&lt;=KarvonenFormula!$M$5,"3",IF(Calculator!A4168&lt;=KarvonenFormula!$M$6,"4","5")))))</f>
        <v>0</v>
      </c>
      <c r="H4157" s="15"/>
    </row>
    <row r="4158" spans="7:8" x14ac:dyDescent="0.25">
      <c r="G4158" s="8" t="str">
        <f>IF(Calculator!A4169="","0",IF(Calculator!A4169&lt;=KarvonenFormula!$M$3,"1",IF(Calculator!A4169&lt;=KarvonenFormula!$M$4,"2",IF(Calculator!A4169&lt;=KarvonenFormula!$M$5,"3",IF(Calculator!A4169&lt;=KarvonenFormula!$M$6,"4","5")))))</f>
        <v>0</v>
      </c>
      <c r="H4158" s="15"/>
    </row>
    <row r="4159" spans="7:8" x14ac:dyDescent="0.25">
      <c r="G4159" s="8" t="str">
        <f>IF(Calculator!A4170="","0",IF(Calculator!A4170&lt;=KarvonenFormula!$M$3,"1",IF(Calculator!A4170&lt;=KarvonenFormula!$M$4,"2",IF(Calculator!A4170&lt;=KarvonenFormula!$M$5,"3",IF(Calculator!A4170&lt;=KarvonenFormula!$M$6,"4","5")))))</f>
        <v>0</v>
      </c>
      <c r="H4159" s="15"/>
    </row>
    <row r="4160" spans="7:8" x14ac:dyDescent="0.25">
      <c r="G4160" s="8" t="str">
        <f>IF(Calculator!A4171="","0",IF(Calculator!A4171&lt;=KarvonenFormula!$M$3,"1",IF(Calculator!A4171&lt;=KarvonenFormula!$M$4,"2",IF(Calculator!A4171&lt;=KarvonenFormula!$M$5,"3",IF(Calculator!A4171&lt;=KarvonenFormula!$M$6,"4","5")))))</f>
        <v>0</v>
      </c>
      <c r="H4160" s="15"/>
    </row>
    <row r="4161" spans="7:8" x14ac:dyDescent="0.25">
      <c r="G4161" s="8" t="str">
        <f>IF(Calculator!A4172="","0",IF(Calculator!A4172&lt;=KarvonenFormula!$M$3,"1",IF(Calculator!A4172&lt;=KarvonenFormula!$M$4,"2",IF(Calculator!A4172&lt;=KarvonenFormula!$M$5,"3",IF(Calculator!A4172&lt;=KarvonenFormula!$M$6,"4","5")))))</f>
        <v>0</v>
      </c>
      <c r="H4161" s="15"/>
    </row>
    <row r="4162" spans="7:8" x14ac:dyDescent="0.25">
      <c r="G4162" s="8" t="str">
        <f>IF(Calculator!A4173="","0",IF(Calculator!A4173&lt;=KarvonenFormula!$M$3,"1",IF(Calculator!A4173&lt;=KarvonenFormula!$M$4,"2",IF(Calculator!A4173&lt;=KarvonenFormula!$M$5,"3",IF(Calculator!A4173&lt;=KarvonenFormula!$M$6,"4","5")))))</f>
        <v>0</v>
      </c>
      <c r="H4162" s="15"/>
    </row>
    <row r="4163" spans="7:8" x14ac:dyDescent="0.25">
      <c r="G4163" s="8" t="str">
        <f>IF(Calculator!A4174="","0",IF(Calculator!A4174&lt;=KarvonenFormula!$M$3,"1",IF(Calculator!A4174&lt;=KarvonenFormula!$M$4,"2",IF(Calculator!A4174&lt;=KarvonenFormula!$M$5,"3",IF(Calculator!A4174&lt;=KarvonenFormula!$M$6,"4","5")))))</f>
        <v>0</v>
      </c>
      <c r="H4163" s="15"/>
    </row>
    <row r="4164" spans="7:8" x14ac:dyDescent="0.25">
      <c r="G4164" s="8" t="str">
        <f>IF(Calculator!A4175="","0",IF(Calculator!A4175&lt;=KarvonenFormula!$M$3,"1",IF(Calculator!A4175&lt;=KarvonenFormula!$M$4,"2",IF(Calculator!A4175&lt;=KarvonenFormula!$M$5,"3",IF(Calculator!A4175&lt;=KarvonenFormula!$M$6,"4","5")))))</f>
        <v>0</v>
      </c>
      <c r="H4164" s="15"/>
    </row>
    <row r="4165" spans="7:8" x14ac:dyDescent="0.25">
      <c r="G4165" s="8" t="str">
        <f>IF(Calculator!A4176="","0",IF(Calculator!A4176&lt;=KarvonenFormula!$M$3,"1",IF(Calculator!A4176&lt;=KarvonenFormula!$M$4,"2",IF(Calculator!A4176&lt;=KarvonenFormula!$M$5,"3",IF(Calculator!A4176&lt;=KarvonenFormula!$M$6,"4","5")))))</f>
        <v>0</v>
      </c>
      <c r="H4165" s="15"/>
    </row>
    <row r="4166" spans="7:8" x14ac:dyDescent="0.25">
      <c r="G4166" s="8" t="str">
        <f>IF(Calculator!A4177="","0",IF(Calculator!A4177&lt;=KarvonenFormula!$M$3,"1",IF(Calculator!A4177&lt;=KarvonenFormula!$M$4,"2",IF(Calculator!A4177&lt;=KarvonenFormula!$M$5,"3",IF(Calculator!A4177&lt;=KarvonenFormula!$M$6,"4","5")))))</f>
        <v>0</v>
      </c>
      <c r="H4166" s="15"/>
    </row>
    <row r="4167" spans="7:8" x14ac:dyDescent="0.25">
      <c r="G4167" s="8" t="str">
        <f>IF(Calculator!A4178="","0",IF(Calculator!A4178&lt;=KarvonenFormula!$M$3,"1",IF(Calculator!A4178&lt;=KarvonenFormula!$M$4,"2",IF(Calculator!A4178&lt;=KarvonenFormula!$M$5,"3",IF(Calculator!A4178&lt;=KarvonenFormula!$M$6,"4","5")))))</f>
        <v>0</v>
      </c>
      <c r="H4167" s="15"/>
    </row>
    <row r="4168" spans="7:8" x14ac:dyDescent="0.25">
      <c r="G4168" s="8" t="str">
        <f>IF(Calculator!A4179="","0",IF(Calculator!A4179&lt;=KarvonenFormula!$M$3,"1",IF(Calculator!A4179&lt;=KarvonenFormula!$M$4,"2",IF(Calculator!A4179&lt;=KarvonenFormula!$M$5,"3",IF(Calculator!A4179&lt;=KarvonenFormula!$M$6,"4","5")))))</f>
        <v>0</v>
      </c>
      <c r="H4168" s="15"/>
    </row>
    <row r="4169" spans="7:8" x14ac:dyDescent="0.25">
      <c r="G4169" s="8" t="str">
        <f>IF(Calculator!A4180="","0",IF(Calculator!A4180&lt;=KarvonenFormula!$M$3,"1",IF(Calculator!A4180&lt;=KarvonenFormula!$M$4,"2",IF(Calculator!A4180&lt;=KarvonenFormula!$M$5,"3",IF(Calculator!A4180&lt;=KarvonenFormula!$M$6,"4","5")))))</f>
        <v>0</v>
      </c>
      <c r="H4169" s="15"/>
    </row>
    <row r="4170" spans="7:8" x14ac:dyDescent="0.25">
      <c r="G4170" s="8" t="str">
        <f>IF(Calculator!A4181="","0",IF(Calculator!A4181&lt;=KarvonenFormula!$M$3,"1",IF(Calculator!A4181&lt;=KarvonenFormula!$M$4,"2",IF(Calculator!A4181&lt;=KarvonenFormula!$M$5,"3",IF(Calculator!A4181&lt;=KarvonenFormula!$M$6,"4","5")))))</f>
        <v>0</v>
      </c>
      <c r="H4170" s="15"/>
    </row>
    <row r="4171" spans="7:8" x14ac:dyDescent="0.25">
      <c r="G4171" s="8" t="str">
        <f>IF(Calculator!A4182="","0",IF(Calculator!A4182&lt;=KarvonenFormula!$M$3,"1",IF(Calculator!A4182&lt;=KarvonenFormula!$M$4,"2",IF(Calculator!A4182&lt;=KarvonenFormula!$M$5,"3",IF(Calculator!A4182&lt;=KarvonenFormula!$M$6,"4","5")))))</f>
        <v>0</v>
      </c>
      <c r="H4171" s="15"/>
    </row>
    <row r="4172" spans="7:8" x14ac:dyDescent="0.25">
      <c r="G4172" s="8" t="str">
        <f>IF(Calculator!A4183="","0",IF(Calculator!A4183&lt;=KarvonenFormula!$M$3,"1",IF(Calculator!A4183&lt;=KarvonenFormula!$M$4,"2",IF(Calculator!A4183&lt;=KarvonenFormula!$M$5,"3",IF(Calculator!A4183&lt;=KarvonenFormula!$M$6,"4","5")))))</f>
        <v>0</v>
      </c>
      <c r="H4172" s="15"/>
    </row>
    <row r="4173" spans="7:8" x14ac:dyDescent="0.25">
      <c r="G4173" s="8" t="str">
        <f>IF(Calculator!A4184="","0",IF(Calculator!A4184&lt;=KarvonenFormula!$M$3,"1",IF(Calculator!A4184&lt;=KarvonenFormula!$M$4,"2",IF(Calculator!A4184&lt;=KarvonenFormula!$M$5,"3",IF(Calculator!A4184&lt;=KarvonenFormula!$M$6,"4","5")))))</f>
        <v>0</v>
      </c>
      <c r="H4173" s="15"/>
    </row>
    <row r="4174" spans="7:8" x14ac:dyDescent="0.25">
      <c r="G4174" s="8" t="str">
        <f>IF(Calculator!A4185="","0",IF(Calculator!A4185&lt;=KarvonenFormula!$M$3,"1",IF(Calculator!A4185&lt;=KarvonenFormula!$M$4,"2",IF(Calculator!A4185&lt;=KarvonenFormula!$M$5,"3",IF(Calculator!A4185&lt;=KarvonenFormula!$M$6,"4","5")))))</f>
        <v>0</v>
      </c>
      <c r="H4174" s="15"/>
    </row>
    <row r="4175" spans="7:8" x14ac:dyDescent="0.25">
      <c r="G4175" s="8" t="str">
        <f>IF(Calculator!A4186="","0",IF(Calculator!A4186&lt;=KarvonenFormula!$M$3,"1",IF(Calculator!A4186&lt;=KarvonenFormula!$M$4,"2",IF(Calculator!A4186&lt;=KarvonenFormula!$M$5,"3",IF(Calculator!A4186&lt;=KarvonenFormula!$M$6,"4","5")))))</f>
        <v>0</v>
      </c>
      <c r="H4175" s="15"/>
    </row>
    <row r="4176" spans="7:8" x14ac:dyDescent="0.25">
      <c r="G4176" s="8" t="str">
        <f>IF(Calculator!A4187="","0",IF(Calculator!A4187&lt;=KarvonenFormula!$M$3,"1",IF(Calculator!A4187&lt;=KarvonenFormula!$M$4,"2",IF(Calculator!A4187&lt;=KarvonenFormula!$M$5,"3",IF(Calculator!A4187&lt;=KarvonenFormula!$M$6,"4","5")))))</f>
        <v>0</v>
      </c>
      <c r="H4176" s="15"/>
    </row>
    <row r="4177" spans="7:8" x14ac:dyDescent="0.25">
      <c r="G4177" s="8" t="str">
        <f>IF(Calculator!A4188="","0",IF(Calculator!A4188&lt;=KarvonenFormula!$M$3,"1",IF(Calculator!A4188&lt;=KarvonenFormula!$M$4,"2",IF(Calculator!A4188&lt;=KarvonenFormula!$M$5,"3",IF(Calculator!A4188&lt;=KarvonenFormula!$M$6,"4","5")))))</f>
        <v>0</v>
      </c>
      <c r="H4177" s="15"/>
    </row>
    <row r="4178" spans="7:8" x14ac:dyDescent="0.25">
      <c r="G4178" s="8" t="str">
        <f>IF(Calculator!A4189="","0",IF(Calculator!A4189&lt;=KarvonenFormula!$M$3,"1",IF(Calculator!A4189&lt;=KarvonenFormula!$M$4,"2",IF(Calculator!A4189&lt;=KarvonenFormula!$M$5,"3",IF(Calculator!A4189&lt;=KarvonenFormula!$M$6,"4","5")))))</f>
        <v>0</v>
      </c>
      <c r="H4178" s="15"/>
    </row>
    <row r="4179" spans="7:8" x14ac:dyDescent="0.25">
      <c r="G4179" s="8" t="str">
        <f>IF(Calculator!A4190="","0",IF(Calculator!A4190&lt;=KarvonenFormula!$M$3,"1",IF(Calculator!A4190&lt;=KarvonenFormula!$M$4,"2",IF(Calculator!A4190&lt;=KarvonenFormula!$M$5,"3",IF(Calculator!A4190&lt;=KarvonenFormula!$M$6,"4","5")))))</f>
        <v>0</v>
      </c>
      <c r="H4179" s="15"/>
    </row>
    <row r="4180" spans="7:8" x14ac:dyDescent="0.25">
      <c r="G4180" s="8" t="str">
        <f>IF(Calculator!A4191="","0",IF(Calculator!A4191&lt;=KarvonenFormula!$M$3,"1",IF(Calculator!A4191&lt;=KarvonenFormula!$M$4,"2",IF(Calculator!A4191&lt;=KarvonenFormula!$M$5,"3",IF(Calculator!A4191&lt;=KarvonenFormula!$M$6,"4","5")))))</f>
        <v>0</v>
      </c>
      <c r="H4180" s="15"/>
    </row>
    <row r="4181" spans="7:8" x14ac:dyDescent="0.25">
      <c r="G4181" s="8" t="str">
        <f>IF(Calculator!A4192="","0",IF(Calculator!A4192&lt;=KarvonenFormula!$M$3,"1",IF(Calculator!A4192&lt;=KarvonenFormula!$M$4,"2",IF(Calculator!A4192&lt;=KarvonenFormula!$M$5,"3",IF(Calculator!A4192&lt;=KarvonenFormula!$M$6,"4","5")))))</f>
        <v>0</v>
      </c>
      <c r="H4181" s="15"/>
    </row>
    <row r="4182" spans="7:8" x14ac:dyDescent="0.25">
      <c r="G4182" s="8" t="str">
        <f>IF(Calculator!A4193="","0",IF(Calculator!A4193&lt;=KarvonenFormula!$M$3,"1",IF(Calculator!A4193&lt;=KarvonenFormula!$M$4,"2",IF(Calculator!A4193&lt;=KarvonenFormula!$M$5,"3",IF(Calculator!A4193&lt;=KarvonenFormula!$M$6,"4","5")))))</f>
        <v>0</v>
      </c>
      <c r="H4182" s="15"/>
    </row>
    <row r="4183" spans="7:8" x14ac:dyDescent="0.25">
      <c r="G4183" s="8" t="str">
        <f>IF(Calculator!A4194="","0",IF(Calculator!A4194&lt;=KarvonenFormula!$M$3,"1",IF(Calculator!A4194&lt;=KarvonenFormula!$M$4,"2",IF(Calculator!A4194&lt;=KarvonenFormula!$M$5,"3",IF(Calculator!A4194&lt;=KarvonenFormula!$M$6,"4","5")))))</f>
        <v>0</v>
      </c>
      <c r="H4183" s="15"/>
    </row>
    <row r="4184" spans="7:8" x14ac:dyDescent="0.25">
      <c r="G4184" s="8" t="str">
        <f>IF(Calculator!A4195="","0",IF(Calculator!A4195&lt;=KarvonenFormula!$M$3,"1",IF(Calculator!A4195&lt;=KarvonenFormula!$M$4,"2",IF(Calculator!A4195&lt;=KarvonenFormula!$M$5,"3",IF(Calculator!A4195&lt;=KarvonenFormula!$M$6,"4","5")))))</f>
        <v>0</v>
      </c>
      <c r="H4184" s="15"/>
    </row>
    <row r="4185" spans="7:8" x14ac:dyDescent="0.25">
      <c r="G4185" s="8" t="str">
        <f>IF(Calculator!A4196="","0",IF(Calculator!A4196&lt;=KarvonenFormula!$M$3,"1",IF(Calculator!A4196&lt;=KarvonenFormula!$M$4,"2",IF(Calculator!A4196&lt;=KarvonenFormula!$M$5,"3",IF(Calculator!A4196&lt;=KarvonenFormula!$M$6,"4","5")))))</f>
        <v>0</v>
      </c>
      <c r="H4185" s="15"/>
    </row>
    <row r="4186" spans="7:8" x14ac:dyDescent="0.25">
      <c r="G4186" s="8" t="str">
        <f>IF(Calculator!A4197="","0",IF(Calculator!A4197&lt;=KarvonenFormula!$M$3,"1",IF(Calculator!A4197&lt;=KarvonenFormula!$M$4,"2",IF(Calculator!A4197&lt;=KarvonenFormula!$M$5,"3",IF(Calculator!A4197&lt;=KarvonenFormula!$M$6,"4","5")))))</f>
        <v>0</v>
      </c>
      <c r="H4186" s="15"/>
    </row>
    <row r="4187" spans="7:8" x14ac:dyDescent="0.25">
      <c r="G4187" s="8" t="str">
        <f>IF(Calculator!A4198="","0",IF(Calculator!A4198&lt;=KarvonenFormula!$M$3,"1",IF(Calculator!A4198&lt;=KarvonenFormula!$M$4,"2",IF(Calculator!A4198&lt;=KarvonenFormula!$M$5,"3",IF(Calculator!A4198&lt;=KarvonenFormula!$M$6,"4","5")))))</f>
        <v>0</v>
      </c>
      <c r="H4187" s="15"/>
    </row>
    <row r="4188" spans="7:8" x14ac:dyDescent="0.25">
      <c r="G4188" s="8" t="str">
        <f>IF(Calculator!A4199="","0",IF(Calculator!A4199&lt;=KarvonenFormula!$M$3,"1",IF(Calculator!A4199&lt;=KarvonenFormula!$M$4,"2",IF(Calculator!A4199&lt;=KarvonenFormula!$M$5,"3",IF(Calculator!A4199&lt;=KarvonenFormula!$M$6,"4","5")))))</f>
        <v>0</v>
      </c>
      <c r="H4188" s="15"/>
    </row>
    <row r="4189" spans="7:8" x14ac:dyDescent="0.25">
      <c r="G4189" s="8" t="str">
        <f>IF(Calculator!A4200="","0",IF(Calculator!A4200&lt;=KarvonenFormula!$M$3,"1",IF(Calculator!A4200&lt;=KarvonenFormula!$M$4,"2",IF(Calculator!A4200&lt;=KarvonenFormula!$M$5,"3",IF(Calculator!A4200&lt;=KarvonenFormula!$M$6,"4","5")))))</f>
        <v>0</v>
      </c>
      <c r="H4189" s="15"/>
    </row>
    <row r="4190" spans="7:8" x14ac:dyDescent="0.25">
      <c r="G4190" s="8" t="str">
        <f>IF(Calculator!A4201="","0",IF(Calculator!A4201&lt;=KarvonenFormula!$M$3,"1",IF(Calculator!A4201&lt;=KarvonenFormula!$M$4,"2",IF(Calculator!A4201&lt;=KarvonenFormula!$M$5,"3",IF(Calculator!A4201&lt;=KarvonenFormula!$M$6,"4","5")))))</f>
        <v>0</v>
      </c>
      <c r="H4190" s="15"/>
    </row>
    <row r="4191" spans="7:8" x14ac:dyDescent="0.25">
      <c r="G4191" s="8" t="str">
        <f>IF(Calculator!A4202="","0",IF(Calculator!A4202&lt;=KarvonenFormula!$M$3,"1",IF(Calculator!A4202&lt;=KarvonenFormula!$M$4,"2",IF(Calculator!A4202&lt;=KarvonenFormula!$M$5,"3",IF(Calculator!A4202&lt;=KarvonenFormula!$M$6,"4","5")))))</f>
        <v>0</v>
      </c>
      <c r="H4191" s="15"/>
    </row>
    <row r="4192" spans="7:8" x14ac:dyDescent="0.25">
      <c r="G4192" s="8" t="str">
        <f>IF(Calculator!A4203="","0",IF(Calculator!A4203&lt;=KarvonenFormula!$M$3,"1",IF(Calculator!A4203&lt;=KarvonenFormula!$M$4,"2",IF(Calculator!A4203&lt;=KarvonenFormula!$M$5,"3",IF(Calculator!A4203&lt;=KarvonenFormula!$M$6,"4","5")))))</f>
        <v>0</v>
      </c>
      <c r="H4192" s="15"/>
    </row>
    <row r="4193" spans="7:8" x14ac:dyDescent="0.25">
      <c r="G4193" s="8" t="str">
        <f>IF(Calculator!A4204="","0",IF(Calculator!A4204&lt;=KarvonenFormula!$M$3,"1",IF(Calculator!A4204&lt;=KarvonenFormula!$M$4,"2",IF(Calculator!A4204&lt;=KarvonenFormula!$M$5,"3",IF(Calculator!A4204&lt;=KarvonenFormula!$M$6,"4","5")))))</f>
        <v>0</v>
      </c>
      <c r="H4193" s="15"/>
    </row>
    <row r="4194" spans="7:8" x14ac:dyDescent="0.25">
      <c r="G4194" s="8" t="str">
        <f>IF(Calculator!A4205="","0",IF(Calculator!A4205&lt;=KarvonenFormula!$M$3,"1",IF(Calculator!A4205&lt;=KarvonenFormula!$M$4,"2",IF(Calculator!A4205&lt;=KarvonenFormula!$M$5,"3",IF(Calculator!A4205&lt;=KarvonenFormula!$M$6,"4","5")))))</f>
        <v>0</v>
      </c>
      <c r="H4194" s="15"/>
    </row>
    <row r="4195" spans="7:8" x14ac:dyDescent="0.25">
      <c r="G4195" s="8" t="str">
        <f>IF(Calculator!A4206="","0",IF(Calculator!A4206&lt;=KarvonenFormula!$M$3,"1",IF(Calculator!A4206&lt;=KarvonenFormula!$M$4,"2",IF(Calculator!A4206&lt;=KarvonenFormula!$M$5,"3",IF(Calculator!A4206&lt;=KarvonenFormula!$M$6,"4","5")))))</f>
        <v>0</v>
      </c>
      <c r="H4195" s="15"/>
    </row>
    <row r="4196" spans="7:8" x14ac:dyDescent="0.25">
      <c r="G4196" s="8" t="str">
        <f>IF(Calculator!A4207="","0",IF(Calculator!A4207&lt;=KarvonenFormula!$M$3,"1",IF(Calculator!A4207&lt;=KarvonenFormula!$M$4,"2",IF(Calculator!A4207&lt;=KarvonenFormula!$M$5,"3",IF(Calculator!A4207&lt;=KarvonenFormula!$M$6,"4","5")))))</f>
        <v>0</v>
      </c>
      <c r="H4196" s="15"/>
    </row>
    <row r="4197" spans="7:8" x14ac:dyDescent="0.25">
      <c r="G4197" s="8" t="str">
        <f>IF(Calculator!A4208="","0",IF(Calculator!A4208&lt;=KarvonenFormula!$M$3,"1",IF(Calculator!A4208&lt;=KarvonenFormula!$M$4,"2",IF(Calculator!A4208&lt;=KarvonenFormula!$M$5,"3",IF(Calculator!A4208&lt;=KarvonenFormula!$M$6,"4","5")))))</f>
        <v>0</v>
      </c>
      <c r="H4197" s="15"/>
    </row>
    <row r="4198" spans="7:8" x14ac:dyDescent="0.25">
      <c r="G4198" s="8" t="str">
        <f>IF(Calculator!A4209="","0",IF(Calculator!A4209&lt;=KarvonenFormula!$M$3,"1",IF(Calculator!A4209&lt;=KarvonenFormula!$M$4,"2",IF(Calculator!A4209&lt;=KarvonenFormula!$M$5,"3",IF(Calculator!A4209&lt;=KarvonenFormula!$M$6,"4","5")))))</f>
        <v>0</v>
      </c>
      <c r="H4198" s="15"/>
    </row>
    <row r="4199" spans="7:8" x14ac:dyDescent="0.25">
      <c r="G4199" s="8" t="str">
        <f>IF(Calculator!A4210="","0",IF(Calculator!A4210&lt;=KarvonenFormula!$M$3,"1",IF(Calculator!A4210&lt;=KarvonenFormula!$M$4,"2",IF(Calculator!A4210&lt;=KarvonenFormula!$M$5,"3",IF(Calculator!A4210&lt;=KarvonenFormula!$M$6,"4","5")))))</f>
        <v>0</v>
      </c>
      <c r="H4199" s="15"/>
    </row>
    <row r="4200" spans="7:8" x14ac:dyDescent="0.25">
      <c r="G4200" s="8" t="str">
        <f>IF(Calculator!A4211="","0",IF(Calculator!A4211&lt;=KarvonenFormula!$M$3,"1",IF(Calculator!A4211&lt;=KarvonenFormula!$M$4,"2",IF(Calculator!A4211&lt;=KarvonenFormula!$M$5,"3",IF(Calculator!A4211&lt;=KarvonenFormula!$M$6,"4","5")))))</f>
        <v>0</v>
      </c>
      <c r="H4200" s="15"/>
    </row>
    <row r="4201" spans="7:8" x14ac:dyDescent="0.25">
      <c r="G4201" s="8" t="str">
        <f>IF(Calculator!A4212="","0",IF(Calculator!A4212&lt;=KarvonenFormula!$M$3,"1",IF(Calculator!A4212&lt;=KarvonenFormula!$M$4,"2",IF(Calculator!A4212&lt;=KarvonenFormula!$M$5,"3",IF(Calculator!A4212&lt;=KarvonenFormula!$M$6,"4","5")))))</f>
        <v>0</v>
      </c>
      <c r="H4201" s="15"/>
    </row>
    <row r="4202" spans="7:8" x14ac:dyDescent="0.25">
      <c r="G4202" s="8" t="str">
        <f>IF(Calculator!A4213="","0",IF(Calculator!A4213&lt;=KarvonenFormula!$M$3,"1",IF(Calculator!A4213&lt;=KarvonenFormula!$M$4,"2",IF(Calculator!A4213&lt;=KarvonenFormula!$M$5,"3",IF(Calculator!A4213&lt;=KarvonenFormula!$M$6,"4","5")))))</f>
        <v>0</v>
      </c>
      <c r="H4202" s="15"/>
    </row>
    <row r="4203" spans="7:8" x14ac:dyDescent="0.25">
      <c r="G4203" s="8" t="str">
        <f>IF(Calculator!A4214="","0",IF(Calculator!A4214&lt;=KarvonenFormula!$M$3,"1",IF(Calculator!A4214&lt;=KarvonenFormula!$M$4,"2",IF(Calculator!A4214&lt;=KarvonenFormula!$M$5,"3",IF(Calculator!A4214&lt;=KarvonenFormula!$M$6,"4","5")))))</f>
        <v>0</v>
      </c>
      <c r="H4203" s="15"/>
    </row>
    <row r="4204" spans="7:8" x14ac:dyDescent="0.25">
      <c r="G4204" s="8" t="str">
        <f>IF(Calculator!A4215="","0",IF(Calculator!A4215&lt;=KarvonenFormula!$M$3,"1",IF(Calculator!A4215&lt;=KarvonenFormula!$M$4,"2",IF(Calculator!A4215&lt;=KarvonenFormula!$M$5,"3",IF(Calculator!A4215&lt;=KarvonenFormula!$M$6,"4","5")))))</f>
        <v>0</v>
      </c>
      <c r="H4204" s="15"/>
    </row>
    <row r="4205" spans="7:8" x14ac:dyDescent="0.25">
      <c r="G4205" s="8" t="str">
        <f>IF(Calculator!A4216="","0",IF(Calculator!A4216&lt;=KarvonenFormula!$M$3,"1",IF(Calculator!A4216&lt;=KarvonenFormula!$M$4,"2",IF(Calculator!A4216&lt;=KarvonenFormula!$M$5,"3",IF(Calculator!A4216&lt;=KarvonenFormula!$M$6,"4","5")))))</f>
        <v>0</v>
      </c>
      <c r="H4205" s="15"/>
    </row>
    <row r="4206" spans="7:8" x14ac:dyDescent="0.25">
      <c r="G4206" s="8" t="str">
        <f>IF(Calculator!A4217="","0",IF(Calculator!A4217&lt;=KarvonenFormula!$M$3,"1",IF(Calculator!A4217&lt;=KarvonenFormula!$M$4,"2",IF(Calculator!A4217&lt;=KarvonenFormula!$M$5,"3",IF(Calculator!A4217&lt;=KarvonenFormula!$M$6,"4","5")))))</f>
        <v>0</v>
      </c>
      <c r="H4206" s="15"/>
    </row>
    <row r="4207" spans="7:8" x14ac:dyDescent="0.25">
      <c r="G4207" s="8" t="str">
        <f>IF(Calculator!A4218="","0",IF(Calculator!A4218&lt;=KarvonenFormula!$M$3,"1",IF(Calculator!A4218&lt;=KarvonenFormula!$M$4,"2",IF(Calculator!A4218&lt;=KarvonenFormula!$M$5,"3",IF(Calculator!A4218&lt;=KarvonenFormula!$M$6,"4","5")))))</f>
        <v>0</v>
      </c>
      <c r="H4207" s="15"/>
    </row>
    <row r="4208" spans="7:8" x14ac:dyDescent="0.25">
      <c r="G4208" s="8" t="str">
        <f>IF(Calculator!A4219="","0",IF(Calculator!A4219&lt;=KarvonenFormula!$M$3,"1",IF(Calculator!A4219&lt;=KarvonenFormula!$M$4,"2",IF(Calculator!A4219&lt;=KarvonenFormula!$M$5,"3",IF(Calculator!A4219&lt;=KarvonenFormula!$M$6,"4","5")))))</f>
        <v>0</v>
      </c>
      <c r="H4208" s="15"/>
    </row>
    <row r="4209" spans="7:8" x14ac:dyDescent="0.25">
      <c r="G4209" s="8" t="str">
        <f>IF(Calculator!A4220="","0",IF(Calculator!A4220&lt;=KarvonenFormula!$M$3,"1",IF(Calculator!A4220&lt;=KarvonenFormula!$M$4,"2",IF(Calculator!A4220&lt;=KarvonenFormula!$M$5,"3",IF(Calculator!A4220&lt;=KarvonenFormula!$M$6,"4","5")))))</f>
        <v>0</v>
      </c>
      <c r="H4209" s="15"/>
    </row>
    <row r="4210" spans="7:8" x14ac:dyDescent="0.25">
      <c r="G4210" s="8" t="str">
        <f>IF(Calculator!A4221="","0",IF(Calculator!A4221&lt;=KarvonenFormula!$M$3,"1",IF(Calculator!A4221&lt;=KarvonenFormula!$M$4,"2",IF(Calculator!A4221&lt;=KarvonenFormula!$M$5,"3",IF(Calculator!A4221&lt;=KarvonenFormula!$M$6,"4","5")))))</f>
        <v>0</v>
      </c>
      <c r="H4210" s="15"/>
    </row>
    <row r="4211" spans="7:8" x14ac:dyDescent="0.25">
      <c r="G4211" s="8" t="str">
        <f>IF(Calculator!A4222="","0",IF(Calculator!A4222&lt;=KarvonenFormula!$M$3,"1",IF(Calculator!A4222&lt;=KarvonenFormula!$M$4,"2",IF(Calculator!A4222&lt;=KarvonenFormula!$M$5,"3",IF(Calculator!A4222&lt;=KarvonenFormula!$M$6,"4","5")))))</f>
        <v>0</v>
      </c>
      <c r="H4211" s="15"/>
    </row>
    <row r="4212" spans="7:8" x14ac:dyDescent="0.25">
      <c r="G4212" s="8" t="str">
        <f>IF(Calculator!A4223="","0",IF(Calculator!A4223&lt;=KarvonenFormula!$M$3,"1",IF(Calculator!A4223&lt;=KarvonenFormula!$M$4,"2",IF(Calculator!A4223&lt;=KarvonenFormula!$M$5,"3",IF(Calculator!A4223&lt;=KarvonenFormula!$M$6,"4","5")))))</f>
        <v>0</v>
      </c>
      <c r="H4212" s="15"/>
    </row>
    <row r="4213" spans="7:8" x14ac:dyDescent="0.25">
      <c r="G4213" s="8" t="str">
        <f>IF(Calculator!A4224="","0",IF(Calculator!A4224&lt;=KarvonenFormula!$M$3,"1",IF(Calculator!A4224&lt;=KarvonenFormula!$M$4,"2",IF(Calculator!A4224&lt;=KarvonenFormula!$M$5,"3",IF(Calculator!A4224&lt;=KarvonenFormula!$M$6,"4","5")))))</f>
        <v>0</v>
      </c>
      <c r="H4213" s="15"/>
    </row>
    <row r="4214" spans="7:8" x14ac:dyDescent="0.25">
      <c r="G4214" s="8" t="str">
        <f>IF(Calculator!A4225="","0",IF(Calculator!A4225&lt;=KarvonenFormula!$M$3,"1",IF(Calculator!A4225&lt;=KarvonenFormula!$M$4,"2",IF(Calculator!A4225&lt;=KarvonenFormula!$M$5,"3",IF(Calculator!A4225&lt;=KarvonenFormula!$M$6,"4","5")))))</f>
        <v>0</v>
      </c>
      <c r="H4214" s="15"/>
    </row>
    <row r="4215" spans="7:8" x14ac:dyDescent="0.25">
      <c r="G4215" s="8" t="str">
        <f>IF(Calculator!A4226="","0",IF(Calculator!A4226&lt;=KarvonenFormula!$M$3,"1",IF(Calculator!A4226&lt;=KarvonenFormula!$M$4,"2",IF(Calculator!A4226&lt;=KarvonenFormula!$M$5,"3",IF(Calculator!A4226&lt;=KarvonenFormula!$M$6,"4","5")))))</f>
        <v>0</v>
      </c>
      <c r="H4215" s="15"/>
    </row>
    <row r="4216" spans="7:8" x14ac:dyDescent="0.25">
      <c r="G4216" s="8" t="str">
        <f>IF(Calculator!A4227="","0",IF(Calculator!A4227&lt;=KarvonenFormula!$M$3,"1",IF(Calculator!A4227&lt;=KarvonenFormula!$M$4,"2",IF(Calculator!A4227&lt;=KarvonenFormula!$M$5,"3",IF(Calculator!A4227&lt;=KarvonenFormula!$M$6,"4","5")))))</f>
        <v>0</v>
      </c>
      <c r="H4216" s="15"/>
    </row>
    <row r="4217" spans="7:8" x14ac:dyDescent="0.25">
      <c r="G4217" s="8" t="str">
        <f>IF(Calculator!A4228="","0",IF(Calculator!A4228&lt;=KarvonenFormula!$M$3,"1",IF(Calculator!A4228&lt;=KarvonenFormula!$M$4,"2",IF(Calculator!A4228&lt;=KarvonenFormula!$M$5,"3",IF(Calculator!A4228&lt;=KarvonenFormula!$M$6,"4","5")))))</f>
        <v>0</v>
      </c>
      <c r="H4217" s="15"/>
    </row>
    <row r="4218" spans="7:8" x14ac:dyDescent="0.25">
      <c r="G4218" s="8" t="str">
        <f>IF(Calculator!A4229="","0",IF(Calculator!A4229&lt;=KarvonenFormula!$M$3,"1",IF(Calculator!A4229&lt;=KarvonenFormula!$M$4,"2",IF(Calculator!A4229&lt;=KarvonenFormula!$M$5,"3",IF(Calculator!A4229&lt;=KarvonenFormula!$M$6,"4","5")))))</f>
        <v>0</v>
      </c>
      <c r="H4218" s="15"/>
    </row>
    <row r="4219" spans="7:8" x14ac:dyDescent="0.25">
      <c r="G4219" s="8" t="str">
        <f>IF(Calculator!A4230="","0",IF(Calculator!A4230&lt;=KarvonenFormula!$M$3,"1",IF(Calculator!A4230&lt;=KarvonenFormula!$M$4,"2",IF(Calculator!A4230&lt;=KarvonenFormula!$M$5,"3",IF(Calculator!A4230&lt;=KarvonenFormula!$M$6,"4","5")))))</f>
        <v>0</v>
      </c>
      <c r="H4219" s="15"/>
    </row>
    <row r="4220" spans="7:8" x14ac:dyDescent="0.25">
      <c r="G4220" s="8" t="str">
        <f>IF(Calculator!A4231="","0",IF(Calculator!A4231&lt;=KarvonenFormula!$M$3,"1",IF(Calculator!A4231&lt;=KarvonenFormula!$M$4,"2",IF(Calculator!A4231&lt;=KarvonenFormula!$M$5,"3",IF(Calculator!A4231&lt;=KarvonenFormula!$M$6,"4","5")))))</f>
        <v>0</v>
      </c>
      <c r="H4220" s="15"/>
    </row>
    <row r="4221" spans="7:8" x14ac:dyDescent="0.25">
      <c r="G4221" s="8" t="str">
        <f>IF(Calculator!A4232="","0",IF(Calculator!A4232&lt;=KarvonenFormula!$M$3,"1",IF(Calculator!A4232&lt;=KarvonenFormula!$M$4,"2",IF(Calculator!A4232&lt;=KarvonenFormula!$M$5,"3",IF(Calculator!A4232&lt;=KarvonenFormula!$M$6,"4","5")))))</f>
        <v>0</v>
      </c>
      <c r="H4221" s="15"/>
    </row>
    <row r="4222" spans="7:8" x14ac:dyDescent="0.25">
      <c r="G4222" s="8" t="str">
        <f>IF(Calculator!A4233="","0",IF(Calculator!A4233&lt;=KarvonenFormula!$M$3,"1",IF(Calculator!A4233&lt;=KarvonenFormula!$M$4,"2",IF(Calculator!A4233&lt;=KarvonenFormula!$M$5,"3",IF(Calculator!A4233&lt;=KarvonenFormula!$M$6,"4","5")))))</f>
        <v>0</v>
      </c>
      <c r="H4222" s="15"/>
    </row>
    <row r="4223" spans="7:8" x14ac:dyDescent="0.25">
      <c r="G4223" s="8" t="str">
        <f>IF(Calculator!A4234="","0",IF(Calculator!A4234&lt;=KarvonenFormula!$M$3,"1",IF(Calculator!A4234&lt;=KarvonenFormula!$M$4,"2",IF(Calculator!A4234&lt;=KarvonenFormula!$M$5,"3",IF(Calculator!A4234&lt;=KarvonenFormula!$M$6,"4","5")))))</f>
        <v>0</v>
      </c>
      <c r="H4223" s="15"/>
    </row>
    <row r="4224" spans="7:8" x14ac:dyDescent="0.25">
      <c r="G4224" s="8" t="str">
        <f>IF(Calculator!A4235="","0",IF(Calculator!A4235&lt;=KarvonenFormula!$M$3,"1",IF(Calculator!A4235&lt;=KarvonenFormula!$M$4,"2",IF(Calculator!A4235&lt;=KarvonenFormula!$M$5,"3",IF(Calculator!A4235&lt;=KarvonenFormula!$M$6,"4","5")))))</f>
        <v>0</v>
      </c>
      <c r="H4224" s="15"/>
    </row>
    <row r="4225" spans="7:8" x14ac:dyDescent="0.25">
      <c r="G4225" s="8" t="str">
        <f>IF(Calculator!A4236="","0",IF(Calculator!A4236&lt;=KarvonenFormula!$M$3,"1",IF(Calculator!A4236&lt;=KarvonenFormula!$M$4,"2",IF(Calculator!A4236&lt;=KarvonenFormula!$M$5,"3",IF(Calculator!A4236&lt;=KarvonenFormula!$M$6,"4","5")))))</f>
        <v>0</v>
      </c>
      <c r="H4225" s="15"/>
    </row>
    <row r="4226" spans="7:8" x14ac:dyDescent="0.25">
      <c r="G4226" s="8" t="str">
        <f>IF(Calculator!A4237="","0",IF(Calculator!A4237&lt;=KarvonenFormula!$M$3,"1",IF(Calculator!A4237&lt;=KarvonenFormula!$M$4,"2",IF(Calculator!A4237&lt;=KarvonenFormula!$M$5,"3",IF(Calculator!A4237&lt;=KarvonenFormula!$M$6,"4","5")))))</f>
        <v>0</v>
      </c>
      <c r="H4226" s="15"/>
    </row>
    <row r="4227" spans="7:8" x14ac:dyDescent="0.25">
      <c r="G4227" s="8" t="str">
        <f>IF(Calculator!A4238="","0",IF(Calculator!A4238&lt;=KarvonenFormula!$M$3,"1",IF(Calculator!A4238&lt;=KarvonenFormula!$M$4,"2",IF(Calculator!A4238&lt;=KarvonenFormula!$M$5,"3",IF(Calculator!A4238&lt;=KarvonenFormula!$M$6,"4","5")))))</f>
        <v>0</v>
      </c>
      <c r="H4227" s="15"/>
    </row>
    <row r="4228" spans="7:8" x14ac:dyDescent="0.25">
      <c r="G4228" s="8" t="str">
        <f>IF(Calculator!A4239="","0",IF(Calculator!A4239&lt;=KarvonenFormula!$M$3,"1",IF(Calculator!A4239&lt;=KarvonenFormula!$M$4,"2",IF(Calculator!A4239&lt;=KarvonenFormula!$M$5,"3",IF(Calculator!A4239&lt;=KarvonenFormula!$M$6,"4","5")))))</f>
        <v>0</v>
      </c>
      <c r="H4228" s="15"/>
    </row>
    <row r="4229" spans="7:8" x14ac:dyDescent="0.25">
      <c r="G4229" s="8" t="str">
        <f>IF(Calculator!A4240="","0",IF(Calculator!A4240&lt;=KarvonenFormula!$M$3,"1",IF(Calculator!A4240&lt;=KarvonenFormula!$M$4,"2",IF(Calculator!A4240&lt;=KarvonenFormula!$M$5,"3",IF(Calculator!A4240&lt;=KarvonenFormula!$M$6,"4","5")))))</f>
        <v>0</v>
      </c>
      <c r="H4229" s="15"/>
    </row>
    <row r="4230" spans="7:8" x14ac:dyDescent="0.25">
      <c r="G4230" s="8" t="str">
        <f>IF(Calculator!A4241="","0",IF(Calculator!A4241&lt;=KarvonenFormula!$M$3,"1",IF(Calculator!A4241&lt;=KarvonenFormula!$M$4,"2",IF(Calculator!A4241&lt;=KarvonenFormula!$M$5,"3",IF(Calculator!A4241&lt;=KarvonenFormula!$M$6,"4","5")))))</f>
        <v>0</v>
      </c>
      <c r="H4230" s="15"/>
    </row>
    <row r="4231" spans="7:8" x14ac:dyDescent="0.25">
      <c r="G4231" s="8" t="str">
        <f>IF(Calculator!A4242="","0",IF(Calculator!A4242&lt;=KarvonenFormula!$M$3,"1",IF(Calculator!A4242&lt;=KarvonenFormula!$M$4,"2",IF(Calculator!A4242&lt;=KarvonenFormula!$M$5,"3",IF(Calculator!A4242&lt;=KarvonenFormula!$M$6,"4","5")))))</f>
        <v>0</v>
      </c>
      <c r="H4231" s="15"/>
    </row>
    <row r="4232" spans="7:8" x14ac:dyDescent="0.25">
      <c r="G4232" s="8" t="str">
        <f>IF(Calculator!A4243="","0",IF(Calculator!A4243&lt;=KarvonenFormula!$M$3,"1",IF(Calculator!A4243&lt;=KarvonenFormula!$M$4,"2",IF(Calculator!A4243&lt;=KarvonenFormula!$M$5,"3",IF(Calculator!A4243&lt;=KarvonenFormula!$M$6,"4","5")))))</f>
        <v>0</v>
      </c>
      <c r="H4232" s="15"/>
    </row>
    <row r="4233" spans="7:8" x14ac:dyDescent="0.25">
      <c r="G4233" s="8" t="str">
        <f>IF(Calculator!A4244="","0",IF(Calculator!A4244&lt;=KarvonenFormula!$M$3,"1",IF(Calculator!A4244&lt;=KarvonenFormula!$M$4,"2",IF(Calculator!A4244&lt;=KarvonenFormula!$M$5,"3",IF(Calculator!A4244&lt;=KarvonenFormula!$M$6,"4","5")))))</f>
        <v>0</v>
      </c>
      <c r="H4233" s="15"/>
    </row>
    <row r="4234" spans="7:8" x14ac:dyDescent="0.25">
      <c r="G4234" s="8" t="str">
        <f>IF(Calculator!A4245="","0",IF(Calculator!A4245&lt;=KarvonenFormula!$M$3,"1",IF(Calculator!A4245&lt;=KarvonenFormula!$M$4,"2",IF(Calculator!A4245&lt;=KarvonenFormula!$M$5,"3",IF(Calculator!A4245&lt;=KarvonenFormula!$M$6,"4","5")))))</f>
        <v>0</v>
      </c>
      <c r="H4234" s="15"/>
    </row>
    <row r="4235" spans="7:8" x14ac:dyDescent="0.25">
      <c r="G4235" s="8" t="str">
        <f>IF(Calculator!A4246="","0",IF(Calculator!A4246&lt;=KarvonenFormula!$M$3,"1",IF(Calculator!A4246&lt;=KarvonenFormula!$M$4,"2",IF(Calculator!A4246&lt;=KarvonenFormula!$M$5,"3",IF(Calculator!A4246&lt;=KarvonenFormula!$M$6,"4","5")))))</f>
        <v>0</v>
      </c>
      <c r="H4235" s="15"/>
    </row>
    <row r="4236" spans="7:8" x14ac:dyDescent="0.25">
      <c r="G4236" s="8" t="str">
        <f>IF(Calculator!A4247="","0",IF(Calculator!A4247&lt;=KarvonenFormula!$M$3,"1",IF(Calculator!A4247&lt;=KarvonenFormula!$M$4,"2",IF(Calculator!A4247&lt;=KarvonenFormula!$M$5,"3",IF(Calculator!A4247&lt;=KarvonenFormula!$M$6,"4","5")))))</f>
        <v>0</v>
      </c>
      <c r="H4236" s="15"/>
    </row>
    <row r="4237" spans="7:8" x14ac:dyDescent="0.25">
      <c r="G4237" s="8" t="str">
        <f>IF(Calculator!A4248="","0",IF(Calculator!A4248&lt;=KarvonenFormula!$M$3,"1",IF(Calculator!A4248&lt;=KarvonenFormula!$M$4,"2",IF(Calculator!A4248&lt;=KarvonenFormula!$M$5,"3",IF(Calculator!A4248&lt;=KarvonenFormula!$M$6,"4","5")))))</f>
        <v>0</v>
      </c>
      <c r="H4237" s="15"/>
    </row>
    <row r="4238" spans="7:8" x14ac:dyDescent="0.25">
      <c r="G4238" s="8" t="str">
        <f>IF(Calculator!A4249="","0",IF(Calculator!A4249&lt;=KarvonenFormula!$M$3,"1",IF(Calculator!A4249&lt;=KarvonenFormula!$M$4,"2",IF(Calculator!A4249&lt;=KarvonenFormula!$M$5,"3",IF(Calculator!A4249&lt;=KarvonenFormula!$M$6,"4","5")))))</f>
        <v>0</v>
      </c>
      <c r="H4238" s="15"/>
    </row>
    <row r="4239" spans="7:8" x14ac:dyDescent="0.25">
      <c r="G4239" s="8" t="str">
        <f>IF(Calculator!A4250="","0",IF(Calculator!A4250&lt;=KarvonenFormula!$M$3,"1",IF(Calculator!A4250&lt;=KarvonenFormula!$M$4,"2",IF(Calculator!A4250&lt;=KarvonenFormula!$M$5,"3",IF(Calculator!A4250&lt;=KarvonenFormula!$M$6,"4","5")))))</f>
        <v>0</v>
      </c>
      <c r="H4239" s="15"/>
    </row>
    <row r="4240" spans="7:8" x14ac:dyDescent="0.25">
      <c r="G4240" s="8" t="str">
        <f>IF(Calculator!A4251="","0",IF(Calculator!A4251&lt;=KarvonenFormula!$M$3,"1",IF(Calculator!A4251&lt;=KarvonenFormula!$M$4,"2",IF(Calculator!A4251&lt;=KarvonenFormula!$M$5,"3",IF(Calculator!A4251&lt;=KarvonenFormula!$M$6,"4","5")))))</f>
        <v>0</v>
      </c>
      <c r="H4240" s="15"/>
    </row>
    <row r="4241" spans="7:8" x14ac:dyDescent="0.25">
      <c r="G4241" s="8" t="str">
        <f>IF(Calculator!A4252="","0",IF(Calculator!A4252&lt;=KarvonenFormula!$M$3,"1",IF(Calculator!A4252&lt;=KarvonenFormula!$M$4,"2",IF(Calculator!A4252&lt;=KarvonenFormula!$M$5,"3",IF(Calculator!A4252&lt;=KarvonenFormula!$M$6,"4","5")))))</f>
        <v>0</v>
      </c>
      <c r="H4241" s="15"/>
    </row>
    <row r="4242" spans="7:8" x14ac:dyDescent="0.25">
      <c r="G4242" s="8" t="str">
        <f>IF(Calculator!A4253="","0",IF(Calculator!A4253&lt;=KarvonenFormula!$M$3,"1",IF(Calculator!A4253&lt;=KarvonenFormula!$M$4,"2",IF(Calculator!A4253&lt;=KarvonenFormula!$M$5,"3",IF(Calculator!A4253&lt;=KarvonenFormula!$M$6,"4","5")))))</f>
        <v>0</v>
      </c>
      <c r="H4242" s="15"/>
    </row>
    <row r="4243" spans="7:8" x14ac:dyDescent="0.25">
      <c r="G4243" s="8" t="str">
        <f>IF(Calculator!A4254="","0",IF(Calculator!A4254&lt;=KarvonenFormula!$M$3,"1",IF(Calculator!A4254&lt;=KarvonenFormula!$M$4,"2",IF(Calculator!A4254&lt;=KarvonenFormula!$M$5,"3",IF(Calculator!A4254&lt;=KarvonenFormula!$M$6,"4","5")))))</f>
        <v>0</v>
      </c>
      <c r="H4243" s="15"/>
    </row>
    <row r="4244" spans="7:8" x14ac:dyDescent="0.25">
      <c r="G4244" s="8" t="str">
        <f>IF(Calculator!A4255="","0",IF(Calculator!A4255&lt;=KarvonenFormula!$M$3,"1",IF(Calculator!A4255&lt;=KarvonenFormula!$M$4,"2",IF(Calculator!A4255&lt;=KarvonenFormula!$M$5,"3",IF(Calculator!A4255&lt;=KarvonenFormula!$M$6,"4","5")))))</f>
        <v>0</v>
      </c>
      <c r="H4244" s="15"/>
    </row>
    <row r="4245" spans="7:8" x14ac:dyDescent="0.25">
      <c r="G4245" s="8" t="str">
        <f>IF(Calculator!A4256="","0",IF(Calculator!A4256&lt;=KarvonenFormula!$M$3,"1",IF(Calculator!A4256&lt;=KarvonenFormula!$M$4,"2",IF(Calculator!A4256&lt;=KarvonenFormula!$M$5,"3",IF(Calculator!A4256&lt;=KarvonenFormula!$M$6,"4","5")))))</f>
        <v>0</v>
      </c>
      <c r="H4245" s="15"/>
    </row>
    <row r="4246" spans="7:8" x14ac:dyDescent="0.25">
      <c r="G4246" s="8" t="str">
        <f>IF(Calculator!A4257="","0",IF(Calculator!A4257&lt;=KarvonenFormula!$M$3,"1",IF(Calculator!A4257&lt;=KarvonenFormula!$M$4,"2",IF(Calculator!A4257&lt;=KarvonenFormula!$M$5,"3",IF(Calculator!A4257&lt;=KarvonenFormula!$M$6,"4","5")))))</f>
        <v>0</v>
      </c>
      <c r="H4246" s="15"/>
    </row>
    <row r="4247" spans="7:8" x14ac:dyDescent="0.25">
      <c r="G4247" s="8" t="str">
        <f>IF(Calculator!A4258="","0",IF(Calculator!A4258&lt;=KarvonenFormula!$M$3,"1",IF(Calculator!A4258&lt;=KarvonenFormula!$M$4,"2",IF(Calculator!A4258&lt;=KarvonenFormula!$M$5,"3",IF(Calculator!A4258&lt;=KarvonenFormula!$M$6,"4","5")))))</f>
        <v>0</v>
      </c>
      <c r="H4247" s="15"/>
    </row>
    <row r="4248" spans="7:8" x14ac:dyDescent="0.25">
      <c r="G4248" s="8" t="str">
        <f>IF(Calculator!A4259="","0",IF(Calculator!A4259&lt;=KarvonenFormula!$M$3,"1",IF(Calculator!A4259&lt;=KarvonenFormula!$M$4,"2",IF(Calculator!A4259&lt;=KarvonenFormula!$M$5,"3",IF(Calculator!A4259&lt;=KarvonenFormula!$M$6,"4","5")))))</f>
        <v>0</v>
      </c>
      <c r="H4248" s="15"/>
    </row>
    <row r="4249" spans="7:8" x14ac:dyDescent="0.25">
      <c r="G4249" s="8" t="str">
        <f>IF(Calculator!A4260="","0",IF(Calculator!A4260&lt;=KarvonenFormula!$M$3,"1",IF(Calculator!A4260&lt;=KarvonenFormula!$M$4,"2",IF(Calculator!A4260&lt;=KarvonenFormula!$M$5,"3",IF(Calculator!A4260&lt;=KarvonenFormula!$M$6,"4","5")))))</f>
        <v>0</v>
      </c>
      <c r="H4249" s="15"/>
    </row>
    <row r="4250" spans="7:8" x14ac:dyDescent="0.25">
      <c r="G4250" s="8" t="str">
        <f>IF(Calculator!A4261="","0",IF(Calculator!A4261&lt;=KarvonenFormula!$M$3,"1",IF(Calculator!A4261&lt;=KarvonenFormula!$M$4,"2",IF(Calculator!A4261&lt;=KarvonenFormula!$M$5,"3",IF(Calculator!A4261&lt;=KarvonenFormula!$M$6,"4","5")))))</f>
        <v>0</v>
      </c>
      <c r="H4250" s="15"/>
    </row>
    <row r="4251" spans="7:8" x14ac:dyDescent="0.25">
      <c r="G4251" s="8" t="str">
        <f>IF(Calculator!A4262="","0",IF(Calculator!A4262&lt;=KarvonenFormula!$M$3,"1",IF(Calculator!A4262&lt;=KarvonenFormula!$M$4,"2",IF(Calculator!A4262&lt;=KarvonenFormula!$M$5,"3",IF(Calculator!A4262&lt;=KarvonenFormula!$M$6,"4","5")))))</f>
        <v>0</v>
      </c>
      <c r="H4251" s="15"/>
    </row>
    <row r="4252" spans="7:8" x14ac:dyDescent="0.25">
      <c r="G4252" s="8" t="str">
        <f>IF(Calculator!A4263="","0",IF(Calculator!A4263&lt;=KarvonenFormula!$M$3,"1",IF(Calculator!A4263&lt;=KarvonenFormula!$M$4,"2",IF(Calculator!A4263&lt;=KarvonenFormula!$M$5,"3",IF(Calculator!A4263&lt;=KarvonenFormula!$M$6,"4","5")))))</f>
        <v>0</v>
      </c>
      <c r="H4252" s="15"/>
    </row>
    <row r="4253" spans="7:8" x14ac:dyDescent="0.25">
      <c r="G4253" s="8" t="str">
        <f>IF(Calculator!A4264="","0",IF(Calculator!A4264&lt;=KarvonenFormula!$M$3,"1",IF(Calculator!A4264&lt;=KarvonenFormula!$M$4,"2",IF(Calculator!A4264&lt;=KarvonenFormula!$M$5,"3",IF(Calculator!A4264&lt;=KarvonenFormula!$M$6,"4","5")))))</f>
        <v>0</v>
      </c>
      <c r="H4253" s="15"/>
    </row>
    <row r="4254" spans="7:8" x14ac:dyDescent="0.25">
      <c r="G4254" s="8" t="str">
        <f>IF(Calculator!A4265="","0",IF(Calculator!A4265&lt;=KarvonenFormula!$M$3,"1",IF(Calculator!A4265&lt;=KarvonenFormula!$M$4,"2",IF(Calculator!A4265&lt;=KarvonenFormula!$M$5,"3",IF(Calculator!A4265&lt;=KarvonenFormula!$M$6,"4","5")))))</f>
        <v>0</v>
      </c>
      <c r="H4254" s="15"/>
    </row>
    <row r="4255" spans="7:8" x14ac:dyDescent="0.25">
      <c r="G4255" s="8" t="str">
        <f>IF(Calculator!A4266="","0",IF(Calculator!A4266&lt;=KarvonenFormula!$M$3,"1",IF(Calculator!A4266&lt;=KarvonenFormula!$M$4,"2",IF(Calculator!A4266&lt;=KarvonenFormula!$M$5,"3",IF(Calculator!A4266&lt;=KarvonenFormula!$M$6,"4","5")))))</f>
        <v>0</v>
      </c>
      <c r="H4255" s="15"/>
    </row>
    <row r="4256" spans="7:8" x14ac:dyDescent="0.25">
      <c r="G4256" s="8" t="str">
        <f>IF(Calculator!A4267="","0",IF(Calculator!A4267&lt;=KarvonenFormula!$M$3,"1",IF(Calculator!A4267&lt;=KarvonenFormula!$M$4,"2",IF(Calculator!A4267&lt;=KarvonenFormula!$M$5,"3",IF(Calculator!A4267&lt;=KarvonenFormula!$M$6,"4","5")))))</f>
        <v>0</v>
      </c>
      <c r="H4256" s="15"/>
    </row>
    <row r="4257" spans="7:8" x14ac:dyDescent="0.25">
      <c r="G4257" s="8" t="str">
        <f>IF(Calculator!A4268="","0",IF(Calculator!A4268&lt;=KarvonenFormula!$M$3,"1",IF(Calculator!A4268&lt;=KarvonenFormula!$M$4,"2",IF(Calculator!A4268&lt;=KarvonenFormula!$M$5,"3",IF(Calculator!A4268&lt;=KarvonenFormula!$M$6,"4","5")))))</f>
        <v>0</v>
      </c>
      <c r="H4257" s="15"/>
    </row>
    <row r="4258" spans="7:8" x14ac:dyDescent="0.25">
      <c r="G4258" s="8" t="str">
        <f>IF(Calculator!A4269="","0",IF(Calculator!A4269&lt;=KarvonenFormula!$M$3,"1",IF(Calculator!A4269&lt;=KarvonenFormula!$M$4,"2",IF(Calculator!A4269&lt;=KarvonenFormula!$M$5,"3",IF(Calculator!A4269&lt;=KarvonenFormula!$M$6,"4","5")))))</f>
        <v>0</v>
      </c>
      <c r="H4258" s="15"/>
    </row>
    <row r="4259" spans="7:8" x14ac:dyDescent="0.25">
      <c r="G4259" s="8" t="str">
        <f>IF(Calculator!A4270="","0",IF(Calculator!A4270&lt;=KarvonenFormula!$M$3,"1",IF(Calculator!A4270&lt;=KarvonenFormula!$M$4,"2",IF(Calculator!A4270&lt;=KarvonenFormula!$M$5,"3",IF(Calculator!A4270&lt;=KarvonenFormula!$M$6,"4","5")))))</f>
        <v>0</v>
      </c>
      <c r="H4259" s="15"/>
    </row>
    <row r="4260" spans="7:8" x14ac:dyDescent="0.25">
      <c r="G4260" s="8" t="str">
        <f>IF(Calculator!A4271="","0",IF(Calculator!A4271&lt;=KarvonenFormula!$M$3,"1",IF(Calculator!A4271&lt;=KarvonenFormula!$M$4,"2",IF(Calculator!A4271&lt;=KarvonenFormula!$M$5,"3",IF(Calculator!A4271&lt;=KarvonenFormula!$M$6,"4","5")))))</f>
        <v>0</v>
      </c>
      <c r="H4260" s="15"/>
    </row>
    <row r="4261" spans="7:8" x14ac:dyDescent="0.25">
      <c r="G4261" s="8" t="str">
        <f>IF(Calculator!A4272="","0",IF(Calculator!A4272&lt;=KarvonenFormula!$M$3,"1",IF(Calculator!A4272&lt;=KarvonenFormula!$M$4,"2",IF(Calculator!A4272&lt;=KarvonenFormula!$M$5,"3",IF(Calculator!A4272&lt;=KarvonenFormula!$M$6,"4","5")))))</f>
        <v>0</v>
      </c>
      <c r="H4261" s="15"/>
    </row>
    <row r="4262" spans="7:8" x14ac:dyDescent="0.25">
      <c r="G4262" s="8" t="str">
        <f>IF(Calculator!A4273="","0",IF(Calculator!A4273&lt;=KarvonenFormula!$M$3,"1",IF(Calculator!A4273&lt;=KarvonenFormula!$M$4,"2",IF(Calculator!A4273&lt;=KarvonenFormula!$M$5,"3",IF(Calculator!A4273&lt;=KarvonenFormula!$M$6,"4","5")))))</f>
        <v>0</v>
      </c>
      <c r="H4262" s="15"/>
    </row>
    <row r="4263" spans="7:8" x14ac:dyDescent="0.25">
      <c r="G4263" s="8" t="str">
        <f>IF(Calculator!A4274="","0",IF(Calculator!A4274&lt;=KarvonenFormula!$M$3,"1",IF(Calculator!A4274&lt;=KarvonenFormula!$M$4,"2",IF(Calculator!A4274&lt;=KarvonenFormula!$M$5,"3",IF(Calculator!A4274&lt;=KarvonenFormula!$M$6,"4","5")))))</f>
        <v>0</v>
      </c>
      <c r="H4263" s="15"/>
    </row>
    <row r="4264" spans="7:8" x14ac:dyDescent="0.25">
      <c r="G4264" s="8" t="str">
        <f>IF(Calculator!A4275="","0",IF(Calculator!A4275&lt;=KarvonenFormula!$M$3,"1",IF(Calculator!A4275&lt;=KarvonenFormula!$M$4,"2",IF(Calculator!A4275&lt;=KarvonenFormula!$M$5,"3",IF(Calculator!A4275&lt;=KarvonenFormula!$M$6,"4","5")))))</f>
        <v>0</v>
      </c>
      <c r="H4264" s="15"/>
    </row>
    <row r="4265" spans="7:8" x14ac:dyDescent="0.25">
      <c r="G4265" s="8" t="str">
        <f>IF(Calculator!A4276="","0",IF(Calculator!A4276&lt;=KarvonenFormula!$M$3,"1",IF(Calculator!A4276&lt;=KarvonenFormula!$M$4,"2",IF(Calculator!A4276&lt;=KarvonenFormula!$M$5,"3",IF(Calculator!A4276&lt;=KarvonenFormula!$M$6,"4","5")))))</f>
        <v>0</v>
      </c>
      <c r="H4265" s="15"/>
    </row>
    <row r="4266" spans="7:8" x14ac:dyDescent="0.25">
      <c r="G4266" s="8" t="str">
        <f>IF(Calculator!A4277="","0",IF(Calculator!A4277&lt;=KarvonenFormula!$M$3,"1",IF(Calculator!A4277&lt;=KarvonenFormula!$M$4,"2",IF(Calculator!A4277&lt;=KarvonenFormula!$M$5,"3",IF(Calculator!A4277&lt;=KarvonenFormula!$M$6,"4","5")))))</f>
        <v>0</v>
      </c>
      <c r="H4266" s="15"/>
    </row>
    <row r="4267" spans="7:8" x14ac:dyDescent="0.25">
      <c r="G4267" s="8" t="str">
        <f>IF(Calculator!A4278="","0",IF(Calculator!A4278&lt;=KarvonenFormula!$M$3,"1",IF(Calculator!A4278&lt;=KarvonenFormula!$M$4,"2",IF(Calculator!A4278&lt;=KarvonenFormula!$M$5,"3",IF(Calculator!A4278&lt;=KarvonenFormula!$M$6,"4","5")))))</f>
        <v>0</v>
      </c>
      <c r="H4267" s="15"/>
    </row>
    <row r="4268" spans="7:8" x14ac:dyDescent="0.25">
      <c r="G4268" s="8" t="str">
        <f>IF(Calculator!A4279="","0",IF(Calculator!A4279&lt;=KarvonenFormula!$M$3,"1",IF(Calculator!A4279&lt;=KarvonenFormula!$M$4,"2",IF(Calculator!A4279&lt;=KarvonenFormula!$M$5,"3",IF(Calculator!A4279&lt;=KarvonenFormula!$M$6,"4","5")))))</f>
        <v>0</v>
      </c>
      <c r="H4268" s="15"/>
    </row>
    <row r="4269" spans="7:8" x14ac:dyDescent="0.25">
      <c r="G4269" s="8" t="str">
        <f>IF(Calculator!A4280="","0",IF(Calculator!A4280&lt;=KarvonenFormula!$M$3,"1",IF(Calculator!A4280&lt;=KarvonenFormula!$M$4,"2",IF(Calculator!A4280&lt;=KarvonenFormula!$M$5,"3",IF(Calculator!A4280&lt;=KarvonenFormula!$M$6,"4","5")))))</f>
        <v>0</v>
      </c>
      <c r="H4269" s="15"/>
    </row>
    <row r="4270" spans="7:8" x14ac:dyDescent="0.25">
      <c r="G4270" s="8" t="str">
        <f>IF(Calculator!A4281="","0",IF(Calculator!A4281&lt;=KarvonenFormula!$M$3,"1",IF(Calculator!A4281&lt;=KarvonenFormula!$M$4,"2",IF(Calculator!A4281&lt;=KarvonenFormula!$M$5,"3",IF(Calculator!A4281&lt;=KarvonenFormula!$M$6,"4","5")))))</f>
        <v>0</v>
      </c>
      <c r="H4270" s="15"/>
    </row>
    <row r="4271" spans="7:8" x14ac:dyDescent="0.25">
      <c r="G4271" s="8" t="str">
        <f>IF(Calculator!A4282="","0",IF(Calculator!A4282&lt;=KarvonenFormula!$M$3,"1",IF(Calculator!A4282&lt;=KarvonenFormula!$M$4,"2",IF(Calculator!A4282&lt;=KarvonenFormula!$M$5,"3",IF(Calculator!A4282&lt;=KarvonenFormula!$M$6,"4","5")))))</f>
        <v>0</v>
      </c>
      <c r="H4271" s="15"/>
    </row>
    <row r="4272" spans="7:8" x14ac:dyDescent="0.25">
      <c r="G4272" s="8" t="str">
        <f>IF(Calculator!A4283="","0",IF(Calculator!A4283&lt;=KarvonenFormula!$M$3,"1",IF(Calculator!A4283&lt;=KarvonenFormula!$M$4,"2",IF(Calculator!A4283&lt;=KarvonenFormula!$M$5,"3",IF(Calculator!A4283&lt;=KarvonenFormula!$M$6,"4","5")))))</f>
        <v>0</v>
      </c>
      <c r="H4272" s="15"/>
    </row>
    <row r="4273" spans="7:8" x14ac:dyDescent="0.25">
      <c r="G4273" s="8" t="str">
        <f>IF(Calculator!A4284="","0",IF(Calculator!A4284&lt;=KarvonenFormula!$M$3,"1",IF(Calculator!A4284&lt;=KarvonenFormula!$M$4,"2",IF(Calculator!A4284&lt;=KarvonenFormula!$M$5,"3",IF(Calculator!A4284&lt;=KarvonenFormula!$M$6,"4","5")))))</f>
        <v>0</v>
      </c>
      <c r="H4273" s="15"/>
    </row>
    <row r="4274" spans="7:8" x14ac:dyDescent="0.25">
      <c r="G4274" s="8" t="str">
        <f>IF(Calculator!A4285="","0",IF(Calculator!A4285&lt;=KarvonenFormula!$M$3,"1",IF(Calculator!A4285&lt;=KarvonenFormula!$M$4,"2",IF(Calculator!A4285&lt;=KarvonenFormula!$M$5,"3",IF(Calculator!A4285&lt;=KarvonenFormula!$M$6,"4","5")))))</f>
        <v>0</v>
      </c>
      <c r="H4274" s="15"/>
    </row>
    <row r="4275" spans="7:8" x14ac:dyDescent="0.25">
      <c r="G4275" s="8" t="str">
        <f>IF(Calculator!A4286="","0",IF(Calculator!A4286&lt;=KarvonenFormula!$M$3,"1",IF(Calculator!A4286&lt;=KarvonenFormula!$M$4,"2",IF(Calculator!A4286&lt;=KarvonenFormula!$M$5,"3",IF(Calculator!A4286&lt;=KarvonenFormula!$M$6,"4","5")))))</f>
        <v>0</v>
      </c>
      <c r="H4275" s="15"/>
    </row>
    <row r="4276" spans="7:8" x14ac:dyDescent="0.25">
      <c r="G4276" s="8" t="str">
        <f>IF(Calculator!A4287="","0",IF(Calculator!A4287&lt;=KarvonenFormula!$M$3,"1",IF(Calculator!A4287&lt;=KarvonenFormula!$M$4,"2",IF(Calculator!A4287&lt;=KarvonenFormula!$M$5,"3",IF(Calculator!A4287&lt;=KarvonenFormula!$M$6,"4","5")))))</f>
        <v>0</v>
      </c>
      <c r="H4276" s="15"/>
    </row>
    <row r="4277" spans="7:8" x14ac:dyDescent="0.25">
      <c r="G4277" s="8" t="str">
        <f>IF(Calculator!A4288="","0",IF(Calculator!A4288&lt;=KarvonenFormula!$M$3,"1",IF(Calculator!A4288&lt;=KarvonenFormula!$M$4,"2",IF(Calculator!A4288&lt;=KarvonenFormula!$M$5,"3",IF(Calculator!A4288&lt;=KarvonenFormula!$M$6,"4","5")))))</f>
        <v>0</v>
      </c>
      <c r="H4277" s="15"/>
    </row>
    <row r="4278" spans="7:8" x14ac:dyDescent="0.25">
      <c r="G4278" s="8" t="str">
        <f>IF(Calculator!A4289="","0",IF(Calculator!A4289&lt;=KarvonenFormula!$M$3,"1",IF(Calculator!A4289&lt;=KarvonenFormula!$M$4,"2",IF(Calculator!A4289&lt;=KarvonenFormula!$M$5,"3",IF(Calculator!A4289&lt;=KarvonenFormula!$M$6,"4","5")))))</f>
        <v>0</v>
      </c>
      <c r="H4278" s="15"/>
    </row>
    <row r="4279" spans="7:8" x14ac:dyDescent="0.25">
      <c r="G4279" s="8" t="str">
        <f>IF(Calculator!A4290="","0",IF(Calculator!A4290&lt;=KarvonenFormula!$M$3,"1",IF(Calculator!A4290&lt;=KarvonenFormula!$M$4,"2",IF(Calculator!A4290&lt;=KarvonenFormula!$M$5,"3",IF(Calculator!A4290&lt;=KarvonenFormula!$M$6,"4","5")))))</f>
        <v>0</v>
      </c>
      <c r="H4279" s="15"/>
    </row>
    <row r="4280" spans="7:8" x14ac:dyDescent="0.25">
      <c r="G4280" s="8" t="str">
        <f>IF(Calculator!A4291="","0",IF(Calculator!A4291&lt;=KarvonenFormula!$M$3,"1",IF(Calculator!A4291&lt;=KarvonenFormula!$M$4,"2",IF(Calculator!A4291&lt;=KarvonenFormula!$M$5,"3",IF(Calculator!A4291&lt;=KarvonenFormula!$M$6,"4","5")))))</f>
        <v>0</v>
      </c>
      <c r="H4280" s="15"/>
    </row>
    <row r="4281" spans="7:8" x14ac:dyDescent="0.25">
      <c r="G4281" s="8" t="str">
        <f>IF(Calculator!A4292="","0",IF(Calculator!A4292&lt;=KarvonenFormula!$M$3,"1",IF(Calculator!A4292&lt;=KarvonenFormula!$M$4,"2",IF(Calculator!A4292&lt;=KarvonenFormula!$M$5,"3",IF(Calculator!A4292&lt;=KarvonenFormula!$M$6,"4","5")))))</f>
        <v>0</v>
      </c>
      <c r="H4281" s="15"/>
    </row>
    <row r="4282" spans="7:8" x14ac:dyDescent="0.25">
      <c r="G4282" s="8" t="str">
        <f>IF(Calculator!A4293="","0",IF(Calculator!A4293&lt;=KarvonenFormula!$M$3,"1",IF(Calculator!A4293&lt;=KarvonenFormula!$M$4,"2",IF(Calculator!A4293&lt;=KarvonenFormula!$M$5,"3",IF(Calculator!A4293&lt;=KarvonenFormula!$M$6,"4","5")))))</f>
        <v>0</v>
      </c>
      <c r="H4282" s="15"/>
    </row>
    <row r="4283" spans="7:8" x14ac:dyDescent="0.25">
      <c r="G4283" s="8" t="str">
        <f>IF(Calculator!A4294="","0",IF(Calculator!A4294&lt;=KarvonenFormula!$M$3,"1",IF(Calculator!A4294&lt;=KarvonenFormula!$M$4,"2",IF(Calculator!A4294&lt;=KarvonenFormula!$M$5,"3",IF(Calculator!A4294&lt;=KarvonenFormula!$M$6,"4","5")))))</f>
        <v>0</v>
      </c>
      <c r="H4283" s="15"/>
    </row>
    <row r="4284" spans="7:8" x14ac:dyDescent="0.25">
      <c r="G4284" s="8" t="str">
        <f>IF(Calculator!A4295="","0",IF(Calculator!A4295&lt;=KarvonenFormula!$M$3,"1",IF(Calculator!A4295&lt;=KarvonenFormula!$M$4,"2",IF(Calculator!A4295&lt;=KarvonenFormula!$M$5,"3",IF(Calculator!A4295&lt;=KarvonenFormula!$M$6,"4","5")))))</f>
        <v>0</v>
      </c>
      <c r="H4284" s="15"/>
    </row>
    <row r="4285" spans="7:8" x14ac:dyDescent="0.25">
      <c r="G4285" s="8" t="str">
        <f>IF(Calculator!A4296="","0",IF(Calculator!A4296&lt;=KarvonenFormula!$M$3,"1",IF(Calculator!A4296&lt;=KarvonenFormula!$M$4,"2",IF(Calculator!A4296&lt;=KarvonenFormula!$M$5,"3",IF(Calculator!A4296&lt;=KarvonenFormula!$M$6,"4","5")))))</f>
        <v>0</v>
      </c>
      <c r="H4285" s="15"/>
    </row>
    <row r="4286" spans="7:8" x14ac:dyDescent="0.25">
      <c r="G4286" s="8" t="str">
        <f>IF(Calculator!A4297="","0",IF(Calculator!A4297&lt;=KarvonenFormula!$M$3,"1",IF(Calculator!A4297&lt;=KarvonenFormula!$M$4,"2",IF(Calculator!A4297&lt;=KarvonenFormula!$M$5,"3",IF(Calculator!A4297&lt;=KarvonenFormula!$M$6,"4","5")))))</f>
        <v>0</v>
      </c>
      <c r="H4286" s="15"/>
    </row>
    <row r="4287" spans="7:8" x14ac:dyDescent="0.25">
      <c r="G4287" s="8" t="str">
        <f>IF(Calculator!A4298="","0",IF(Calculator!A4298&lt;=KarvonenFormula!$M$3,"1",IF(Calculator!A4298&lt;=KarvonenFormula!$M$4,"2",IF(Calculator!A4298&lt;=KarvonenFormula!$M$5,"3",IF(Calculator!A4298&lt;=KarvonenFormula!$M$6,"4","5")))))</f>
        <v>0</v>
      </c>
      <c r="H4287" s="15"/>
    </row>
    <row r="4288" spans="7:8" x14ac:dyDescent="0.25">
      <c r="G4288" s="8" t="str">
        <f>IF(Calculator!A4299="","0",IF(Calculator!A4299&lt;=KarvonenFormula!$M$3,"1",IF(Calculator!A4299&lt;=KarvonenFormula!$M$4,"2",IF(Calculator!A4299&lt;=KarvonenFormula!$M$5,"3",IF(Calculator!A4299&lt;=KarvonenFormula!$M$6,"4","5")))))</f>
        <v>0</v>
      </c>
      <c r="H4288" s="15"/>
    </row>
    <row r="4289" spans="7:8" x14ac:dyDescent="0.25">
      <c r="G4289" s="8" t="str">
        <f>IF(Calculator!A4300="","0",IF(Calculator!A4300&lt;=KarvonenFormula!$M$3,"1",IF(Calculator!A4300&lt;=KarvonenFormula!$M$4,"2",IF(Calculator!A4300&lt;=KarvonenFormula!$M$5,"3",IF(Calculator!A4300&lt;=KarvonenFormula!$M$6,"4","5")))))</f>
        <v>0</v>
      </c>
      <c r="H4289" s="15"/>
    </row>
    <row r="4290" spans="7:8" x14ac:dyDescent="0.25">
      <c r="G4290" s="8" t="str">
        <f>IF(Calculator!A4301="","0",IF(Calculator!A4301&lt;=KarvonenFormula!$M$3,"1",IF(Calculator!A4301&lt;=KarvonenFormula!$M$4,"2",IF(Calculator!A4301&lt;=KarvonenFormula!$M$5,"3",IF(Calculator!A4301&lt;=KarvonenFormula!$M$6,"4","5")))))</f>
        <v>0</v>
      </c>
      <c r="H4290" s="15"/>
    </row>
    <row r="4291" spans="7:8" x14ac:dyDescent="0.25">
      <c r="G4291" s="8" t="str">
        <f>IF(Calculator!A4302="","0",IF(Calculator!A4302&lt;=KarvonenFormula!$M$3,"1",IF(Calculator!A4302&lt;=KarvonenFormula!$M$4,"2",IF(Calculator!A4302&lt;=KarvonenFormula!$M$5,"3",IF(Calculator!A4302&lt;=KarvonenFormula!$M$6,"4","5")))))</f>
        <v>0</v>
      </c>
      <c r="H4291" s="15"/>
    </row>
    <row r="4292" spans="7:8" x14ac:dyDescent="0.25">
      <c r="G4292" s="8" t="str">
        <f>IF(Calculator!A4303="","0",IF(Calculator!A4303&lt;=KarvonenFormula!$M$3,"1",IF(Calculator!A4303&lt;=KarvonenFormula!$M$4,"2",IF(Calculator!A4303&lt;=KarvonenFormula!$M$5,"3",IF(Calculator!A4303&lt;=KarvonenFormula!$M$6,"4","5")))))</f>
        <v>0</v>
      </c>
      <c r="H4292" s="15"/>
    </row>
    <row r="4293" spans="7:8" x14ac:dyDescent="0.25">
      <c r="G4293" s="8" t="str">
        <f>IF(Calculator!A4304="","0",IF(Calculator!A4304&lt;=KarvonenFormula!$M$3,"1",IF(Calculator!A4304&lt;=KarvonenFormula!$M$4,"2",IF(Calculator!A4304&lt;=KarvonenFormula!$M$5,"3",IF(Calculator!A4304&lt;=KarvonenFormula!$M$6,"4","5")))))</f>
        <v>0</v>
      </c>
      <c r="H4293" s="15"/>
    </row>
    <row r="4294" spans="7:8" x14ac:dyDescent="0.25">
      <c r="G4294" s="8" t="str">
        <f>IF(Calculator!A4305="","0",IF(Calculator!A4305&lt;=KarvonenFormula!$M$3,"1",IF(Calculator!A4305&lt;=KarvonenFormula!$M$4,"2",IF(Calculator!A4305&lt;=KarvonenFormula!$M$5,"3",IF(Calculator!A4305&lt;=KarvonenFormula!$M$6,"4","5")))))</f>
        <v>0</v>
      </c>
      <c r="H4294" s="15"/>
    </row>
    <row r="4295" spans="7:8" x14ac:dyDescent="0.25">
      <c r="G4295" s="8" t="str">
        <f>IF(Calculator!A4306="","0",IF(Calculator!A4306&lt;=KarvonenFormula!$M$3,"1",IF(Calculator!A4306&lt;=KarvonenFormula!$M$4,"2",IF(Calculator!A4306&lt;=KarvonenFormula!$M$5,"3",IF(Calculator!A4306&lt;=KarvonenFormula!$M$6,"4","5")))))</f>
        <v>0</v>
      </c>
      <c r="H4295" s="15"/>
    </row>
    <row r="4296" spans="7:8" x14ac:dyDescent="0.25">
      <c r="G4296" s="8" t="str">
        <f>IF(Calculator!A4307="","0",IF(Calculator!A4307&lt;=KarvonenFormula!$M$3,"1",IF(Calculator!A4307&lt;=KarvonenFormula!$M$4,"2",IF(Calculator!A4307&lt;=KarvonenFormula!$M$5,"3",IF(Calculator!A4307&lt;=KarvonenFormula!$M$6,"4","5")))))</f>
        <v>0</v>
      </c>
      <c r="H4296" s="15"/>
    </row>
    <row r="4297" spans="7:8" x14ac:dyDescent="0.25">
      <c r="G4297" s="8" t="str">
        <f>IF(Calculator!A4308="","0",IF(Calculator!A4308&lt;=KarvonenFormula!$M$3,"1",IF(Calculator!A4308&lt;=KarvonenFormula!$M$4,"2",IF(Calculator!A4308&lt;=KarvonenFormula!$M$5,"3",IF(Calculator!A4308&lt;=KarvonenFormula!$M$6,"4","5")))))</f>
        <v>0</v>
      </c>
      <c r="H4297" s="15"/>
    </row>
    <row r="4298" spans="7:8" x14ac:dyDescent="0.25">
      <c r="G4298" s="8" t="str">
        <f>IF(Calculator!A4309="","0",IF(Calculator!A4309&lt;=KarvonenFormula!$M$3,"1",IF(Calculator!A4309&lt;=KarvonenFormula!$M$4,"2",IF(Calculator!A4309&lt;=KarvonenFormula!$M$5,"3",IF(Calculator!A4309&lt;=KarvonenFormula!$M$6,"4","5")))))</f>
        <v>0</v>
      </c>
      <c r="H4298" s="15"/>
    </row>
    <row r="4299" spans="7:8" x14ac:dyDescent="0.25">
      <c r="G4299" s="8" t="str">
        <f>IF(Calculator!A4310="","0",IF(Calculator!A4310&lt;=KarvonenFormula!$M$3,"1",IF(Calculator!A4310&lt;=KarvonenFormula!$M$4,"2",IF(Calculator!A4310&lt;=KarvonenFormula!$M$5,"3",IF(Calculator!A4310&lt;=KarvonenFormula!$M$6,"4","5")))))</f>
        <v>0</v>
      </c>
      <c r="H4299" s="15"/>
    </row>
    <row r="4300" spans="7:8" x14ac:dyDescent="0.25">
      <c r="G4300" s="8" t="str">
        <f>IF(Calculator!A4311="","0",IF(Calculator!A4311&lt;=KarvonenFormula!$M$3,"1",IF(Calculator!A4311&lt;=KarvonenFormula!$M$4,"2",IF(Calculator!A4311&lt;=KarvonenFormula!$M$5,"3",IF(Calculator!A4311&lt;=KarvonenFormula!$M$6,"4","5")))))</f>
        <v>0</v>
      </c>
      <c r="H4300" s="15"/>
    </row>
    <row r="4301" spans="7:8" x14ac:dyDescent="0.25">
      <c r="G4301" s="8" t="str">
        <f>IF(Calculator!A4312="","0",IF(Calculator!A4312&lt;=KarvonenFormula!$M$3,"1",IF(Calculator!A4312&lt;=KarvonenFormula!$M$4,"2",IF(Calculator!A4312&lt;=KarvonenFormula!$M$5,"3",IF(Calculator!A4312&lt;=KarvonenFormula!$M$6,"4","5")))))</f>
        <v>0</v>
      </c>
      <c r="H4301" s="15"/>
    </row>
    <row r="4302" spans="7:8" x14ac:dyDescent="0.25">
      <c r="G4302" s="8" t="str">
        <f>IF(Calculator!A4313="","0",IF(Calculator!A4313&lt;=KarvonenFormula!$M$3,"1",IF(Calculator!A4313&lt;=KarvonenFormula!$M$4,"2",IF(Calculator!A4313&lt;=KarvonenFormula!$M$5,"3",IF(Calculator!A4313&lt;=KarvonenFormula!$M$6,"4","5")))))</f>
        <v>0</v>
      </c>
      <c r="H4302" s="15"/>
    </row>
    <row r="4303" spans="7:8" x14ac:dyDescent="0.25">
      <c r="G4303" s="8" t="str">
        <f>IF(Calculator!A4314="","0",IF(Calculator!A4314&lt;=KarvonenFormula!$M$3,"1",IF(Calculator!A4314&lt;=KarvonenFormula!$M$4,"2",IF(Calculator!A4314&lt;=KarvonenFormula!$M$5,"3",IF(Calculator!A4314&lt;=KarvonenFormula!$M$6,"4","5")))))</f>
        <v>0</v>
      </c>
      <c r="H4303" s="15"/>
    </row>
    <row r="4304" spans="7:8" x14ac:dyDescent="0.25">
      <c r="G4304" s="8" t="str">
        <f>IF(Calculator!A4315="","0",IF(Calculator!A4315&lt;=KarvonenFormula!$M$3,"1",IF(Calculator!A4315&lt;=KarvonenFormula!$M$4,"2",IF(Calculator!A4315&lt;=KarvonenFormula!$M$5,"3",IF(Calculator!A4315&lt;=KarvonenFormula!$M$6,"4","5")))))</f>
        <v>0</v>
      </c>
      <c r="H4304" s="15"/>
    </row>
    <row r="4305" spans="7:8" x14ac:dyDescent="0.25">
      <c r="G4305" s="8" t="str">
        <f>IF(Calculator!A4316="","0",IF(Calculator!A4316&lt;=KarvonenFormula!$M$3,"1",IF(Calculator!A4316&lt;=KarvonenFormula!$M$4,"2",IF(Calculator!A4316&lt;=KarvonenFormula!$M$5,"3",IF(Calculator!A4316&lt;=KarvonenFormula!$M$6,"4","5")))))</f>
        <v>0</v>
      </c>
      <c r="H4305" s="15"/>
    </row>
    <row r="4306" spans="7:8" x14ac:dyDescent="0.25">
      <c r="G4306" s="8" t="str">
        <f>IF(Calculator!A4317="","0",IF(Calculator!A4317&lt;=KarvonenFormula!$M$3,"1",IF(Calculator!A4317&lt;=KarvonenFormula!$M$4,"2",IF(Calculator!A4317&lt;=KarvonenFormula!$M$5,"3",IF(Calculator!A4317&lt;=KarvonenFormula!$M$6,"4","5")))))</f>
        <v>0</v>
      </c>
      <c r="H4306" s="15"/>
    </row>
    <row r="4307" spans="7:8" x14ac:dyDescent="0.25">
      <c r="G4307" s="8" t="str">
        <f>IF(Calculator!A4318="","0",IF(Calculator!A4318&lt;=KarvonenFormula!$M$3,"1",IF(Calculator!A4318&lt;=KarvonenFormula!$M$4,"2",IF(Calculator!A4318&lt;=KarvonenFormula!$M$5,"3",IF(Calculator!A4318&lt;=KarvonenFormula!$M$6,"4","5")))))</f>
        <v>0</v>
      </c>
      <c r="H4307" s="15"/>
    </row>
    <row r="4308" spans="7:8" x14ac:dyDescent="0.25">
      <c r="G4308" s="8" t="str">
        <f>IF(Calculator!A4319="","0",IF(Calculator!A4319&lt;=KarvonenFormula!$M$3,"1",IF(Calculator!A4319&lt;=KarvonenFormula!$M$4,"2",IF(Calculator!A4319&lt;=KarvonenFormula!$M$5,"3",IF(Calculator!A4319&lt;=KarvonenFormula!$M$6,"4","5")))))</f>
        <v>0</v>
      </c>
      <c r="H4308" s="15"/>
    </row>
    <row r="4309" spans="7:8" x14ac:dyDescent="0.25">
      <c r="G4309" s="8" t="str">
        <f>IF(Calculator!A4320="","0",IF(Calculator!A4320&lt;=KarvonenFormula!$M$3,"1",IF(Calculator!A4320&lt;=KarvonenFormula!$M$4,"2",IF(Calculator!A4320&lt;=KarvonenFormula!$M$5,"3",IF(Calculator!A4320&lt;=KarvonenFormula!$M$6,"4","5")))))</f>
        <v>0</v>
      </c>
      <c r="H4309" s="15"/>
    </row>
    <row r="4310" spans="7:8" x14ac:dyDescent="0.25">
      <c r="G4310" s="8" t="str">
        <f>IF(Calculator!A4321="","0",IF(Calculator!A4321&lt;=KarvonenFormula!$M$3,"1",IF(Calculator!A4321&lt;=KarvonenFormula!$M$4,"2",IF(Calculator!A4321&lt;=KarvonenFormula!$M$5,"3",IF(Calculator!A4321&lt;=KarvonenFormula!$M$6,"4","5")))))</f>
        <v>0</v>
      </c>
      <c r="H4310" s="15"/>
    </row>
    <row r="4311" spans="7:8" x14ac:dyDescent="0.25">
      <c r="G4311" s="8" t="str">
        <f>IF(Calculator!A4322="","0",IF(Calculator!A4322&lt;=KarvonenFormula!$M$3,"1",IF(Calculator!A4322&lt;=KarvonenFormula!$M$4,"2",IF(Calculator!A4322&lt;=KarvonenFormula!$M$5,"3",IF(Calculator!A4322&lt;=KarvonenFormula!$M$6,"4","5")))))</f>
        <v>0</v>
      </c>
      <c r="H4311" s="15"/>
    </row>
    <row r="4312" spans="7:8" x14ac:dyDescent="0.25">
      <c r="G4312" s="8" t="str">
        <f>IF(Calculator!A4323="","0",IF(Calculator!A4323&lt;=KarvonenFormula!$M$3,"1",IF(Calculator!A4323&lt;=KarvonenFormula!$M$4,"2",IF(Calculator!A4323&lt;=KarvonenFormula!$M$5,"3",IF(Calculator!A4323&lt;=KarvonenFormula!$M$6,"4","5")))))</f>
        <v>0</v>
      </c>
      <c r="H4312" s="15"/>
    </row>
    <row r="4313" spans="7:8" x14ac:dyDescent="0.25">
      <c r="G4313" s="8" t="str">
        <f>IF(Calculator!A4324="","0",IF(Calculator!A4324&lt;=KarvonenFormula!$M$3,"1",IF(Calculator!A4324&lt;=KarvonenFormula!$M$4,"2",IF(Calculator!A4324&lt;=KarvonenFormula!$M$5,"3",IF(Calculator!A4324&lt;=KarvonenFormula!$M$6,"4","5")))))</f>
        <v>0</v>
      </c>
      <c r="H4313" s="15"/>
    </row>
    <row r="4314" spans="7:8" x14ac:dyDescent="0.25">
      <c r="G4314" s="8" t="str">
        <f>IF(Calculator!A4325="","0",IF(Calculator!A4325&lt;=KarvonenFormula!$M$3,"1",IF(Calculator!A4325&lt;=KarvonenFormula!$M$4,"2",IF(Calculator!A4325&lt;=KarvonenFormula!$M$5,"3",IF(Calculator!A4325&lt;=KarvonenFormula!$M$6,"4","5")))))</f>
        <v>0</v>
      </c>
      <c r="H4314" s="15"/>
    </row>
    <row r="4315" spans="7:8" x14ac:dyDescent="0.25">
      <c r="G4315" s="8" t="str">
        <f>IF(Calculator!A4326="","0",IF(Calculator!A4326&lt;=KarvonenFormula!$M$3,"1",IF(Calculator!A4326&lt;=KarvonenFormula!$M$4,"2",IF(Calculator!A4326&lt;=KarvonenFormula!$M$5,"3",IF(Calculator!A4326&lt;=KarvonenFormula!$M$6,"4","5")))))</f>
        <v>0</v>
      </c>
      <c r="H4315" s="15"/>
    </row>
    <row r="4316" spans="7:8" x14ac:dyDescent="0.25">
      <c r="G4316" s="8" t="str">
        <f>IF(Calculator!A4327="","0",IF(Calculator!A4327&lt;=KarvonenFormula!$M$3,"1",IF(Calculator!A4327&lt;=KarvonenFormula!$M$4,"2",IF(Calculator!A4327&lt;=KarvonenFormula!$M$5,"3",IF(Calculator!A4327&lt;=KarvonenFormula!$M$6,"4","5")))))</f>
        <v>0</v>
      </c>
      <c r="H4316" s="15"/>
    </row>
    <row r="4317" spans="7:8" x14ac:dyDescent="0.25">
      <c r="G4317" s="8" t="str">
        <f>IF(Calculator!A4328="","0",IF(Calculator!A4328&lt;=KarvonenFormula!$M$3,"1",IF(Calculator!A4328&lt;=KarvonenFormula!$M$4,"2",IF(Calculator!A4328&lt;=KarvonenFormula!$M$5,"3",IF(Calculator!A4328&lt;=KarvonenFormula!$M$6,"4","5")))))</f>
        <v>0</v>
      </c>
      <c r="H4317" s="15"/>
    </row>
    <row r="4318" spans="7:8" x14ac:dyDescent="0.25">
      <c r="G4318" s="8" t="str">
        <f>IF(Calculator!A4329="","0",IF(Calculator!A4329&lt;=KarvonenFormula!$M$3,"1",IF(Calculator!A4329&lt;=KarvonenFormula!$M$4,"2",IF(Calculator!A4329&lt;=KarvonenFormula!$M$5,"3",IF(Calculator!A4329&lt;=KarvonenFormula!$M$6,"4","5")))))</f>
        <v>0</v>
      </c>
      <c r="H4318" s="15"/>
    </row>
    <row r="4319" spans="7:8" x14ac:dyDescent="0.25">
      <c r="G4319" s="8" t="str">
        <f>IF(Calculator!A4330="","0",IF(Calculator!A4330&lt;=KarvonenFormula!$M$3,"1",IF(Calculator!A4330&lt;=KarvonenFormula!$M$4,"2",IF(Calculator!A4330&lt;=KarvonenFormula!$M$5,"3",IF(Calculator!A4330&lt;=KarvonenFormula!$M$6,"4","5")))))</f>
        <v>0</v>
      </c>
      <c r="H4319" s="15"/>
    </row>
    <row r="4320" spans="7:8" x14ac:dyDescent="0.25">
      <c r="G4320" s="8" t="str">
        <f>IF(Calculator!A4331="","0",IF(Calculator!A4331&lt;=KarvonenFormula!$M$3,"1",IF(Calculator!A4331&lt;=KarvonenFormula!$M$4,"2",IF(Calculator!A4331&lt;=KarvonenFormula!$M$5,"3",IF(Calculator!A4331&lt;=KarvonenFormula!$M$6,"4","5")))))</f>
        <v>0</v>
      </c>
      <c r="H4320" s="15"/>
    </row>
    <row r="4321" spans="7:8" x14ac:dyDescent="0.25">
      <c r="G4321" s="8" t="str">
        <f>IF(Calculator!A4332="","0",IF(Calculator!A4332&lt;=KarvonenFormula!$M$3,"1",IF(Calculator!A4332&lt;=KarvonenFormula!$M$4,"2",IF(Calculator!A4332&lt;=KarvonenFormula!$M$5,"3",IF(Calculator!A4332&lt;=KarvonenFormula!$M$6,"4","5")))))</f>
        <v>0</v>
      </c>
      <c r="H4321" s="15"/>
    </row>
    <row r="4322" spans="7:8" x14ac:dyDescent="0.25">
      <c r="G4322" s="8" t="str">
        <f>IF(Calculator!A4333="","0",IF(Calculator!A4333&lt;=KarvonenFormula!$M$3,"1",IF(Calculator!A4333&lt;=KarvonenFormula!$M$4,"2",IF(Calculator!A4333&lt;=KarvonenFormula!$M$5,"3",IF(Calculator!A4333&lt;=KarvonenFormula!$M$6,"4","5")))))</f>
        <v>0</v>
      </c>
      <c r="H4322" s="15"/>
    </row>
    <row r="4323" spans="7:8" x14ac:dyDescent="0.25">
      <c r="G4323" s="8" t="str">
        <f>IF(Calculator!A4334="","0",IF(Calculator!A4334&lt;=KarvonenFormula!$M$3,"1",IF(Calculator!A4334&lt;=KarvonenFormula!$M$4,"2",IF(Calculator!A4334&lt;=KarvonenFormula!$M$5,"3",IF(Calculator!A4334&lt;=KarvonenFormula!$M$6,"4","5")))))</f>
        <v>0</v>
      </c>
      <c r="H4323" s="15"/>
    </row>
    <row r="4324" spans="7:8" x14ac:dyDescent="0.25">
      <c r="G4324" s="8" t="str">
        <f>IF(Calculator!A4335="","0",IF(Calculator!A4335&lt;=KarvonenFormula!$M$3,"1",IF(Calculator!A4335&lt;=KarvonenFormula!$M$4,"2",IF(Calculator!A4335&lt;=KarvonenFormula!$M$5,"3",IF(Calculator!A4335&lt;=KarvonenFormula!$M$6,"4","5")))))</f>
        <v>0</v>
      </c>
      <c r="H4324" s="15"/>
    </row>
    <row r="4325" spans="7:8" x14ac:dyDescent="0.25">
      <c r="G4325" s="8" t="str">
        <f>IF(Calculator!A4336="","0",IF(Calculator!A4336&lt;=KarvonenFormula!$M$3,"1",IF(Calculator!A4336&lt;=KarvonenFormula!$M$4,"2",IF(Calculator!A4336&lt;=KarvonenFormula!$M$5,"3",IF(Calculator!A4336&lt;=KarvonenFormula!$M$6,"4","5")))))</f>
        <v>0</v>
      </c>
      <c r="H4325" s="15"/>
    </row>
    <row r="4326" spans="7:8" x14ac:dyDescent="0.25">
      <c r="G4326" s="8" t="str">
        <f>IF(Calculator!A4337="","0",IF(Calculator!A4337&lt;=KarvonenFormula!$M$3,"1",IF(Calculator!A4337&lt;=KarvonenFormula!$M$4,"2",IF(Calculator!A4337&lt;=KarvonenFormula!$M$5,"3",IF(Calculator!A4337&lt;=KarvonenFormula!$M$6,"4","5")))))</f>
        <v>0</v>
      </c>
      <c r="H4326" s="15"/>
    </row>
    <row r="4327" spans="7:8" x14ac:dyDescent="0.25">
      <c r="G4327" s="8" t="str">
        <f>IF(Calculator!A4338="","0",IF(Calculator!A4338&lt;=KarvonenFormula!$M$3,"1",IF(Calculator!A4338&lt;=KarvonenFormula!$M$4,"2",IF(Calculator!A4338&lt;=KarvonenFormula!$M$5,"3",IF(Calculator!A4338&lt;=KarvonenFormula!$M$6,"4","5")))))</f>
        <v>0</v>
      </c>
      <c r="H4327" s="15"/>
    </row>
    <row r="4328" spans="7:8" x14ac:dyDescent="0.25">
      <c r="G4328" s="8" t="str">
        <f>IF(Calculator!A4339="","0",IF(Calculator!A4339&lt;=KarvonenFormula!$M$3,"1",IF(Calculator!A4339&lt;=KarvonenFormula!$M$4,"2",IF(Calculator!A4339&lt;=KarvonenFormula!$M$5,"3",IF(Calculator!A4339&lt;=KarvonenFormula!$M$6,"4","5")))))</f>
        <v>0</v>
      </c>
      <c r="H4328" s="15"/>
    </row>
    <row r="4329" spans="7:8" x14ac:dyDescent="0.25">
      <c r="G4329" s="8" t="str">
        <f>IF(Calculator!A4340="","0",IF(Calculator!A4340&lt;=KarvonenFormula!$M$3,"1",IF(Calculator!A4340&lt;=KarvonenFormula!$M$4,"2",IF(Calculator!A4340&lt;=KarvonenFormula!$M$5,"3",IF(Calculator!A4340&lt;=KarvonenFormula!$M$6,"4","5")))))</f>
        <v>0</v>
      </c>
      <c r="H4329" s="15"/>
    </row>
    <row r="4330" spans="7:8" x14ac:dyDescent="0.25">
      <c r="G4330" s="8" t="str">
        <f>IF(Calculator!A4341="","0",IF(Calculator!A4341&lt;=KarvonenFormula!$M$3,"1",IF(Calculator!A4341&lt;=KarvonenFormula!$M$4,"2",IF(Calculator!A4341&lt;=KarvonenFormula!$M$5,"3",IF(Calculator!A4341&lt;=KarvonenFormula!$M$6,"4","5")))))</f>
        <v>0</v>
      </c>
      <c r="H4330" s="15"/>
    </row>
    <row r="4331" spans="7:8" x14ac:dyDescent="0.25">
      <c r="G4331" s="8" t="str">
        <f>IF(Calculator!A4342="","0",IF(Calculator!A4342&lt;=KarvonenFormula!$M$3,"1",IF(Calculator!A4342&lt;=KarvonenFormula!$M$4,"2",IF(Calculator!A4342&lt;=KarvonenFormula!$M$5,"3",IF(Calculator!A4342&lt;=KarvonenFormula!$M$6,"4","5")))))</f>
        <v>0</v>
      </c>
      <c r="H4331" s="15"/>
    </row>
    <row r="4332" spans="7:8" x14ac:dyDescent="0.25">
      <c r="G4332" s="8" t="str">
        <f>IF(Calculator!A4343="","0",IF(Calculator!A4343&lt;=KarvonenFormula!$M$3,"1",IF(Calculator!A4343&lt;=KarvonenFormula!$M$4,"2",IF(Calculator!A4343&lt;=KarvonenFormula!$M$5,"3",IF(Calculator!A4343&lt;=KarvonenFormula!$M$6,"4","5")))))</f>
        <v>0</v>
      </c>
      <c r="H4332" s="15"/>
    </row>
    <row r="4333" spans="7:8" x14ac:dyDescent="0.25">
      <c r="G4333" s="8" t="str">
        <f>IF(Calculator!A4344="","0",IF(Calculator!A4344&lt;=KarvonenFormula!$M$3,"1",IF(Calculator!A4344&lt;=KarvonenFormula!$M$4,"2",IF(Calculator!A4344&lt;=KarvonenFormula!$M$5,"3",IF(Calculator!A4344&lt;=KarvonenFormula!$M$6,"4","5")))))</f>
        <v>0</v>
      </c>
      <c r="H4333" s="15"/>
    </row>
    <row r="4334" spans="7:8" x14ac:dyDescent="0.25">
      <c r="G4334" s="8" t="str">
        <f>IF(Calculator!A4345="","0",IF(Calculator!A4345&lt;=KarvonenFormula!$M$3,"1",IF(Calculator!A4345&lt;=KarvonenFormula!$M$4,"2",IF(Calculator!A4345&lt;=KarvonenFormula!$M$5,"3",IF(Calculator!A4345&lt;=KarvonenFormula!$M$6,"4","5")))))</f>
        <v>0</v>
      </c>
      <c r="H4334" s="15"/>
    </row>
    <row r="4335" spans="7:8" x14ac:dyDescent="0.25">
      <c r="G4335" s="8" t="str">
        <f>IF(Calculator!A4346="","0",IF(Calculator!A4346&lt;=KarvonenFormula!$M$3,"1",IF(Calculator!A4346&lt;=KarvonenFormula!$M$4,"2",IF(Calculator!A4346&lt;=KarvonenFormula!$M$5,"3",IF(Calculator!A4346&lt;=KarvonenFormula!$M$6,"4","5")))))</f>
        <v>0</v>
      </c>
      <c r="H4335" s="15"/>
    </row>
    <row r="4336" spans="7:8" x14ac:dyDescent="0.25">
      <c r="G4336" s="8" t="str">
        <f>IF(Calculator!A4347="","0",IF(Calculator!A4347&lt;=KarvonenFormula!$M$3,"1",IF(Calculator!A4347&lt;=KarvonenFormula!$M$4,"2",IF(Calculator!A4347&lt;=KarvonenFormula!$M$5,"3",IF(Calculator!A4347&lt;=KarvonenFormula!$M$6,"4","5")))))</f>
        <v>0</v>
      </c>
      <c r="H4336" s="15"/>
    </row>
    <row r="4337" spans="7:8" x14ac:dyDescent="0.25">
      <c r="G4337" s="8" t="str">
        <f>IF(Calculator!A4348="","0",IF(Calculator!A4348&lt;=KarvonenFormula!$M$3,"1",IF(Calculator!A4348&lt;=KarvonenFormula!$M$4,"2",IF(Calculator!A4348&lt;=KarvonenFormula!$M$5,"3",IF(Calculator!A4348&lt;=KarvonenFormula!$M$6,"4","5")))))</f>
        <v>0</v>
      </c>
      <c r="H4337" s="15"/>
    </row>
    <row r="4338" spans="7:8" x14ac:dyDescent="0.25">
      <c r="G4338" s="8" t="str">
        <f>IF(Calculator!A4349="","0",IF(Calculator!A4349&lt;=KarvonenFormula!$M$3,"1",IF(Calculator!A4349&lt;=KarvonenFormula!$M$4,"2",IF(Calculator!A4349&lt;=KarvonenFormula!$M$5,"3",IF(Calculator!A4349&lt;=KarvonenFormula!$M$6,"4","5")))))</f>
        <v>0</v>
      </c>
      <c r="H4338" s="15"/>
    </row>
    <row r="4339" spans="7:8" x14ac:dyDescent="0.25">
      <c r="G4339" s="8" t="str">
        <f>IF(Calculator!A4350="","0",IF(Calculator!A4350&lt;=KarvonenFormula!$M$3,"1",IF(Calculator!A4350&lt;=KarvonenFormula!$M$4,"2",IF(Calculator!A4350&lt;=KarvonenFormula!$M$5,"3",IF(Calculator!A4350&lt;=KarvonenFormula!$M$6,"4","5")))))</f>
        <v>0</v>
      </c>
      <c r="H4339" s="15"/>
    </row>
    <row r="4340" spans="7:8" x14ac:dyDescent="0.25">
      <c r="G4340" s="8" t="str">
        <f>IF(Calculator!A4351="","0",IF(Calculator!A4351&lt;=KarvonenFormula!$M$3,"1",IF(Calculator!A4351&lt;=KarvonenFormula!$M$4,"2",IF(Calculator!A4351&lt;=KarvonenFormula!$M$5,"3",IF(Calculator!A4351&lt;=KarvonenFormula!$M$6,"4","5")))))</f>
        <v>0</v>
      </c>
      <c r="H4340" s="15"/>
    </row>
    <row r="4341" spans="7:8" x14ac:dyDescent="0.25">
      <c r="G4341" s="8" t="str">
        <f>IF(Calculator!A4352="","0",IF(Calculator!A4352&lt;=KarvonenFormula!$M$3,"1",IF(Calculator!A4352&lt;=KarvonenFormula!$M$4,"2",IF(Calculator!A4352&lt;=KarvonenFormula!$M$5,"3",IF(Calculator!A4352&lt;=KarvonenFormula!$M$6,"4","5")))))</f>
        <v>0</v>
      </c>
      <c r="H4341" s="15"/>
    </row>
    <row r="4342" spans="7:8" x14ac:dyDescent="0.25">
      <c r="G4342" s="8" t="str">
        <f>IF(Calculator!A4353="","0",IF(Calculator!A4353&lt;=KarvonenFormula!$M$3,"1",IF(Calculator!A4353&lt;=KarvonenFormula!$M$4,"2",IF(Calculator!A4353&lt;=KarvonenFormula!$M$5,"3",IF(Calculator!A4353&lt;=KarvonenFormula!$M$6,"4","5")))))</f>
        <v>0</v>
      </c>
      <c r="H4342" s="15"/>
    </row>
    <row r="4343" spans="7:8" x14ac:dyDescent="0.25">
      <c r="G4343" s="8" t="str">
        <f>IF(Calculator!A4354="","0",IF(Calculator!A4354&lt;=KarvonenFormula!$M$3,"1",IF(Calculator!A4354&lt;=KarvonenFormula!$M$4,"2",IF(Calculator!A4354&lt;=KarvonenFormula!$M$5,"3",IF(Calculator!A4354&lt;=KarvonenFormula!$M$6,"4","5")))))</f>
        <v>0</v>
      </c>
      <c r="H4343" s="15"/>
    </row>
    <row r="4344" spans="7:8" x14ac:dyDescent="0.25">
      <c r="G4344" s="8" t="str">
        <f>IF(Calculator!A4355="","0",IF(Calculator!A4355&lt;=KarvonenFormula!$M$3,"1",IF(Calculator!A4355&lt;=KarvonenFormula!$M$4,"2",IF(Calculator!A4355&lt;=KarvonenFormula!$M$5,"3",IF(Calculator!A4355&lt;=KarvonenFormula!$M$6,"4","5")))))</f>
        <v>0</v>
      </c>
      <c r="H4344" s="15"/>
    </row>
    <row r="4345" spans="7:8" x14ac:dyDescent="0.25">
      <c r="G4345" s="8" t="str">
        <f>IF(Calculator!A4356="","0",IF(Calculator!A4356&lt;=KarvonenFormula!$M$3,"1",IF(Calculator!A4356&lt;=KarvonenFormula!$M$4,"2",IF(Calculator!A4356&lt;=KarvonenFormula!$M$5,"3",IF(Calculator!A4356&lt;=KarvonenFormula!$M$6,"4","5")))))</f>
        <v>0</v>
      </c>
      <c r="H4345" s="15"/>
    </row>
    <row r="4346" spans="7:8" x14ac:dyDescent="0.25">
      <c r="G4346" s="8" t="str">
        <f>IF(Calculator!A4357="","0",IF(Calculator!A4357&lt;=KarvonenFormula!$M$3,"1",IF(Calculator!A4357&lt;=KarvonenFormula!$M$4,"2",IF(Calculator!A4357&lt;=KarvonenFormula!$M$5,"3",IF(Calculator!A4357&lt;=KarvonenFormula!$M$6,"4","5")))))</f>
        <v>0</v>
      </c>
      <c r="H4346" s="15"/>
    </row>
    <row r="4347" spans="7:8" x14ac:dyDescent="0.25">
      <c r="G4347" s="8" t="str">
        <f>IF(Calculator!A4358="","0",IF(Calculator!A4358&lt;=KarvonenFormula!$M$3,"1",IF(Calculator!A4358&lt;=KarvonenFormula!$M$4,"2",IF(Calculator!A4358&lt;=KarvonenFormula!$M$5,"3",IF(Calculator!A4358&lt;=KarvonenFormula!$M$6,"4","5")))))</f>
        <v>0</v>
      </c>
      <c r="H4347" s="15"/>
    </row>
    <row r="4348" spans="7:8" x14ac:dyDescent="0.25">
      <c r="G4348" s="8" t="str">
        <f>IF(Calculator!A4359="","0",IF(Calculator!A4359&lt;=KarvonenFormula!$M$3,"1",IF(Calculator!A4359&lt;=KarvonenFormula!$M$4,"2",IF(Calculator!A4359&lt;=KarvonenFormula!$M$5,"3",IF(Calculator!A4359&lt;=KarvonenFormula!$M$6,"4","5")))))</f>
        <v>0</v>
      </c>
      <c r="H4348" s="15"/>
    </row>
    <row r="4349" spans="7:8" x14ac:dyDescent="0.25">
      <c r="G4349" s="8" t="str">
        <f>IF(Calculator!A4360="","0",IF(Calculator!A4360&lt;=KarvonenFormula!$M$3,"1",IF(Calculator!A4360&lt;=KarvonenFormula!$M$4,"2",IF(Calculator!A4360&lt;=KarvonenFormula!$M$5,"3",IF(Calculator!A4360&lt;=KarvonenFormula!$M$6,"4","5")))))</f>
        <v>0</v>
      </c>
      <c r="H4349" s="15"/>
    </row>
    <row r="4350" spans="7:8" x14ac:dyDescent="0.25">
      <c r="G4350" s="8" t="str">
        <f>IF(Calculator!A4361="","0",IF(Calculator!A4361&lt;=KarvonenFormula!$M$3,"1",IF(Calculator!A4361&lt;=KarvonenFormula!$M$4,"2",IF(Calculator!A4361&lt;=KarvonenFormula!$M$5,"3",IF(Calculator!A4361&lt;=KarvonenFormula!$M$6,"4","5")))))</f>
        <v>0</v>
      </c>
      <c r="H4350" s="15"/>
    </row>
    <row r="4351" spans="7:8" x14ac:dyDescent="0.25">
      <c r="G4351" s="8" t="str">
        <f>IF(Calculator!A4362="","0",IF(Calculator!A4362&lt;=KarvonenFormula!$M$3,"1",IF(Calculator!A4362&lt;=KarvonenFormula!$M$4,"2",IF(Calculator!A4362&lt;=KarvonenFormula!$M$5,"3",IF(Calculator!A4362&lt;=KarvonenFormula!$M$6,"4","5")))))</f>
        <v>0</v>
      </c>
      <c r="H4351" s="15"/>
    </row>
    <row r="4352" spans="7:8" x14ac:dyDescent="0.25">
      <c r="G4352" s="8" t="str">
        <f>IF(Calculator!A4363="","0",IF(Calculator!A4363&lt;=KarvonenFormula!$M$3,"1",IF(Calculator!A4363&lt;=KarvonenFormula!$M$4,"2",IF(Calculator!A4363&lt;=KarvonenFormula!$M$5,"3",IF(Calculator!A4363&lt;=KarvonenFormula!$M$6,"4","5")))))</f>
        <v>0</v>
      </c>
      <c r="H4352" s="15"/>
    </row>
    <row r="4353" spans="7:8" x14ac:dyDescent="0.25">
      <c r="G4353" s="8" t="str">
        <f>IF(Calculator!A4364="","0",IF(Calculator!A4364&lt;=KarvonenFormula!$M$3,"1",IF(Calculator!A4364&lt;=KarvonenFormula!$M$4,"2",IF(Calculator!A4364&lt;=KarvonenFormula!$M$5,"3",IF(Calculator!A4364&lt;=KarvonenFormula!$M$6,"4","5")))))</f>
        <v>0</v>
      </c>
      <c r="H4353" s="15"/>
    </row>
    <row r="4354" spans="7:8" x14ac:dyDescent="0.25">
      <c r="G4354" s="8" t="str">
        <f>IF(Calculator!A4365="","0",IF(Calculator!A4365&lt;=KarvonenFormula!$M$3,"1",IF(Calculator!A4365&lt;=KarvonenFormula!$M$4,"2",IF(Calculator!A4365&lt;=KarvonenFormula!$M$5,"3",IF(Calculator!A4365&lt;=KarvonenFormula!$M$6,"4","5")))))</f>
        <v>0</v>
      </c>
      <c r="H4354" s="15"/>
    </row>
    <row r="4355" spans="7:8" x14ac:dyDescent="0.25">
      <c r="G4355" s="8" t="str">
        <f>IF(Calculator!A4366="","0",IF(Calculator!A4366&lt;=KarvonenFormula!$M$3,"1",IF(Calculator!A4366&lt;=KarvonenFormula!$M$4,"2",IF(Calculator!A4366&lt;=KarvonenFormula!$M$5,"3",IF(Calculator!A4366&lt;=KarvonenFormula!$M$6,"4","5")))))</f>
        <v>0</v>
      </c>
      <c r="H4355" s="15"/>
    </row>
    <row r="4356" spans="7:8" x14ac:dyDescent="0.25">
      <c r="G4356" s="8" t="str">
        <f>IF(Calculator!A4367="","0",IF(Calculator!A4367&lt;=KarvonenFormula!$M$3,"1",IF(Calculator!A4367&lt;=KarvonenFormula!$M$4,"2",IF(Calculator!A4367&lt;=KarvonenFormula!$M$5,"3",IF(Calculator!A4367&lt;=KarvonenFormula!$M$6,"4","5")))))</f>
        <v>0</v>
      </c>
      <c r="H4356" s="15"/>
    </row>
    <row r="4357" spans="7:8" x14ac:dyDescent="0.25">
      <c r="G4357" s="8" t="str">
        <f>IF(Calculator!A4368="","0",IF(Calculator!A4368&lt;=KarvonenFormula!$M$3,"1",IF(Calculator!A4368&lt;=KarvonenFormula!$M$4,"2",IF(Calculator!A4368&lt;=KarvonenFormula!$M$5,"3",IF(Calculator!A4368&lt;=KarvonenFormula!$M$6,"4","5")))))</f>
        <v>0</v>
      </c>
      <c r="H4357" s="15"/>
    </row>
    <row r="4358" spans="7:8" x14ac:dyDescent="0.25">
      <c r="G4358" s="8" t="str">
        <f>IF(Calculator!A4369="","0",IF(Calculator!A4369&lt;=KarvonenFormula!$M$3,"1",IF(Calculator!A4369&lt;=KarvonenFormula!$M$4,"2",IF(Calculator!A4369&lt;=KarvonenFormula!$M$5,"3",IF(Calculator!A4369&lt;=KarvonenFormula!$M$6,"4","5")))))</f>
        <v>0</v>
      </c>
      <c r="H4358" s="15"/>
    </row>
    <row r="4359" spans="7:8" x14ac:dyDescent="0.25">
      <c r="G4359" s="8" t="str">
        <f>IF(Calculator!A4370="","0",IF(Calculator!A4370&lt;=KarvonenFormula!$M$3,"1",IF(Calculator!A4370&lt;=KarvonenFormula!$M$4,"2",IF(Calculator!A4370&lt;=KarvonenFormula!$M$5,"3",IF(Calculator!A4370&lt;=KarvonenFormula!$M$6,"4","5")))))</f>
        <v>0</v>
      </c>
      <c r="H4359" s="15"/>
    </row>
    <row r="4360" spans="7:8" x14ac:dyDescent="0.25">
      <c r="G4360" s="8" t="str">
        <f>IF(Calculator!A4371="","0",IF(Calculator!A4371&lt;=KarvonenFormula!$M$3,"1",IF(Calculator!A4371&lt;=KarvonenFormula!$M$4,"2",IF(Calculator!A4371&lt;=KarvonenFormula!$M$5,"3",IF(Calculator!A4371&lt;=KarvonenFormula!$M$6,"4","5")))))</f>
        <v>0</v>
      </c>
      <c r="H4360" s="15"/>
    </row>
    <row r="4361" spans="7:8" x14ac:dyDescent="0.25">
      <c r="G4361" s="8" t="str">
        <f>IF(Calculator!A4372="","0",IF(Calculator!A4372&lt;=KarvonenFormula!$M$3,"1",IF(Calculator!A4372&lt;=KarvonenFormula!$M$4,"2",IF(Calculator!A4372&lt;=KarvonenFormula!$M$5,"3",IF(Calculator!A4372&lt;=KarvonenFormula!$M$6,"4","5")))))</f>
        <v>0</v>
      </c>
      <c r="H4361" s="15"/>
    </row>
    <row r="4362" spans="7:8" x14ac:dyDescent="0.25">
      <c r="G4362" s="8" t="str">
        <f>IF(Calculator!A4373="","0",IF(Calculator!A4373&lt;=KarvonenFormula!$M$3,"1",IF(Calculator!A4373&lt;=KarvonenFormula!$M$4,"2",IF(Calculator!A4373&lt;=KarvonenFormula!$M$5,"3",IF(Calculator!A4373&lt;=KarvonenFormula!$M$6,"4","5")))))</f>
        <v>0</v>
      </c>
      <c r="H4362" s="15"/>
    </row>
    <row r="4363" spans="7:8" x14ac:dyDescent="0.25">
      <c r="G4363" s="8" t="str">
        <f>IF(Calculator!A4374="","0",IF(Calculator!A4374&lt;=KarvonenFormula!$M$3,"1",IF(Calculator!A4374&lt;=KarvonenFormula!$M$4,"2",IF(Calculator!A4374&lt;=KarvonenFormula!$M$5,"3",IF(Calculator!A4374&lt;=KarvonenFormula!$M$6,"4","5")))))</f>
        <v>0</v>
      </c>
      <c r="H4363" s="15"/>
    </row>
    <row r="4364" spans="7:8" x14ac:dyDescent="0.25">
      <c r="G4364" s="8" t="str">
        <f>IF(Calculator!A4375="","0",IF(Calculator!A4375&lt;=KarvonenFormula!$M$3,"1",IF(Calculator!A4375&lt;=KarvonenFormula!$M$4,"2",IF(Calculator!A4375&lt;=KarvonenFormula!$M$5,"3",IF(Calculator!A4375&lt;=KarvonenFormula!$M$6,"4","5")))))</f>
        <v>0</v>
      </c>
      <c r="H4364" s="15"/>
    </row>
    <row r="4365" spans="7:8" x14ac:dyDescent="0.25">
      <c r="G4365" s="8" t="str">
        <f>IF(Calculator!A4376="","0",IF(Calculator!A4376&lt;=KarvonenFormula!$M$3,"1",IF(Calculator!A4376&lt;=KarvonenFormula!$M$4,"2",IF(Calculator!A4376&lt;=KarvonenFormula!$M$5,"3",IF(Calculator!A4376&lt;=KarvonenFormula!$M$6,"4","5")))))</f>
        <v>0</v>
      </c>
      <c r="H4365" s="15"/>
    </row>
    <row r="4366" spans="7:8" x14ac:dyDescent="0.25">
      <c r="G4366" s="8" t="str">
        <f>IF(Calculator!A4377="","0",IF(Calculator!A4377&lt;=KarvonenFormula!$M$3,"1",IF(Calculator!A4377&lt;=KarvonenFormula!$M$4,"2",IF(Calculator!A4377&lt;=KarvonenFormula!$M$5,"3",IF(Calculator!A4377&lt;=KarvonenFormula!$M$6,"4","5")))))</f>
        <v>0</v>
      </c>
      <c r="H4366" s="15"/>
    </row>
    <row r="4367" spans="7:8" x14ac:dyDescent="0.25">
      <c r="G4367" s="8" t="str">
        <f>IF(Calculator!A4378="","0",IF(Calculator!A4378&lt;=KarvonenFormula!$M$3,"1",IF(Calculator!A4378&lt;=KarvonenFormula!$M$4,"2",IF(Calculator!A4378&lt;=KarvonenFormula!$M$5,"3",IF(Calculator!A4378&lt;=KarvonenFormula!$M$6,"4","5")))))</f>
        <v>0</v>
      </c>
      <c r="H4367" s="15"/>
    </row>
    <row r="4368" spans="7:8" x14ac:dyDescent="0.25">
      <c r="G4368" s="8" t="str">
        <f>IF(Calculator!A4379="","0",IF(Calculator!A4379&lt;=KarvonenFormula!$M$3,"1",IF(Calculator!A4379&lt;=KarvonenFormula!$M$4,"2",IF(Calculator!A4379&lt;=KarvonenFormula!$M$5,"3",IF(Calculator!A4379&lt;=KarvonenFormula!$M$6,"4","5")))))</f>
        <v>0</v>
      </c>
      <c r="H4368" s="15"/>
    </row>
    <row r="4369" spans="7:8" x14ac:dyDescent="0.25">
      <c r="G4369" s="8" t="str">
        <f>IF(Calculator!A4380="","0",IF(Calculator!A4380&lt;=KarvonenFormula!$M$3,"1",IF(Calculator!A4380&lt;=KarvonenFormula!$M$4,"2",IF(Calculator!A4380&lt;=KarvonenFormula!$M$5,"3",IF(Calculator!A4380&lt;=KarvonenFormula!$M$6,"4","5")))))</f>
        <v>0</v>
      </c>
      <c r="H4369" s="15"/>
    </row>
    <row r="4370" spans="7:8" x14ac:dyDescent="0.25">
      <c r="G4370" s="8" t="str">
        <f>IF(Calculator!A4381="","0",IF(Calculator!A4381&lt;=KarvonenFormula!$M$3,"1",IF(Calculator!A4381&lt;=KarvonenFormula!$M$4,"2",IF(Calculator!A4381&lt;=KarvonenFormula!$M$5,"3",IF(Calculator!A4381&lt;=KarvonenFormula!$M$6,"4","5")))))</f>
        <v>0</v>
      </c>
      <c r="H4370" s="15"/>
    </row>
    <row r="4371" spans="7:8" x14ac:dyDescent="0.25">
      <c r="G4371" s="8" t="str">
        <f>IF(Calculator!A4382="","0",IF(Calculator!A4382&lt;=KarvonenFormula!$M$3,"1",IF(Calculator!A4382&lt;=KarvonenFormula!$M$4,"2",IF(Calculator!A4382&lt;=KarvonenFormula!$M$5,"3",IF(Calculator!A4382&lt;=KarvonenFormula!$M$6,"4","5")))))</f>
        <v>0</v>
      </c>
      <c r="H4371" s="15"/>
    </row>
    <row r="4372" spans="7:8" x14ac:dyDescent="0.25">
      <c r="G4372" s="8" t="str">
        <f>IF(Calculator!A4383="","0",IF(Calculator!A4383&lt;=KarvonenFormula!$M$3,"1",IF(Calculator!A4383&lt;=KarvonenFormula!$M$4,"2",IF(Calculator!A4383&lt;=KarvonenFormula!$M$5,"3",IF(Calculator!A4383&lt;=KarvonenFormula!$M$6,"4","5")))))</f>
        <v>0</v>
      </c>
      <c r="H4372" s="15"/>
    </row>
    <row r="4373" spans="7:8" x14ac:dyDescent="0.25">
      <c r="G4373" s="8" t="str">
        <f>IF(Calculator!A4384="","0",IF(Calculator!A4384&lt;=KarvonenFormula!$M$3,"1",IF(Calculator!A4384&lt;=KarvonenFormula!$M$4,"2",IF(Calculator!A4384&lt;=KarvonenFormula!$M$5,"3",IF(Calculator!A4384&lt;=KarvonenFormula!$M$6,"4","5")))))</f>
        <v>0</v>
      </c>
      <c r="H4373" s="15"/>
    </row>
    <row r="4374" spans="7:8" x14ac:dyDescent="0.25">
      <c r="G4374" s="8" t="str">
        <f>IF(Calculator!A4385="","0",IF(Calculator!A4385&lt;=KarvonenFormula!$M$3,"1",IF(Calculator!A4385&lt;=KarvonenFormula!$M$4,"2",IF(Calculator!A4385&lt;=KarvonenFormula!$M$5,"3",IF(Calculator!A4385&lt;=KarvonenFormula!$M$6,"4","5")))))</f>
        <v>0</v>
      </c>
      <c r="H4374" s="15"/>
    </row>
    <row r="4375" spans="7:8" x14ac:dyDescent="0.25">
      <c r="G4375" s="8" t="str">
        <f>IF(Calculator!A4386="","0",IF(Calculator!A4386&lt;=KarvonenFormula!$M$3,"1",IF(Calculator!A4386&lt;=KarvonenFormula!$M$4,"2",IF(Calculator!A4386&lt;=KarvonenFormula!$M$5,"3",IF(Calculator!A4386&lt;=KarvonenFormula!$M$6,"4","5")))))</f>
        <v>0</v>
      </c>
      <c r="H4375" s="15"/>
    </row>
    <row r="4376" spans="7:8" x14ac:dyDescent="0.25">
      <c r="G4376" s="8" t="str">
        <f>IF(Calculator!A4387="","0",IF(Calculator!A4387&lt;=KarvonenFormula!$M$3,"1",IF(Calculator!A4387&lt;=KarvonenFormula!$M$4,"2",IF(Calculator!A4387&lt;=KarvonenFormula!$M$5,"3",IF(Calculator!A4387&lt;=KarvonenFormula!$M$6,"4","5")))))</f>
        <v>0</v>
      </c>
      <c r="H4376" s="15"/>
    </row>
    <row r="4377" spans="7:8" x14ac:dyDescent="0.25">
      <c r="G4377" s="8" t="str">
        <f>IF(Calculator!A4388="","0",IF(Calculator!A4388&lt;=KarvonenFormula!$M$3,"1",IF(Calculator!A4388&lt;=KarvonenFormula!$M$4,"2",IF(Calculator!A4388&lt;=KarvonenFormula!$M$5,"3",IF(Calculator!A4388&lt;=KarvonenFormula!$M$6,"4","5")))))</f>
        <v>0</v>
      </c>
      <c r="H4377" s="15"/>
    </row>
    <row r="4378" spans="7:8" x14ac:dyDescent="0.25">
      <c r="G4378" s="8" t="str">
        <f>IF(Calculator!A4389="","0",IF(Calculator!A4389&lt;=KarvonenFormula!$M$3,"1",IF(Calculator!A4389&lt;=KarvonenFormula!$M$4,"2",IF(Calculator!A4389&lt;=KarvonenFormula!$M$5,"3",IF(Calculator!A4389&lt;=KarvonenFormula!$M$6,"4","5")))))</f>
        <v>0</v>
      </c>
      <c r="H4378" s="15"/>
    </row>
    <row r="4379" spans="7:8" x14ac:dyDescent="0.25">
      <c r="G4379" s="8" t="str">
        <f>IF(Calculator!A4390="","0",IF(Calculator!A4390&lt;=KarvonenFormula!$M$3,"1",IF(Calculator!A4390&lt;=KarvonenFormula!$M$4,"2",IF(Calculator!A4390&lt;=KarvonenFormula!$M$5,"3",IF(Calculator!A4390&lt;=KarvonenFormula!$M$6,"4","5")))))</f>
        <v>0</v>
      </c>
      <c r="H4379" s="15"/>
    </row>
    <row r="4380" spans="7:8" x14ac:dyDescent="0.25">
      <c r="G4380" s="8" t="str">
        <f>IF(Calculator!A4391="","0",IF(Calculator!A4391&lt;=KarvonenFormula!$M$3,"1",IF(Calculator!A4391&lt;=KarvonenFormula!$M$4,"2",IF(Calculator!A4391&lt;=KarvonenFormula!$M$5,"3",IF(Calculator!A4391&lt;=KarvonenFormula!$M$6,"4","5")))))</f>
        <v>0</v>
      </c>
      <c r="H4380" s="15"/>
    </row>
    <row r="4381" spans="7:8" x14ac:dyDescent="0.25">
      <c r="G4381" s="8" t="str">
        <f>IF(Calculator!A4392="","0",IF(Calculator!A4392&lt;=KarvonenFormula!$M$3,"1",IF(Calculator!A4392&lt;=KarvonenFormula!$M$4,"2",IF(Calculator!A4392&lt;=KarvonenFormula!$M$5,"3",IF(Calculator!A4392&lt;=KarvonenFormula!$M$6,"4","5")))))</f>
        <v>0</v>
      </c>
      <c r="H4381" s="15"/>
    </row>
    <row r="4382" spans="7:8" x14ac:dyDescent="0.25">
      <c r="G4382" s="8" t="str">
        <f>IF(Calculator!A4393="","0",IF(Calculator!A4393&lt;=KarvonenFormula!$M$3,"1",IF(Calculator!A4393&lt;=KarvonenFormula!$M$4,"2",IF(Calculator!A4393&lt;=KarvonenFormula!$M$5,"3",IF(Calculator!A4393&lt;=KarvonenFormula!$M$6,"4","5")))))</f>
        <v>0</v>
      </c>
      <c r="H4382" s="15"/>
    </row>
    <row r="4383" spans="7:8" x14ac:dyDescent="0.25">
      <c r="G4383" s="8" t="str">
        <f>IF(Calculator!A4394="","0",IF(Calculator!A4394&lt;=KarvonenFormula!$M$3,"1",IF(Calculator!A4394&lt;=KarvonenFormula!$M$4,"2",IF(Calculator!A4394&lt;=KarvonenFormula!$M$5,"3",IF(Calculator!A4394&lt;=KarvonenFormula!$M$6,"4","5")))))</f>
        <v>0</v>
      </c>
      <c r="H4383" s="15"/>
    </row>
    <row r="4384" spans="7:8" x14ac:dyDescent="0.25">
      <c r="G4384" s="8" t="str">
        <f>IF(Calculator!A4395="","0",IF(Calculator!A4395&lt;=KarvonenFormula!$M$3,"1",IF(Calculator!A4395&lt;=KarvonenFormula!$M$4,"2",IF(Calculator!A4395&lt;=KarvonenFormula!$M$5,"3",IF(Calculator!A4395&lt;=KarvonenFormula!$M$6,"4","5")))))</f>
        <v>0</v>
      </c>
      <c r="H4384" s="15"/>
    </row>
    <row r="4385" spans="7:8" x14ac:dyDescent="0.25">
      <c r="G4385" s="8" t="str">
        <f>IF(Calculator!A4396="","0",IF(Calculator!A4396&lt;=KarvonenFormula!$M$3,"1",IF(Calculator!A4396&lt;=KarvonenFormula!$M$4,"2",IF(Calculator!A4396&lt;=KarvonenFormula!$M$5,"3",IF(Calculator!A4396&lt;=KarvonenFormula!$M$6,"4","5")))))</f>
        <v>0</v>
      </c>
      <c r="H4385" s="15"/>
    </row>
    <row r="4386" spans="7:8" x14ac:dyDescent="0.25">
      <c r="G4386" s="8" t="str">
        <f>IF(Calculator!A4397="","0",IF(Calculator!A4397&lt;=KarvonenFormula!$M$3,"1",IF(Calculator!A4397&lt;=KarvonenFormula!$M$4,"2",IF(Calculator!A4397&lt;=KarvonenFormula!$M$5,"3",IF(Calculator!A4397&lt;=KarvonenFormula!$M$6,"4","5")))))</f>
        <v>0</v>
      </c>
      <c r="H4386" s="15"/>
    </row>
    <row r="4387" spans="7:8" x14ac:dyDescent="0.25">
      <c r="G4387" s="8" t="str">
        <f>IF(Calculator!A4398="","0",IF(Calculator!A4398&lt;=KarvonenFormula!$M$3,"1",IF(Calculator!A4398&lt;=KarvonenFormula!$M$4,"2",IF(Calculator!A4398&lt;=KarvonenFormula!$M$5,"3",IF(Calculator!A4398&lt;=KarvonenFormula!$M$6,"4","5")))))</f>
        <v>0</v>
      </c>
      <c r="H4387" s="15"/>
    </row>
    <row r="4388" spans="7:8" x14ac:dyDescent="0.25">
      <c r="G4388" s="8" t="str">
        <f>IF(Calculator!A4399="","0",IF(Calculator!A4399&lt;=KarvonenFormula!$M$3,"1",IF(Calculator!A4399&lt;=KarvonenFormula!$M$4,"2",IF(Calculator!A4399&lt;=KarvonenFormula!$M$5,"3",IF(Calculator!A4399&lt;=KarvonenFormula!$M$6,"4","5")))))</f>
        <v>0</v>
      </c>
      <c r="H4388" s="15"/>
    </row>
    <row r="4389" spans="7:8" x14ac:dyDescent="0.25">
      <c r="G4389" s="8" t="str">
        <f>IF(Calculator!A4400="","0",IF(Calculator!A4400&lt;=KarvonenFormula!$M$3,"1",IF(Calculator!A4400&lt;=KarvonenFormula!$M$4,"2",IF(Calculator!A4400&lt;=KarvonenFormula!$M$5,"3",IF(Calculator!A4400&lt;=KarvonenFormula!$M$6,"4","5")))))</f>
        <v>0</v>
      </c>
      <c r="H4389" s="15"/>
    </row>
    <row r="4390" spans="7:8" x14ac:dyDescent="0.25">
      <c r="G4390" s="8" t="str">
        <f>IF(Calculator!A4401="","0",IF(Calculator!A4401&lt;=KarvonenFormula!$M$3,"1",IF(Calculator!A4401&lt;=KarvonenFormula!$M$4,"2",IF(Calculator!A4401&lt;=KarvonenFormula!$M$5,"3",IF(Calculator!A4401&lt;=KarvonenFormula!$M$6,"4","5")))))</f>
        <v>0</v>
      </c>
      <c r="H4390" s="15"/>
    </row>
    <row r="4391" spans="7:8" x14ac:dyDescent="0.25">
      <c r="G4391" s="8" t="str">
        <f>IF(Calculator!A4402="","0",IF(Calculator!A4402&lt;=KarvonenFormula!$M$3,"1",IF(Calculator!A4402&lt;=KarvonenFormula!$M$4,"2",IF(Calculator!A4402&lt;=KarvonenFormula!$M$5,"3",IF(Calculator!A4402&lt;=KarvonenFormula!$M$6,"4","5")))))</f>
        <v>0</v>
      </c>
      <c r="H4391" s="15"/>
    </row>
    <row r="4392" spans="7:8" x14ac:dyDescent="0.25">
      <c r="G4392" s="8" t="str">
        <f>IF(Calculator!A4403="","0",IF(Calculator!A4403&lt;=KarvonenFormula!$M$3,"1",IF(Calculator!A4403&lt;=KarvonenFormula!$M$4,"2",IF(Calculator!A4403&lt;=KarvonenFormula!$M$5,"3",IF(Calculator!A4403&lt;=KarvonenFormula!$M$6,"4","5")))))</f>
        <v>0</v>
      </c>
      <c r="H4392" s="15"/>
    </row>
    <row r="4393" spans="7:8" x14ac:dyDescent="0.25">
      <c r="G4393" s="8" t="str">
        <f>IF(Calculator!A4404="","0",IF(Calculator!A4404&lt;=KarvonenFormula!$M$3,"1",IF(Calculator!A4404&lt;=KarvonenFormula!$M$4,"2",IF(Calculator!A4404&lt;=KarvonenFormula!$M$5,"3",IF(Calculator!A4404&lt;=KarvonenFormula!$M$6,"4","5")))))</f>
        <v>0</v>
      </c>
      <c r="H4393" s="15"/>
    </row>
    <row r="4394" spans="7:8" x14ac:dyDescent="0.25">
      <c r="G4394" s="8" t="str">
        <f>IF(Calculator!A4405="","0",IF(Calculator!A4405&lt;=KarvonenFormula!$M$3,"1",IF(Calculator!A4405&lt;=KarvonenFormula!$M$4,"2",IF(Calculator!A4405&lt;=KarvonenFormula!$M$5,"3",IF(Calculator!A4405&lt;=KarvonenFormula!$M$6,"4","5")))))</f>
        <v>0</v>
      </c>
      <c r="H4394" s="15"/>
    </row>
    <row r="4395" spans="7:8" x14ac:dyDescent="0.25">
      <c r="G4395" s="8" t="str">
        <f>IF(Calculator!A4406="","0",IF(Calculator!A4406&lt;=KarvonenFormula!$M$3,"1",IF(Calculator!A4406&lt;=KarvonenFormula!$M$4,"2",IF(Calculator!A4406&lt;=KarvonenFormula!$M$5,"3",IF(Calculator!A4406&lt;=KarvonenFormula!$M$6,"4","5")))))</f>
        <v>0</v>
      </c>
      <c r="H4395" s="15"/>
    </row>
    <row r="4396" spans="7:8" x14ac:dyDescent="0.25">
      <c r="G4396" s="8" t="str">
        <f>IF(Calculator!A4407="","0",IF(Calculator!A4407&lt;=KarvonenFormula!$M$3,"1",IF(Calculator!A4407&lt;=KarvonenFormula!$M$4,"2",IF(Calculator!A4407&lt;=KarvonenFormula!$M$5,"3",IF(Calculator!A4407&lt;=KarvonenFormula!$M$6,"4","5")))))</f>
        <v>0</v>
      </c>
      <c r="H4396" s="15"/>
    </row>
    <row r="4397" spans="7:8" x14ac:dyDescent="0.25">
      <c r="G4397" s="8" t="str">
        <f>IF(Calculator!A4408="","0",IF(Calculator!A4408&lt;=KarvonenFormula!$M$3,"1",IF(Calculator!A4408&lt;=KarvonenFormula!$M$4,"2",IF(Calculator!A4408&lt;=KarvonenFormula!$M$5,"3",IF(Calculator!A4408&lt;=KarvonenFormula!$M$6,"4","5")))))</f>
        <v>0</v>
      </c>
      <c r="H4397" s="15"/>
    </row>
    <row r="4398" spans="7:8" x14ac:dyDescent="0.25">
      <c r="G4398" s="8" t="str">
        <f>IF(Calculator!A4409="","0",IF(Calculator!A4409&lt;=KarvonenFormula!$M$3,"1",IF(Calculator!A4409&lt;=KarvonenFormula!$M$4,"2",IF(Calculator!A4409&lt;=KarvonenFormula!$M$5,"3",IF(Calculator!A4409&lt;=KarvonenFormula!$M$6,"4","5")))))</f>
        <v>0</v>
      </c>
      <c r="H4398" s="15"/>
    </row>
    <row r="4399" spans="7:8" x14ac:dyDescent="0.25">
      <c r="G4399" s="8" t="str">
        <f>IF(Calculator!A4410="","0",IF(Calculator!A4410&lt;=KarvonenFormula!$M$3,"1",IF(Calculator!A4410&lt;=KarvonenFormula!$M$4,"2",IF(Calculator!A4410&lt;=KarvonenFormula!$M$5,"3",IF(Calculator!A4410&lt;=KarvonenFormula!$M$6,"4","5")))))</f>
        <v>0</v>
      </c>
      <c r="H4399" s="15"/>
    </row>
    <row r="4400" spans="7:8" x14ac:dyDescent="0.25">
      <c r="G4400" s="8" t="str">
        <f>IF(Calculator!A4411="","0",IF(Calculator!A4411&lt;=KarvonenFormula!$M$3,"1",IF(Calculator!A4411&lt;=KarvonenFormula!$M$4,"2",IF(Calculator!A4411&lt;=KarvonenFormula!$M$5,"3",IF(Calculator!A4411&lt;=KarvonenFormula!$M$6,"4","5")))))</f>
        <v>0</v>
      </c>
      <c r="H4400" s="15"/>
    </row>
    <row r="4401" spans="7:8" x14ac:dyDescent="0.25">
      <c r="G4401" s="8" t="str">
        <f>IF(Calculator!A4412="","0",IF(Calculator!A4412&lt;=KarvonenFormula!$M$3,"1",IF(Calculator!A4412&lt;=KarvonenFormula!$M$4,"2",IF(Calculator!A4412&lt;=KarvonenFormula!$M$5,"3",IF(Calculator!A4412&lt;=KarvonenFormula!$M$6,"4","5")))))</f>
        <v>0</v>
      </c>
      <c r="H4401" s="15"/>
    </row>
    <row r="4402" spans="7:8" x14ac:dyDescent="0.25">
      <c r="G4402" s="8" t="str">
        <f>IF(Calculator!A4413="","0",IF(Calculator!A4413&lt;=KarvonenFormula!$M$3,"1",IF(Calculator!A4413&lt;=KarvonenFormula!$M$4,"2",IF(Calculator!A4413&lt;=KarvonenFormula!$M$5,"3",IF(Calculator!A4413&lt;=KarvonenFormula!$M$6,"4","5")))))</f>
        <v>0</v>
      </c>
      <c r="H4402" s="15"/>
    </row>
    <row r="4403" spans="7:8" x14ac:dyDescent="0.25">
      <c r="G4403" s="8" t="str">
        <f>IF(Calculator!A4414="","0",IF(Calculator!A4414&lt;=KarvonenFormula!$M$3,"1",IF(Calculator!A4414&lt;=KarvonenFormula!$M$4,"2",IF(Calculator!A4414&lt;=KarvonenFormula!$M$5,"3",IF(Calculator!A4414&lt;=KarvonenFormula!$M$6,"4","5")))))</f>
        <v>0</v>
      </c>
      <c r="H4403" s="15"/>
    </row>
    <row r="4404" spans="7:8" x14ac:dyDescent="0.25">
      <c r="G4404" s="8" t="str">
        <f>IF(Calculator!A4415="","0",IF(Calculator!A4415&lt;=KarvonenFormula!$M$3,"1",IF(Calculator!A4415&lt;=KarvonenFormula!$M$4,"2",IF(Calculator!A4415&lt;=KarvonenFormula!$M$5,"3",IF(Calculator!A4415&lt;=KarvonenFormula!$M$6,"4","5")))))</f>
        <v>0</v>
      </c>
      <c r="H4404" s="15"/>
    </row>
    <row r="4405" spans="7:8" x14ac:dyDescent="0.25">
      <c r="G4405" s="8" t="str">
        <f>IF(Calculator!A4416="","0",IF(Calculator!A4416&lt;=KarvonenFormula!$M$3,"1",IF(Calculator!A4416&lt;=KarvonenFormula!$M$4,"2",IF(Calculator!A4416&lt;=KarvonenFormula!$M$5,"3",IF(Calculator!A4416&lt;=KarvonenFormula!$M$6,"4","5")))))</f>
        <v>0</v>
      </c>
      <c r="H4405" s="15"/>
    </row>
    <row r="4406" spans="7:8" x14ac:dyDescent="0.25">
      <c r="G4406" s="8" t="str">
        <f>IF(Calculator!A4417="","0",IF(Calculator!A4417&lt;=KarvonenFormula!$M$3,"1",IF(Calculator!A4417&lt;=KarvonenFormula!$M$4,"2",IF(Calculator!A4417&lt;=KarvonenFormula!$M$5,"3",IF(Calculator!A4417&lt;=KarvonenFormula!$M$6,"4","5")))))</f>
        <v>0</v>
      </c>
      <c r="H4406" s="15"/>
    </row>
    <row r="4407" spans="7:8" x14ac:dyDescent="0.25">
      <c r="G4407" s="8" t="str">
        <f>IF(Calculator!A4418="","0",IF(Calculator!A4418&lt;=KarvonenFormula!$M$3,"1",IF(Calculator!A4418&lt;=KarvonenFormula!$M$4,"2",IF(Calculator!A4418&lt;=KarvonenFormula!$M$5,"3",IF(Calculator!A4418&lt;=KarvonenFormula!$M$6,"4","5")))))</f>
        <v>0</v>
      </c>
      <c r="H4407" s="15"/>
    </row>
    <row r="4408" spans="7:8" x14ac:dyDescent="0.25">
      <c r="G4408" s="8" t="str">
        <f>IF(Calculator!A4419="","0",IF(Calculator!A4419&lt;=KarvonenFormula!$M$3,"1",IF(Calculator!A4419&lt;=KarvonenFormula!$M$4,"2",IF(Calculator!A4419&lt;=KarvonenFormula!$M$5,"3",IF(Calculator!A4419&lt;=KarvonenFormula!$M$6,"4","5")))))</f>
        <v>0</v>
      </c>
      <c r="H4408" s="15"/>
    </row>
    <row r="4409" spans="7:8" x14ac:dyDescent="0.25">
      <c r="G4409" s="8" t="str">
        <f>IF(Calculator!A4420="","0",IF(Calculator!A4420&lt;=KarvonenFormula!$M$3,"1",IF(Calculator!A4420&lt;=KarvonenFormula!$M$4,"2",IF(Calculator!A4420&lt;=KarvonenFormula!$M$5,"3",IF(Calculator!A4420&lt;=KarvonenFormula!$M$6,"4","5")))))</f>
        <v>0</v>
      </c>
      <c r="H4409" s="15"/>
    </row>
    <row r="4410" spans="7:8" x14ac:dyDescent="0.25">
      <c r="G4410" s="8" t="str">
        <f>IF(Calculator!A4421="","0",IF(Calculator!A4421&lt;=KarvonenFormula!$M$3,"1",IF(Calculator!A4421&lt;=KarvonenFormula!$M$4,"2",IF(Calculator!A4421&lt;=KarvonenFormula!$M$5,"3",IF(Calculator!A4421&lt;=KarvonenFormula!$M$6,"4","5")))))</f>
        <v>0</v>
      </c>
      <c r="H4410" s="15"/>
    </row>
    <row r="4411" spans="7:8" x14ac:dyDescent="0.25">
      <c r="G4411" s="8" t="str">
        <f>IF(Calculator!A4422="","0",IF(Calculator!A4422&lt;=KarvonenFormula!$M$3,"1",IF(Calculator!A4422&lt;=KarvonenFormula!$M$4,"2",IF(Calculator!A4422&lt;=KarvonenFormula!$M$5,"3",IF(Calculator!A4422&lt;=KarvonenFormula!$M$6,"4","5")))))</f>
        <v>0</v>
      </c>
      <c r="H4411" s="15"/>
    </row>
    <row r="4412" spans="7:8" x14ac:dyDescent="0.25">
      <c r="G4412" s="8" t="str">
        <f>IF(Calculator!A4423="","0",IF(Calculator!A4423&lt;=KarvonenFormula!$M$3,"1",IF(Calculator!A4423&lt;=KarvonenFormula!$M$4,"2",IF(Calculator!A4423&lt;=KarvonenFormula!$M$5,"3",IF(Calculator!A4423&lt;=KarvonenFormula!$M$6,"4","5")))))</f>
        <v>0</v>
      </c>
      <c r="H4412" s="15"/>
    </row>
    <row r="4413" spans="7:8" x14ac:dyDescent="0.25">
      <c r="G4413" s="8" t="str">
        <f>IF(Calculator!A4424="","0",IF(Calculator!A4424&lt;=KarvonenFormula!$M$3,"1",IF(Calculator!A4424&lt;=KarvonenFormula!$M$4,"2",IF(Calculator!A4424&lt;=KarvonenFormula!$M$5,"3",IF(Calculator!A4424&lt;=KarvonenFormula!$M$6,"4","5")))))</f>
        <v>0</v>
      </c>
      <c r="H4413" s="15"/>
    </row>
    <row r="4414" spans="7:8" x14ac:dyDescent="0.25">
      <c r="G4414" s="8" t="str">
        <f>IF(Calculator!A4425="","0",IF(Calculator!A4425&lt;=KarvonenFormula!$M$3,"1",IF(Calculator!A4425&lt;=KarvonenFormula!$M$4,"2",IF(Calculator!A4425&lt;=KarvonenFormula!$M$5,"3",IF(Calculator!A4425&lt;=KarvonenFormula!$M$6,"4","5")))))</f>
        <v>0</v>
      </c>
      <c r="H4414" s="15"/>
    </row>
    <row r="4415" spans="7:8" x14ac:dyDescent="0.25">
      <c r="G4415" s="8" t="str">
        <f>IF(Calculator!A4426="","0",IF(Calculator!A4426&lt;=KarvonenFormula!$M$3,"1",IF(Calculator!A4426&lt;=KarvonenFormula!$M$4,"2",IF(Calculator!A4426&lt;=KarvonenFormula!$M$5,"3",IF(Calculator!A4426&lt;=KarvonenFormula!$M$6,"4","5")))))</f>
        <v>0</v>
      </c>
      <c r="H4415" s="15"/>
    </row>
    <row r="4416" spans="7:8" x14ac:dyDescent="0.25">
      <c r="G4416" s="8" t="str">
        <f>IF(Calculator!A4427="","0",IF(Calculator!A4427&lt;=KarvonenFormula!$M$3,"1",IF(Calculator!A4427&lt;=KarvonenFormula!$M$4,"2",IF(Calculator!A4427&lt;=KarvonenFormula!$M$5,"3",IF(Calculator!A4427&lt;=KarvonenFormula!$M$6,"4","5")))))</f>
        <v>0</v>
      </c>
      <c r="H4416" s="15"/>
    </row>
    <row r="4417" spans="7:8" x14ac:dyDescent="0.25">
      <c r="G4417" s="8" t="str">
        <f>IF(Calculator!A4428="","0",IF(Calculator!A4428&lt;=KarvonenFormula!$M$3,"1",IF(Calculator!A4428&lt;=KarvonenFormula!$M$4,"2",IF(Calculator!A4428&lt;=KarvonenFormula!$M$5,"3",IF(Calculator!A4428&lt;=KarvonenFormula!$M$6,"4","5")))))</f>
        <v>0</v>
      </c>
      <c r="H4417" s="15"/>
    </row>
    <row r="4418" spans="7:8" x14ac:dyDescent="0.25">
      <c r="G4418" s="8" t="str">
        <f>IF(Calculator!A4429="","0",IF(Calculator!A4429&lt;=KarvonenFormula!$M$3,"1",IF(Calculator!A4429&lt;=KarvonenFormula!$M$4,"2",IF(Calculator!A4429&lt;=KarvonenFormula!$M$5,"3",IF(Calculator!A4429&lt;=KarvonenFormula!$M$6,"4","5")))))</f>
        <v>0</v>
      </c>
      <c r="H4418" s="15"/>
    </row>
    <row r="4419" spans="7:8" x14ac:dyDescent="0.25">
      <c r="G4419" s="8" t="str">
        <f>IF(Calculator!A4430="","0",IF(Calculator!A4430&lt;=KarvonenFormula!$M$3,"1",IF(Calculator!A4430&lt;=KarvonenFormula!$M$4,"2",IF(Calculator!A4430&lt;=KarvonenFormula!$M$5,"3",IF(Calculator!A4430&lt;=KarvonenFormula!$M$6,"4","5")))))</f>
        <v>0</v>
      </c>
      <c r="H4419" s="15"/>
    </row>
    <row r="4420" spans="7:8" x14ac:dyDescent="0.25">
      <c r="G4420" s="8" t="str">
        <f>IF(Calculator!A4431="","0",IF(Calculator!A4431&lt;=KarvonenFormula!$M$3,"1",IF(Calculator!A4431&lt;=KarvonenFormula!$M$4,"2",IF(Calculator!A4431&lt;=KarvonenFormula!$M$5,"3",IF(Calculator!A4431&lt;=KarvonenFormula!$M$6,"4","5")))))</f>
        <v>0</v>
      </c>
      <c r="H4420" s="15"/>
    </row>
    <row r="4421" spans="7:8" x14ac:dyDescent="0.25">
      <c r="G4421" s="8" t="str">
        <f>IF(Calculator!A4432="","0",IF(Calculator!A4432&lt;=KarvonenFormula!$M$3,"1",IF(Calculator!A4432&lt;=KarvonenFormula!$M$4,"2",IF(Calculator!A4432&lt;=KarvonenFormula!$M$5,"3",IF(Calculator!A4432&lt;=KarvonenFormula!$M$6,"4","5")))))</f>
        <v>0</v>
      </c>
      <c r="H4421" s="15"/>
    </row>
    <row r="4422" spans="7:8" x14ac:dyDescent="0.25">
      <c r="G4422" s="8" t="str">
        <f>IF(Calculator!A4433="","0",IF(Calculator!A4433&lt;=KarvonenFormula!$M$3,"1",IF(Calculator!A4433&lt;=KarvonenFormula!$M$4,"2",IF(Calculator!A4433&lt;=KarvonenFormula!$M$5,"3",IF(Calculator!A4433&lt;=KarvonenFormula!$M$6,"4","5")))))</f>
        <v>0</v>
      </c>
      <c r="H4422" s="15"/>
    </row>
    <row r="4423" spans="7:8" x14ac:dyDescent="0.25">
      <c r="G4423" s="8" t="str">
        <f>IF(Calculator!A4434="","0",IF(Calculator!A4434&lt;=KarvonenFormula!$M$3,"1",IF(Calculator!A4434&lt;=KarvonenFormula!$M$4,"2",IF(Calculator!A4434&lt;=KarvonenFormula!$M$5,"3",IF(Calculator!A4434&lt;=KarvonenFormula!$M$6,"4","5")))))</f>
        <v>0</v>
      </c>
      <c r="H4423" s="15"/>
    </row>
    <row r="4424" spans="7:8" x14ac:dyDescent="0.25">
      <c r="G4424" s="8" t="str">
        <f>IF(Calculator!A4435="","0",IF(Calculator!A4435&lt;=KarvonenFormula!$M$3,"1",IF(Calculator!A4435&lt;=KarvonenFormula!$M$4,"2",IF(Calculator!A4435&lt;=KarvonenFormula!$M$5,"3",IF(Calculator!A4435&lt;=KarvonenFormula!$M$6,"4","5")))))</f>
        <v>0</v>
      </c>
      <c r="H4424" s="15"/>
    </row>
    <row r="4425" spans="7:8" x14ac:dyDescent="0.25">
      <c r="G4425" s="8" t="str">
        <f>IF(Calculator!A4436="","0",IF(Calculator!A4436&lt;=KarvonenFormula!$M$3,"1",IF(Calculator!A4436&lt;=KarvonenFormula!$M$4,"2",IF(Calculator!A4436&lt;=KarvonenFormula!$M$5,"3",IF(Calculator!A4436&lt;=KarvonenFormula!$M$6,"4","5")))))</f>
        <v>0</v>
      </c>
      <c r="H4425" s="15"/>
    </row>
    <row r="4426" spans="7:8" x14ac:dyDescent="0.25">
      <c r="G4426" s="8" t="str">
        <f>IF(Calculator!A4437="","0",IF(Calculator!A4437&lt;=KarvonenFormula!$M$3,"1",IF(Calculator!A4437&lt;=KarvonenFormula!$M$4,"2",IF(Calculator!A4437&lt;=KarvonenFormula!$M$5,"3",IF(Calculator!A4437&lt;=KarvonenFormula!$M$6,"4","5")))))</f>
        <v>0</v>
      </c>
      <c r="H4426" s="15"/>
    </row>
    <row r="4427" spans="7:8" x14ac:dyDescent="0.25">
      <c r="G4427" s="8" t="str">
        <f>IF(Calculator!A4438="","0",IF(Calculator!A4438&lt;=KarvonenFormula!$M$3,"1",IF(Calculator!A4438&lt;=KarvonenFormula!$M$4,"2",IF(Calculator!A4438&lt;=KarvonenFormula!$M$5,"3",IF(Calculator!A4438&lt;=KarvonenFormula!$M$6,"4","5")))))</f>
        <v>0</v>
      </c>
      <c r="H4427" s="15"/>
    </row>
    <row r="4428" spans="7:8" x14ac:dyDescent="0.25">
      <c r="G4428" s="8" t="str">
        <f>IF(Calculator!A4439="","0",IF(Calculator!A4439&lt;=KarvonenFormula!$M$3,"1",IF(Calculator!A4439&lt;=KarvonenFormula!$M$4,"2",IF(Calculator!A4439&lt;=KarvonenFormula!$M$5,"3",IF(Calculator!A4439&lt;=KarvonenFormula!$M$6,"4","5")))))</f>
        <v>0</v>
      </c>
      <c r="H4428" s="15"/>
    </row>
    <row r="4429" spans="7:8" x14ac:dyDescent="0.25">
      <c r="G4429" s="8" t="str">
        <f>IF(Calculator!A4440="","0",IF(Calculator!A4440&lt;=KarvonenFormula!$M$3,"1",IF(Calculator!A4440&lt;=KarvonenFormula!$M$4,"2",IF(Calculator!A4440&lt;=KarvonenFormula!$M$5,"3",IF(Calculator!A4440&lt;=KarvonenFormula!$M$6,"4","5")))))</f>
        <v>0</v>
      </c>
      <c r="H4429" s="15"/>
    </row>
    <row r="4430" spans="7:8" x14ac:dyDescent="0.25">
      <c r="G4430" s="8" t="str">
        <f>IF(Calculator!A4441="","0",IF(Calculator!A4441&lt;=KarvonenFormula!$M$3,"1",IF(Calculator!A4441&lt;=KarvonenFormula!$M$4,"2",IF(Calculator!A4441&lt;=KarvonenFormula!$M$5,"3",IF(Calculator!A4441&lt;=KarvonenFormula!$M$6,"4","5")))))</f>
        <v>0</v>
      </c>
      <c r="H4430" s="15"/>
    </row>
    <row r="4431" spans="7:8" x14ac:dyDescent="0.25">
      <c r="G4431" s="8" t="str">
        <f>IF(Calculator!A4442="","0",IF(Calculator!A4442&lt;=KarvonenFormula!$M$3,"1",IF(Calculator!A4442&lt;=KarvonenFormula!$M$4,"2",IF(Calculator!A4442&lt;=KarvonenFormula!$M$5,"3",IF(Calculator!A4442&lt;=KarvonenFormula!$M$6,"4","5")))))</f>
        <v>0</v>
      </c>
      <c r="H4431" s="15"/>
    </row>
    <row r="4432" spans="7:8" x14ac:dyDescent="0.25">
      <c r="G4432" s="8" t="str">
        <f>IF(Calculator!A4443="","0",IF(Calculator!A4443&lt;=KarvonenFormula!$M$3,"1",IF(Calculator!A4443&lt;=KarvonenFormula!$M$4,"2",IF(Calculator!A4443&lt;=KarvonenFormula!$M$5,"3",IF(Calculator!A4443&lt;=KarvonenFormula!$M$6,"4","5")))))</f>
        <v>0</v>
      </c>
      <c r="H4432" s="15"/>
    </row>
    <row r="4433" spans="7:8" x14ac:dyDescent="0.25">
      <c r="G4433" s="8" t="str">
        <f>IF(Calculator!A4444="","0",IF(Calculator!A4444&lt;=KarvonenFormula!$M$3,"1",IF(Calculator!A4444&lt;=KarvonenFormula!$M$4,"2",IF(Calculator!A4444&lt;=KarvonenFormula!$M$5,"3",IF(Calculator!A4444&lt;=KarvonenFormula!$M$6,"4","5")))))</f>
        <v>0</v>
      </c>
      <c r="H4433" s="15"/>
    </row>
    <row r="4434" spans="7:8" x14ac:dyDescent="0.25">
      <c r="G4434" s="8" t="str">
        <f>IF(Calculator!A4445="","0",IF(Calculator!A4445&lt;=KarvonenFormula!$M$3,"1",IF(Calculator!A4445&lt;=KarvonenFormula!$M$4,"2",IF(Calculator!A4445&lt;=KarvonenFormula!$M$5,"3",IF(Calculator!A4445&lt;=KarvonenFormula!$M$6,"4","5")))))</f>
        <v>0</v>
      </c>
      <c r="H4434" s="15"/>
    </row>
    <row r="4435" spans="7:8" x14ac:dyDescent="0.25">
      <c r="G4435" s="8" t="str">
        <f>IF(Calculator!A4446="","0",IF(Calculator!A4446&lt;=KarvonenFormula!$M$3,"1",IF(Calculator!A4446&lt;=KarvonenFormula!$M$4,"2",IF(Calculator!A4446&lt;=KarvonenFormula!$M$5,"3",IF(Calculator!A4446&lt;=KarvonenFormula!$M$6,"4","5")))))</f>
        <v>0</v>
      </c>
      <c r="H4435" s="15"/>
    </row>
    <row r="4436" spans="7:8" x14ac:dyDescent="0.25">
      <c r="G4436" s="8" t="str">
        <f>IF(Calculator!A4447="","0",IF(Calculator!A4447&lt;=KarvonenFormula!$M$3,"1",IF(Calculator!A4447&lt;=KarvonenFormula!$M$4,"2",IF(Calculator!A4447&lt;=KarvonenFormula!$M$5,"3",IF(Calculator!A4447&lt;=KarvonenFormula!$M$6,"4","5")))))</f>
        <v>0</v>
      </c>
      <c r="H4436" s="15"/>
    </row>
    <row r="4437" spans="7:8" x14ac:dyDescent="0.25">
      <c r="G4437" s="8" t="str">
        <f>IF(Calculator!A4448="","0",IF(Calculator!A4448&lt;=KarvonenFormula!$M$3,"1",IF(Calculator!A4448&lt;=KarvonenFormula!$M$4,"2",IF(Calculator!A4448&lt;=KarvonenFormula!$M$5,"3",IF(Calculator!A4448&lt;=KarvonenFormula!$M$6,"4","5")))))</f>
        <v>0</v>
      </c>
      <c r="H4437" s="15"/>
    </row>
    <row r="4438" spans="7:8" x14ac:dyDescent="0.25">
      <c r="G4438" s="8" t="str">
        <f>IF(Calculator!A4449="","0",IF(Calculator!A4449&lt;=KarvonenFormula!$M$3,"1",IF(Calculator!A4449&lt;=KarvonenFormula!$M$4,"2",IF(Calculator!A4449&lt;=KarvonenFormula!$M$5,"3",IF(Calculator!A4449&lt;=KarvonenFormula!$M$6,"4","5")))))</f>
        <v>0</v>
      </c>
      <c r="H4438" s="15"/>
    </row>
    <row r="4439" spans="7:8" x14ac:dyDescent="0.25">
      <c r="G4439" s="8" t="str">
        <f>IF(Calculator!A4450="","0",IF(Calculator!A4450&lt;=KarvonenFormula!$M$3,"1",IF(Calculator!A4450&lt;=KarvonenFormula!$M$4,"2",IF(Calculator!A4450&lt;=KarvonenFormula!$M$5,"3",IF(Calculator!A4450&lt;=KarvonenFormula!$M$6,"4","5")))))</f>
        <v>0</v>
      </c>
      <c r="H4439" s="15"/>
    </row>
    <row r="4440" spans="7:8" x14ac:dyDescent="0.25">
      <c r="G4440" s="8" t="str">
        <f>IF(Calculator!A4451="","0",IF(Calculator!A4451&lt;=KarvonenFormula!$M$3,"1",IF(Calculator!A4451&lt;=KarvonenFormula!$M$4,"2",IF(Calculator!A4451&lt;=KarvonenFormula!$M$5,"3",IF(Calculator!A4451&lt;=KarvonenFormula!$M$6,"4","5")))))</f>
        <v>0</v>
      </c>
      <c r="H4440" s="15"/>
    </row>
    <row r="4441" spans="7:8" x14ac:dyDescent="0.25">
      <c r="G4441" s="8" t="str">
        <f>IF(Calculator!A4452="","0",IF(Calculator!A4452&lt;=KarvonenFormula!$M$3,"1",IF(Calculator!A4452&lt;=KarvonenFormula!$M$4,"2",IF(Calculator!A4452&lt;=KarvonenFormula!$M$5,"3",IF(Calculator!A4452&lt;=KarvonenFormula!$M$6,"4","5")))))</f>
        <v>0</v>
      </c>
      <c r="H4441" s="15"/>
    </row>
    <row r="4442" spans="7:8" x14ac:dyDescent="0.25">
      <c r="G4442" s="8" t="str">
        <f>IF(Calculator!A4453="","0",IF(Calculator!A4453&lt;=KarvonenFormula!$M$3,"1",IF(Calculator!A4453&lt;=KarvonenFormula!$M$4,"2",IF(Calculator!A4453&lt;=KarvonenFormula!$M$5,"3",IF(Calculator!A4453&lt;=KarvonenFormula!$M$6,"4","5")))))</f>
        <v>0</v>
      </c>
      <c r="H4442" s="15"/>
    </row>
    <row r="4443" spans="7:8" x14ac:dyDescent="0.25">
      <c r="G4443" s="8" t="str">
        <f>IF(Calculator!A4454="","0",IF(Calculator!A4454&lt;=KarvonenFormula!$M$3,"1",IF(Calculator!A4454&lt;=KarvonenFormula!$M$4,"2",IF(Calculator!A4454&lt;=KarvonenFormula!$M$5,"3",IF(Calculator!A4454&lt;=KarvonenFormula!$M$6,"4","5")))))</f>
        <v>0</v>
      </c>
      <c r="H4443" s="15"/>
    </row>
    <row r="4444" spans="7:8" x14ac:dyDescent="0.25">
      <c r="G4444" s="8" t="str">
        <f>IF(Calculator!A4455="","0",IF(Calculator!A4455&lt;=KarvonenFormula!$M$3,"1",IF(Calculator!A4455&lt;=KarvonenFormula!$M$4,"2",IF(Calculator!A4455&lt;=KarvonenFormula!$M$5,"3",IF(Calculator!A4455&lt;=KarvonenFormula!$M$6,"4","5")))))</f>
        <v>0</v>
      </c>
      <c r="H4444" s="15"/>
    </row>
    <row r="4445" spans="7:8" x14ac:dyDescent="0.25">
      <c r="G4445" s="8" t="str">
        <f>IF(Calculator!A4456="","0",IF(Calculator!A4456&lt;=KarvonenFormula!$M$3,"1",IF(Calculator!A4456&lt;=KarvonenFormula!$M$4,"2",IF(Calculator!A4456&lt;=KarvonenFormula!$M$5,"3",IF(Calculator!A4456&lt;=KarvonenFormula!$M$6,"4","5")))))</f>
        <v>0</v>
      </c>
      <c r="H4445" s="15"/>
    </row>
    <row r="4446" spans="7:8" x14ac:dyDescent="0.25">
      <c r="G4446" s="8" t="str">
        <f>IF(Calculator!A4457="","0",IF(Calculator!A4457&lt;=KarvonenFormula!$M$3,"1",IF(Calculator!A4457&lt;=KarvonenFormula!$M$4,"2",IF(Calculator!A4457&lt;=KarvonenFormula!$M$5,"3",IF(Calculator!A4457&lt;=KarvonenFormula!$M$6,"4","5")))))</f>
        <v>0</v>
      </c>
      <c r="H4446" s="15"/>
    </row>
    <row r="4447" spans="7:8" x14ac:dyDescent="0.25">
      <c r="G4447" s="8" t="str">
        <f>IF(Calculator!A4458="","0",IF(Calculator!A4458&lt;=KarvonenFormula!$M$3,"1",IF(Calculator!A4458&lt;=KarvonenFormula!$M$4,"2",IF(Calculator!A4458&lt;=KarvonenFormula!$M$5,"3",IF(Calculator!A4458&lt;=KarvonenFormula!$M$6,"4","5")))))</f>
        <v>0</v>
      </c>
      <c r="H4447" s="15"/>
    </row>
    <row r="4448" spans="7:8" x14ac:dyDescent="0.25">
      <c r="G4448" s="8" t="str">
        <f>IF(Calculator!A4459="","0",IF(Calculator!A4459&lt;=KarvonenFormula!$M$3,"1",IF(Calculator!A4459&lt;=KarvonenFormula!$M$4,"2",IF(Calculator!A4459&lt;=KarvonenFormula!$M$5,"3",IF(Calculator!A4459&lt;=KarvonenFormula!$M$6,"4","5")))))</f>
        <v>0</v>
      </c>
      <c r="H4448" s="15"/>
    </row>
    <row r="4449" spans="7:8" x14ac:dyDescent="0.25">
      <c r="G4449" s="8" t="str">
        <f>IF(Calculator!A4460="","0",IF(Calculator!A4460&lt;=KarvonenFormula!$M$3,"1",IF(Calculator!A4460&lt;=KarvonenFormula!$M$4,"2",IF(Calculator!A4460&lt;=KarvonenFormula!$M$5,"3",IF(Calculator!A4460&lt;=KarvonenFormula!$M$6,"4","5")))))</f>
        <v>0</v>
      </c>
      <c r="H4449" s="15"/>
    </row>
    <row r="4450" spans="7:8" x14ac:dyDescent="0.25">
      <c r="G4450" s="8" t="str">
        <f>IF(Calculator!A4461="","0",IF(Calculator!A4461&lt;=KarvonenFormula!$M$3,"1",IF(Calculator!A4461&lt;=KarvonenFormula!$M$4,"2",IF(Calculator!A4461&lt;=KarvonenFormula!$M$5,"3",IF(Calculator!A4461&lt;=KarvonenFormula!$M$6,"4","5")))))</f>
        <v>0</v>
      </c>
      <c r="H4450" s="15"/>
    </row>
    <row r="4451" spans="7:8" x14ac:dyDescent="0.25">
      <c r="G4451" s="8" t="str">
        <f>IF(Calculator!A4462="","0",IF(Calculator!A4462&lt;=KarvonenFormula!$M$3,"1",IF(Calculator!A4462&lt;=KarvonenFormula!$M$4,"2",IF(Calculator!A4462&lt;=KarvonenFormula!$M$5,"3",IF(Calculator!A4462&lt;=KarvonenFormula!$M$6,"4","5")))))</f>
        <v>0</v>
      </c>
      <c r="H4451" s="15"/>
    </row>
    <row r="4452" spans="7:8" x14ac:dyDescent="0.25">
      <c r="G4452" s="8" t="str">
        <f>IF(Calculator!A4463="","0",IF(Calculator!A4463&lt;=KarvonenFormula!$M$3,"1",IF(Calculator!A4463&lt;=KarvonenFormula!$M$4,"2",IF(Calculator!A4463&lt;=KarvonenFormula!$M$5,"3",IF(Calculator!A4463&lt;=KarvonenFormula!$M$6,"4","5")))))</f>
        <v>0</v>
      </c>
      <c r="H4452" s="15"/>
    </row>
    <row r="4453" spans="7:8" x14ac:dyDescent="0.25">
      <c r="G4453" s="8" t="str">
        <f>IF(Calculator!A4464="","0",IF(Calculator!A4464&lt;=KarvonenFormula!$M$3,"1",IF(Calculator!A4464&lt;=KarvonenFormula!$M$4,"2",IF(Calculator!A4464&lt;=KarvonenFormula!$M$5,"3",IF(Calculator!A4464&lt;=KarvonenFormula!$M$6,"4","5")))))</f>
        <v>0</v>
      </c>
      <c r="H4453" s="15"/>
    </row>
    <row r="4454" spans="7:8" x14ac:dyDescent="0.25">
      <c r="G4454" s="8" t="str">
        <f>IF(Calculator!A4465="","0",IF(Calculator!A4465&lt;=KarvonenFormula!$M$3,"1",IF(Calculator!A4465&lt;=KarvonenFormula!$M$4,"2",IF(Calculator!A4465&lt;=KarvonenFormula!$M$5,"3",IF(Calculator!A4465&lt;=KarvonenFormula!$M$6,"4","5")))))</f>
        <v>0</v>
      </c>
      <c r="H4454" s="15"/>
    </row>
    <row r="4455" spans="7:8" x14ac:dyDescent="0.25">
      <c r="G4455" s="8" t="str">
        <f>IF(Calculator!A4466="","0",IF(Calculator!A4466&lt;=KarvonenFormula!$M$3,"1",IF(Calculator!A4466&lt;=KarvonenFormula!$M$4,"2",IF(Calculator!A4466&lt;=KarvonenFormula!$M$5,"3",IF(Calculator!A4466&lt;=KarvonenFormula!$M$6,"4","5")))))</f>
        <v>0</v>
      </c>
      <c r="H4455" s="15"/>
    </row>
    <row r="4456" spans="7:8" x14ac:dyDescent="0.25">
      <c r="G4456" s="8" t="str">
        <f>IF(Calculator!A4467="","0",IF(Calculator!A4467&lt;=KarvonenFormula!$M$3,"1",IF(Calculator!A4467&lt;=KarvonenFormula!$M$4,"2",IF(Calculator!A4467&lt;=KarvonenFormula!$M$5,"3",IF(Calculator!A4467&lt;=KarvonenFormula!$M$6,"4","5")))))</f>
        <v>0</v>
      </c>
      <c r="H4456" s="15"/>
    </row>
    <row r="4457" spans="7:8" x14ac:dyDescent="0.25">
      <c r="G4457" s="8" t="str">
        <f>IF(Calculator!A4468="","0",IF(Calculator!A4468&lt;=KarvonenFormula!$M$3,"1",IF(Calculator!A4468&lt;=KarvonenFormula!$M$4,"2",IF(Calculator!A4468&lt;=KarvonenFormula!$M$5,"3",IF(Calculator!A4468&lt;=KarvonenFormula!$M$6,"4","5")))))</f>
        <v>0</v>
      </c>
      <c r="H4457" s="15"/>
    </row>
    <row r="4458" spans="7:8" x14ac:dyDescent="0.25">
      <c r="G4458" s="8" t="str">
        <f>IF(Calculator!A4469="","0",IF(Calculator!A4469&lt;=KarvonenFormula!$M$3,"1",IF(Calculator!A4469&lt;=KarvonenFormula!$M$4,"2",IF(Calculator!A4469&lt;=KarvonenFormula!$M$5,"3",IF(Calculator!A4469&lt;=KarvonenFormula!$M$6,"4","5")))))</f>
        <v>0</v>
      </c>
      <c r="H4458" s="15"/>
    </row>
    <row r="4459" spans="7:8" x14ac:dyDescent="0.25">
      <c r="G4459" s="8" t="str">
        <f>IF(Calculator!A4470="","0",IF(Calculator!A4470&lt;=KarvonenFormula!$M$3,"1",IF(Calculator!A4470&lt;=KarvonenFormula!$M$4,"2",IF(Calculator!A4470&lt;=KarvonenFormula!$M$5,"3",IF(Calculator!A4470&lt;=KarvonenFormula!$M$6,"4","5")))))</f>
        <v>0</v>
      </c>
      <c r="H4459" s="15"/>
    </row>
    <row r="4460" spans="7:8" x14ac:dyDescent="0.25">
      <c r="G4460" s="8" t="str">
        <f>IF(Calculator!A4471="","0",IF(Calculator!A4471&lt;=KarvonenFormula!$M$3,"1",IF(Calculator!A4471&lt;=KarvonenFormula!$M$4,"2",IF(Calculator!A4471&lt;=KarvonenFormula!$M$5,"3",IF(Calculator!A4471&lt;=KarvonenFormula!$M$6,"4","5")))))</f>
        <v>0</v>
      </c>
      <c r="H4460" s="15"/>
    </row>
    <row r="4461" spans="7:8" x14ac:dyDescent="0.25">
      <c r="G4461" s="8" t="str">
        <f>IF(Calculator!A4472="","0",IF(Calculator!A4472&lt;=KarvonenFormula!$M$3,"1",IF(Calculator!A4472&lt;=KarvonenFormula!$M$4,"2",IF(Calculator!A4472&lt;=KarvonenFormula!$M$5,"3",IF(Calculator!A4472&lt;=KarvonenFormula!$M$6,"4","5")))))</f>
        <v>0</v>
      </c>
      <c r="H4461" s="15"/>
    </row>
    <row r="4462" spans="7:8" x14ac:dyDescent="0.25">
      <c r="G4462" s="8" t="str">
        <f>IF(Calculator!A4473="","0",IF(Calculator!A4473&lt;=KarvonenFormula!$M$3,"1",IF(Calculator!A4473&lt;=KarvonenFormula!$M$4,"2",IF(Calculator!A4473&lt;=KarvonenFormula!$M$5,"3",IF(Calculator!A4473&lt;=KarvonenFormula!$M$6,"4","5")))))</f>
        <v>0</v>
      </c>
      <c r="H4462" s="15"/>
    </row>
    <row r="4463" spans="7:8" x14ac:dyDescent="0.25">
      <c r="G4463" s="8" t="str">
        <f>IF(Calculator!A4474="","0",IF(Calculator!A4474&lt;=KarvonenFormula!$M$3,"1",IF(Calculator!A4474&lt;=KarvonenFormula!$M$4,"2",IF(Calculator!A4474&lt;=KarvonenFormula!$M$5,"3",IF(Calculator!A4474&lt;=KarvonenFormula!$M$6,"4","5")))))</f>
        <v>0</v>
      </c>
      <c r="H4463" s="15"/>
    </row>
    <row r="4464" spans="7:8" x14ac:dyDescent="0.25">
      <c r="G4464" s="8" t="str">
        <f>IF(Calculator!A4475="","0",IF(Calculator!A4475&lt;=KarvonenFormula!$M$3,"1",IF(Calculator!A4475&lt;=KarvonenFormula!$M$4,"2",IF(Calculator!A4475&lt;=KarvonenFormula!$M$5,"3",IF(Calculator!A4475&lt;=KarvonenFormula!$M$6,"4","5")))))</f>
        <v>0</v>
      </c>
      <c r="H4464" s="15"/>
    </row>
    <row r="4465" spans="7:8" x14ac:dyDescent="0.25">
      <c r="G4465" s="8" t="str">
        <f>IF(Calculator!A4476="","0",IF(Calculator!A4476&lt;=KarvonenFormula!$M$3,"1",IF(Calculator!A4476&lt;=KarvonenFormula!$M$4,"2",IF(Calculator!A4476&lt;=KarvonenFormula!$M$5,"3",IF(Calculator!A4476&lt;=KarvonenFormula!$M$6,"4","5")))))</f>
        <v>0</v>
      </c>
      <c r="H4465" s="15"/>
    </row>
    <row r="4466" spans="7:8" x14ac:dyDescent="0.25">
      <c r="G4466" s="8" t="str">
        <f>IF(Calculator!A4477="","0",IF(Calculator!A4477&lt;=KarvonenFormula!$M$3,"1",IF(Calculator!A4477&lt;=KarvonenFormula!$M$4,"2",IF(Calculator!A4477&lt;=KarvonenFormula!$M$5,"3",IF(Calculator!A4477&lt;=KarvonenFormula!$M$6,"4","5")))))</f>
        <v>0</v>
      </c>
      <c r="H4466" s="15"/>
    </row>
    <row r="4467" spans="7:8" x14ac:dyDescent="0.25">
      <c r="G4467" s="8" t="str">
        <f>IF(Calculator!A4478="","0",IF(Calculator!A4478&lt;=KarvonenFormula!$M$3,"1",IF(Calculator!A4478&lt;=KarvonenFormula!$M$4,"2",IF(Calculator!A4478&lt;=KarvonenFormula!$M$5,"3",IF(Calculator!A4478&lt;=KarvonenFormula!$M$6,"4","5")))))</f>
        <v>0</v>
      </c>
      <c r="H4467" s="15"/>
    </row>
    <row r="4468" spans="7:8" x14ac:dyDescent="0.25">
      <c r="G4468" s="8" t="str">
        <f>IF(Calculator!A4479="","0",IF(Calculator!A4479&lt;=KarvonenFormula!$M$3,"1",IF(Calculator!A4479&lt;=KarvonenFormula!$M$4,"2",IF(Calculator!A4479&lt;=KarvonenFormula!$M$5,"3",IF(Calculator!A4479&lt;=KarvonenFormula!$M$6,"4","5")))))</f>
        <v>0</v>
      </c>
      <c r="H4468" s="15"/>
    </row>
    <row r="4469" spans="7:8" x14ac:dyDescent="0.25">
      <c r="G4469" s="8" t="str">
        <f>IF(Calculator!A4480="","0",IF(Calculator!A4480&lt;=KarvonenFormula!$M$3,"1",IF(Calculator!A4480&lt;=KarvonenFormula!$M$4,"2",IF(Calculator!A4480&lt;=KarvonenFormula!$M$5,"3",IF(Calculator!A4480&lt;=KarvonenFormula!$M$6,"4","5")))))</f>
        <v>0</v>
      </c>
      <c r="H4469" s="15"/>
    </row>
    <row r="4470" spans="7:8" x14ac:dyDescent="0.25">
      <c r="G4470" s="8" t="str">
        <f>IF(Calculator!A4481="","0",IF(Calculator!A4481&lt;=KarvonenFormula!$M$3,"1",IF(Calculator!A4481&lt;=KarvonenFormula!$M$4,"2",IF(Calculator!A4481&lt;=KarvonenFormula!$M$5,"3",IF(Calculator!A4481&lt;=KarvonenFormula!$M$6,"4","5")))))</f>
        <v>0</v>
      </c>
      <c r="H4470" s="15"/>
    </row>
    <row r="4471" spans="7:8" x14ac:dyDescent="0.25">
      <c r="G4471" s="8" t="str">
        <f>IF(Calculator!A4482="","0",IF(Calculator!A4482&lt;=KarvonenFormula!$M$3,"1",IF(Calculator!A4482&lt;=KarvonenFormula!$M$4,"2",IF(Calculator!A4482&lt;=KarvonenFormula!$M$5,"3",IF(Calculator!A4482&lt;=KarvonenFormula!$M$6,"4","5")))))</f>
        <v>0</v>
      </c>
      <c r="H4471" s="15"/>
    </row>
    <row r="4472" spans="7:8" x14ac:dyDescent="0.25">
      <c r="G4472" s="8" t="str">
        <f>IF(Calculator!A4483="","0",IF(Calculator!A4483&lt;=KarvonenFormula!$M$3,"1",IF(Calculator!A4483&lt;=KarvonenFormula!$M$4,"2",IF(Calculator!A4483&lt;=KarvonenFormula!$M$5,"3",IF(Calculator!A4483&lt;=KarvonenFormula!$M$6,"4","5")))))</f>
        <v>0</v>
      </c>
      <c r="H4472" s="15"/>
    </row>
    <row r="4473" spans="7:8" x14ac:dyDescent="0.25">
      <c r="G4473" s="8" t="str">
        <f>IF(Calculator!A4484="","0",IF(Calculator!A4484&lt;=KarvonenFormula!$M$3,"1",IF(Calculator!A4484&lt;=KarvonenFormula!$M$4,"2",IF(Calculator!A4484&lt;=KarvonenFormula!$M$5,"3",IF(Calculator!A4484&lt;=KarvonenFormula!$M$6,"4","5")))))</f>
        <v>0</v>
      </c>
      <c r="H4473" s="15"/>
    </row>
    <row r="4474" spans="7:8" x14ac:dyDescent="0.25">
      <c r="G4474" s="8" t="str">
        <f>IF(Calculator!A4485="","0",IF(Calculator!A4485&lt;=KarvonenFormula!$M$3,"1",IF(Calculator!A4485&lt;=KarvonenFormula!$M$4,"2",IF(Calculator!A4485&lt;=KarvonenFormula!$M$5,"3",IF(Calculator!A4485&lt;=KarvonenFormula!$M$6,"4","5")))))</f>
        <v>0</v>
      </c>
      <c r="H4474" s="15"/>
    </row>
    <row r="4475" spans="7:8" x14ac:dyDescent="0.25">
      <c r="G4475" s="8" t="str">
        <f>IF(Calculator!A4486="","0",IF(Calculator!A4486&lt;=KarvonenFormula!$M$3,"1",IF(Calculator!A4486&lt;=KarvonenFormula!$M$4,"2",IF(Calculator!A4486&lt;=KarvonenFormula!$M$5,"3",IF(Calculator!A4486&lt;=KarvonenFormula!$M$6,"4","5")))))</f>
        <v>0</v>
      </c>
      <c r="H4475" s="15"/>
    </row>
    <row r="4476" spans="7:8" x14ac:dyDescent="0.25">
      <c r="G4476" s="8" t="str">
        <f>IF(Calculator!A4487="","0",IF(Calculator!A4487&lt;=KarvonenFormula!$M$3,"1",IF(Calculator!A4487&lt;=KarvonenFormula!$M$4,"2",IF(Calculator!A4487&lt;=KarvonenFormula!$M$5,"3",IF(Calculator!A4487&lt;=KarvonenFormula!$M$6,"4","5")))))</f>
        <v>0</v>
      </c>
      <c r="H4476" s="15"/>
    </row>
    <row r="4477" spans="7:8" x14ac:dyDescent="0.25">
      <c r="G4477" s="8" t="str">
        <f>IF(Calculator!A4488="","0",IF(Calculator!A4488&lt;=KarvonenFormula!$M$3,"1",IF(Calculator!A4488&lt;=KarvonenFormula!$M$4,"2",IF(Calculator!A4488&lt;=KarvonenFormula!$M$5,"3",IF(Calculator!A4488&lt;=KarvonenFormula!$M$6,"4","5")))))</f>
        <v>0</v>
      </c>
      <c r="H4477" s="15"/>
    </row>
    <row r="4478" spans="7:8" x14ac:dyDescent="0.25">
      <c r="G4478" s="8" t="str">
        <f>IF(Calculator!A4489="","0",IF(Calculator!A4489&lt;=KarvonenFormula!$M$3,"1",IF(Calculator!A4489&lt;=KarvonenFormula!$M$4,"2",IF(Calculator!A4489&lt;=KarvonenFormula!$M$5,"3",IF(Calculator!A4489&lt;=KarvonenFormula!$M$6,"4","5")))))</f>
        <v>0</v>
      </c>
      <c r="H4478" s="15"/>
    </row>
    <row r="4479" spans="7:8" x14ac:dyDescent="0.25">
      <c r="G4479" s="8" t="str">
        <f>IF(Calculator!A4490="","0",IF(Calculator!A4490&lt;=KarvonenFormula!$M$3,"1",IF(Calculator!A4490&lt;=KarvonenFormula!$M$4,"2",IF(Calculator!A4490&lt;=KarvonenFormula!$M$5,"3",IF(Calculator!A4490&lt;=KarvonenFormula!$M$6,"4","5")))))</f>
        <v>0</v>
      </c>
      <c r="H4479" s="15"/>
    </row>
    <row r="4480" spans="7:8" x14ac:dyDescent="0.25">
      <c r="G4480" s="8" t="str">
        <f>IF(Calculator!A4491="","0",IF(Calculator!A4491&lt;=KarvonenFormula!$M$3,"1",IF(Calculator!A4491&lt;=KarvonenFormula!$M$4,"2",IF(Calculator!A4491&lt;=KarvonenFormula!$M$5,"3",IF(Calculator!A4491&lt;=KarvonenFormula!$M$6,"4","5")))))</f>
        <v>0</v>
      </c>
      <c r="H4480" s="15"/>
    </row>
    <row r="4481" spans="7:8" x14ac:dyDescent="0.25">
      <c r="G4481" s="8" t="str">
        <f>IF(Calculator!A4492="","0",IF(Calculator!A4492&lt;=KarvonenFormula!$M$3,"1",IF(Calculator!A4492&lt;=KarvonenFormula!$M$4,"2",IF(Calculator!A4492&lt;=KarvonenFormula!$M$5,"3",IF(Calculator!A4492&lt;=KarvonenFormula!$M$6,"4","5")))))</f>
        <v>0</v>
      </c>
      <c r="H4481" s="15"/>
    </row>
    <row r="4482" spans="7:8" x14ac:dyDescent="0.25">
      <c r="G4482" s="8" t="str">
        <f>IF(Calculator!A4493="","0",IF(Calculator!A4493&lt;=KarvonenFormula!$M$3,"1",IF(Calculator!A4493&lt;=KarvonenFormula!$M$4,"2",IF(Calculator!A4493&lt;=KarvonenFormula!$M$5,"3",IF(Calculator!A4493&lt;=KarvonenFormula!$M$6,"4","5")))))</f>
        <v>0</v>
      </c>
      <c r="H4482" s="15"/>
    </row>
    <row r="4483" spans="7:8" x14ac:dyDescent="0.25">
      <c r="G4483" s="8" t="str">
        <f>IF(Calculator!A4494="","0",IF(Calculator!A4494&lt;=KarvonenFormula!$M$3,"1",IF(Calculator!A4494&lt;=KarvonenFormula!$M$4,"2",IF(Calculator!A4494&lt;=KarvonenFormula!$M$5,"3",IF(Calculator!A4494&lt;=KarvonenFormula!$M$6,"4","5")))))</f>
        <v>0</v>
      </c>
      <c r="H4483" s="15"/>
    </row>
    <row r="4484" spans="7:8" x14ac:dyDescent="0.25">
      <c r="G4484" s="8" t="str">
        <f>IF(Calculator!A4495="","0",IF(Calculator!A4495&lt;=KarvonenFormula!$M$3,"1",IF(Calculator!A4495&lt;=KarvonenFormula!$M$4,"2",IF(Calculator!A4495&lt;=KarvonenFormula!$M$5,"3",IF(Calculator!A4495&lt;=KarvonenFormula!$M$6,"4","5")))))</f>
        <v>0</v>
      </c>
      <c r="H4484" s="15"/>
    </row>
    <row r="4485" spans="7:8" x14ac:dyDescent="0.25">
      <c r="G4485" s="8" t="str">
        <f>IF(Calculator!A4496="","0",IF(Calculator!A4496&lt;=KarvonenFormula!$M$3,"1",IF(Calculator!A4496&lt;=KarvonenFormula!$M$4,"2",IF(Calculator!A4496&lt;=KarvonenFormula!$M$5,"3",IF(Calculator!A4496&lt;=KarvonenFormula!$M$6,"4","5")))))</f>
        <v>0</v>
      </c>
      <c r="H4485" s="15"/>
    </row>
    <row r="4486" spans="7:8" x14ac:dyDescent="0.25">
      <c r="G4486" s="8" t="str">
        <f>IF(Calculator!A4497="","0",IF(Calculator!A4497&lt;=KarvonenFormula!$M$3,"1",IF(Calculator!A4497&lt;=KarvonenFormula!$M$4,"2",IF(Calculator!A4497&lt;=KarvonenFormula!$M$5,"3",IF(Calculator!A4497&lt;=KarvonenFormula!$M$6,"4","5")))))</f>
        <v>0</v>
      </c>
      <c r="H4486" s="15"/>
    </row>
    <row r="4487" spans="7:8" x14ac:dyDescent="0.25">
      <c r="G4487" s="8" t="str">
        <f>IF(Calculator!A4498="","0",IF(Calculator!A4498&lt;=KarvonenFormula!$M$3,"1",IF(Calculator!A4498&lt;=KarvonenFormula!$M$4,"2",IF(Calculator!A4498&lt;=KarvonenFormula!$M$5,"3",IF(Calculator!A4498&lt;=KarvonenFormula!$M$6,"4","5")))))</f>
        <v>0</v>
      </c>
      <c r="H4487" s="15"/>
    </row>
    <row r="4488" spans="7:8" x14ac:dyDescent="0.25">
      <c r="G4488" s="8" t="str">
        <f>IF(Calculator!A4499="","0",IF(Calculator!A4499&lt;=KarvonenFormula!$M$3,"1",IF(Calculator!A4499&lt;=KarvonenFormula!$M$4,"2",IF(Calculator!A4499&lt;=KarvonenFormula!$M$5,"3",IF(Calculator!A4499&lt;=KarvonenFormula!$M$6,"4","5")))))</f>
        <v>0</v>
      </c>
      <c r="H4488" s="15"/>
    </row>
    <row r="4489" spans="7:8" x14ac:dyDescent="0.25">
      <c r="G4489" s="8" t="str">
        <f>IF(Calculator!A4500="","0",IF(Calculator!A4500&lt;=KarvonenFormula!$M$3,"1",IF(Calculator!A4500&lt;=KarvonenFormula!$M$4,"2",IF(Calculator!A4500&lt;=KarvonenFormula!$M$5,"3",IF(Calculator!A4500&lt;=KarvonenFormula!$M$6,"4","5")))))</f>
        <v>0</v>
      </c>
      <c r="H4489" s="15"/>
    </row>
    <row r="4490" spans="7:8" x14ac:dyDescent="0.25">
      <c r="G4490" s="8" t="str">
        <f>IF(Calculator!A4501="","0",IF(Calculator!A4501&lt;=KarvonenFormula!$M$3,"1",IF(Calculator!A4501&lt;=KarvonenFormula!$M$4,"2",IF(Calculator!A4501&lt;=KarvonenFormula!$M$5,"3",IF(Calculator!A4501&lt;=KarvonenFormula!$M$6,"4","5")))))</f>
        <v>0</v>
      </c>
      <c r="H4490" s="15"/>
    </row>
    <row r="4491" spans="7:8" x14ac:dyDescent="0.25">
      <c r="G4491" s="8" t="str">
        <f>IF(Calculator!A4502="","0",IF(Calculator!A4502&lt;=KarvonenFormula!$M$3,"1",IF(Calculator!A4502&lt;=KarvonenFormula!$M$4,"2",IF(Calculator!A4502&lt;=KarvonenFormula!$M$5,"3",IF(Calculator!A4502&lt;=KarvonenFormula!$M$6,"4","5")))))</f>
        <v>0</v>
      </c>
      <c r="H4491" s="15"/>
    </row>
    <row r="4492" spans="7:8" x14ac:dyDescent="0.25">
      <c r="G4492" s="8" t="str">
        <f>IF(Calculator!A4503="","0",IF(Calculator!A4503&lt;=KarvonenFormula!$M$3,"1",IF(Calculator!A4503&lt;=KarvonenFormula!$M$4,"2",IF(Calculator!A4503&lt;=KarvonenFormula!$M$5,"3",IF(Calculator!A4503&lt;=KarvonenFormula!$M$6,"4","5")))))</f>
        <v>0</v>
      </c>
      <c r="H4492" s="15"/>
    </row>
    <row r="4493" spans="7:8" x14ac:dyDescent="0.25">
      <c r="G4493" s="8" t="str">
        <f>IF(Calculator!A4504="","0",IF(Calculator!A4504&lt;=KarvonenFormula!$M$3,"1",IF(Calculator!A4504&lt;=KarvonenFormula!$M$4,"2",IF(Calculator!A4504&lt;=KarvonenFormula!$M$5,"3",IF(Calculator!A4504&lt;=KarvonenFormula!$M$6,"4","5")))))</f>
        <v>0</v>
      </c>
      <c r="H4493" s="15"/>
    </row>
    <row r="4494" spans="7:8" x14ac:dyDescent="0.25">
      <c r="G4494" s="8" t="str">
        <f>IF(Calculator!A4505="","0",IF(Calculator!A4505&lt;=KarvonenFormula!$M$3,"1",IF(Calculator!A4505&lt;=KarvonenFormula!$M$4,"2",IF(Calculator!A4505&lt;=KarvonenFormula!$M$5,"3",IF(Calculator!A4505&lt;=KarvonenFormula!$M$6,"4","5")))))</f>
        <v>0</v>
      </c>
      <c r="H4494" s="15"/>
    </row>
    <row r="4495" spans="7:8" x14ac:dyDescent="0.25">
      <c r="G4495" s="8" t="str">
        <f>IF(Calculator!A4506="","0",IF(Calculator!A4506&lt;=KarvonenFormula!$M$3,"1",IF(Calculator!A4506&lt;=KarvonenFormula!$M$4,"2",IF(Calculator!A4506&lt;=KarvonenFormula!$M$5,"3",IF(Calculator!A4506&lt;=KarvonenFormula!$M$6,"4","5")))))</f>
        <v>0</v>
      </c>
      <c r="H4495" s="15"/>
    </row>
    <row r="4496" spans="7:8" x14ac:dyDescent="0.25">
      <c r="G4496" s="8" t="str">
        <f>IF(Calculator!A4507="","0",IF(Calculator!A4507&lt;=KarvonenFormula!$M$3,"1",IF(Calculator!A4507&lt;=KarvonenFormula!$M$4,"2",IF(Calculator!A4507&lt;=KarvonenFormula!$M$5,"3",IF(Calculator!A4507&lt;=KarvonenFormula!$M$6,"4","5")))))</f>
        <v>0</v>
      </c>
      <c r="H4496" s="15"/>
    </row>
    <row r="4497" spans="7:8" x14ac:dyDescent="0.25">
      <c r="G4497" s="8" t="str">
        <f>IF(Calculator!A4508="","0",IF(Calculator!A4508&lt;=KarvonenFormula!$M$3,"1",IF(Calculator!A4508&lt;=KarvonenFormula!$M$4,"2",IF(Calculator!A4508&lt;=KarvonenFormula!$M$5,"3",IF(Calculator!A4508&lt;=KarvonenFormula!$M$6,"4","5")))))</f>
        <v>0</v>
      </c>
      <c r="H4497" s="15"/>
    </row>
    <row r="4498" spans="7:8" x14ac:dyDescent="0.25">
      <c r="G4498" s="8" t="str">
        <f>IF(Calculator!A4509="","0",IF(Calculator!A4509&lt;=KarvonenFormula!$M$3,"1",IF(Calculator!A4509&lt;=KarvonenFormula!$M$4,"2",IF(Calculator!A4509&lt;=KarvonenFormula!$M$5,"3",IF(Calculator!A4509&lt;=KarvonenFormula!$M$6,"4","5")))))</f>
        <v>0</v>
      </c>
      <c r="H4498" s="15"/>
    </row>
    <row r="4499" spans="7:8" x14ac:dyDescent="0.25">
      <c r="G4499" s="8" t="str">
        <f>IF(Calculator!A4510="","0",IF(Calculator!A4510&lt;=KarvonenFormula!$M$3,"1",IF(Calculator!A4510&lt;=KarvonenFormula!$M$4,"2",IF(Calculator!A4510&lt;=KarvonenFormula!$M$5,"3",IF(Calculator!A4510&lt;=KarvonenFormula!$M$6,"4","5")))))</f>
        <v>0</v>
      </c>
      <c r="H4499" s="15"/>
    </row>
    <row r="4500" spans="7:8" x14ac:dyDescent="0.25">
      <c r="G4500" s="8" t="str">
        <f>IF(Calculator!A4511="","0",IF(Calculator!A4511&lt;=KarvonenFormula!$M$3,"1",IF(Calculator!A4511&lt;=KarvonenFormula!$M$4,"2",IF(Calculator!A4511&lt;=KarvonenFormula!$M$5,"3",IF(Calculator!A4511&lt;=KarvonenFormula!$M$6,"4","5")))))</f>
        <v>0</v>
      </c>
      <c r="H4500" s="15"/>
    </row>
    <row r="4501" spans="7:8" x14ac:dyDescent="0.25">
      <c r="G4501" s="8" t="str">
        <f>IF(Calculator!A4512="","0",IF(Calculator!A4512&lt;=KarvonenFormula!$M$3,"1",IF(Calculator!A4512&lt;=KarvonenFormula!$M$4,"2",IF(Calculator!A4512&lt;=KarvonenFormula!$M$5,"3",IF(Calculator!A4512&lt;=KarvonenFormula!$M$6,"4","5")))))</f>
        <v>0</v>
      </c>
      <c r="H4501" s="15"/>
    </row>
    <row r="4502" spans="7:8" x14ac:dyDescent="0.25">
      <c r="G4502" s="8" t="str">
        <f>IF(Calculator!A4513="","0",IF(Calculator!A4513&lt;=KarvonenFormula!$M$3,"1",IF(Calculator!A4513&lt;=KarvonenFormula!$M$4,"2",IF(Calculator!A4513&lt;=KarvonenFormula!$M$5,"3",IF(Calculator!A4513&lt;=KarvonenFormula!$M$6,"4","5")))))</f>
        <v>0</v>
      </c>
      <c r="H4502" s="15"/>
    </row>
    <row r="4503" spans="7:8" x14ac:dyDescent="0.25">
      <c r="G4503" s="8" t="str">
        <f>IF(Calculator!A4514="","0",IF(Calculator!A4514&lt;=KarvonenFormula!$M$3,"1",IF(Calculator!A4514&lt;=KarvonenFormula!$M$4,"2",IF(Calculator!A4514&lt;=KarvonenFormula!$M$5,"3",IF(Calculator!A4514&lt;=KarvonenFormula!$M$6,"4","5")))))</f>
        <v>0</v>
      </c>
      <c r="H4503" s="15"/>
    </row>
    <row r="4504" spans="7:8" x14ac:dyDescent="0.25">
      <c r="G4504" s="8" t="str">
        <f>IF(Calculator!A4515="","0",IF(Calculator!A4515&lt;=KarvonenFormula!$M$3,"1",IF(Calculator!A4515&lt;=KarvonenFormula!$M$4,"2",IF(Calculator!A4515&lt;=KarvonenFormula!$M$5,"3",IF(Calculator!A4515&lt;=KarvonenFormula!$M$6,"4","5")))))</f>
        <v>0</v>
      </c>
      <c r="H4504" s="15"/>
    </row>
    <row r="4505" spans="7:8" x14ac:dyDescent="0.25">
      <c r="G4505" s="8" t="str">
        <f>IF(Calculator!A4516="","0",IF(Calculator!A4516&lt;=KarvonenFormula!$M$3,"1",IF(Calculator!A4516&lt;=KarvonenFormula!$M$4,"2",IF(Calculator!A4516&lt;=KarvonenFormula!$M$5,"3",IF(Calculator!A4516&lt;=KarvonenFormula!$M$6,"4","5")))))</f>
        <v>0</v>
      </c>
      <c r="H4505" s="15"/>
    </row>
    <row r="4506" spans="7:8" x14ac:dyDescent="0.25">
      <c r="G4506" s="8" t="str">
        <f>IF(Calculator!A4517="","0",IF(Calculator!A4517&lt;=KarvonenFormula!$M$3,"1",IF(Calculator!A4517&lt;=KarvonenFormula!$M$4,"2",IF(Calculator!A4517&lt;=KarvonenFormula!$M$5,"3",IF(Calculator!A4517&lt;=KarvonenFormula!$M$6,"4","5")))))</f>
        <v>0</v>
      </c>
      <c r="H4506" s="15"/>
    </row>
    <row r="4507" spans="7:8" x14ac:dyDescent="0.25">
      <c r="G4507" s="8" t="str">
        <f>IF(Calculator!A4518="","0",IF(Calculator!A4518&lt;=KarvonenFormula!$M$3,"1",IF(Calculator!A4518&lt;=KarvonenFormula!$M$4,"2",IF(Calculator!A4518&lt;=KarvonenFormula!$M$5,"3",IF(Calculator!A4518&lt;=KarvonenFormula!$M$6,"4","5")))))</f>
        <v>0</v>
      </c>
      <c r="H4507" s="15"/>
    </row>
    <row r="4508" spans="7:8" x14ac:dyDescent="0.25">
      <c r="G4508" s="8" t="str">
        <f>IF(Calculator!A4519="","0",IF(Calculator!A4519&lt;=KarvonenFormula!$M$3,"1",IF(Calculator!A4519&lt;=KarvonenFormula!$M$4,"2",IF(Calculator!A4519&lt;=KarvonenFormula!$M$5,"3",IF(Calculator!A4519&lt;=KarvonenFormula!$M$6,"4","5")))))</f>
        <v>0</v>
      </c>
      <c r="H4508" s="15"/>
    </row>
    <row r="4509" spans="7:8" x14ac:dyDescent="0.25">
      <c r="G4509" s="8" t="str">
        <f>IF(Calculator!A4520="","0",IF(Calculator!A4520&lt;=KarvonenFormula!$M$3,"1",IF(Calculator!A4520&lt;=KarvonenFormula!$M$4,"2",IF(Calculator!A4520&lt;=KarvonenFormula!$M$5,"3",IF(Calculator!A4520&lt;=KarvonenFormula!$M$6,"4","5")))))</f>
        <v>0</v>
      </c>
      <c r="H4509" s="15"/>
    </row>
    <row r="4510" spans="7:8" x14ac:dyDescent="0.25">
      <c r="G4510" s="8" t="str">
        <f>IF(Calculator!A4521="","0",IF(Calculator!A4521&lt;=KarvonenFormula!$M$3,"1",IF(Calculator!A4521&lt;=KarvonenFormula!$M$4,"2",IF(Calculator!A4521&lt;=KarvonenFormula!$M$5,"3",IF(Calculator!A4521&lt;=KarvonenFormula!$M$6,"4","5")))))</f>
        <v>0</v>
      </c>
      <c r="H4510" s="15"/>
    </row>
    <row r="4511" spans="7:8" x14ac:dyDescent="0.25">
      <c r="G4511" s="8" t="str">
        <f>IF(Calculator!A4522="","0",IF(Calculator!A4522&lt;=KarvonenFormula!$M$3,"1",IF(Calculator!A4522&lt;=KarvonenFormula!$M$4,"2",IF(Calculator!A4522&lt;=KarvonenFormula!$M$5,"3",IF(Calculator!A4522&lt;=KarvonenFormula!$M$6,"4","5")))))</f>
        <v>0</v>
      </c>
      <c r="H4511" s="15"/>
    </row>
    <row r="4512" spans="7:8" x14ac:dyDescent="0.25">
      <c r="G4512" s="8" t="str">
        <f>IF(Calculator!A4523="","0",IF(Calculator!A4523&lt;=KarvonenFormula!$M$3,"1",IF(Calculator!A4523&lt;=KarvonenFormula!$M$4,"2",IF(Calculator!A4523&lt;=KarvonenFormula!$M$5,"3",IF(Calculator!A4523&lt;=KarvonenFormula!$M$6,"4","5")))))</f>
        <v>0</v>
      </c>
      <c r="H4512" s="15"/>
    </row>
    <row r="4513" spans="7:8" x14ac:dyDescent="0.25">
      <c r="G4513" s="8" t="str">
        <f>IF(Calculator!A4524="","0",IF(Calculator!A4524&lt;=KarvonenFormula!$M$3,"1",IF(Calculator!A4524&lt;=KarvonenFormula!$M$4,"2",IF(Calculator!A4524&lt;=KarvonenFormula!$M$5,"3",IF(Calculator!A4524&lt;=KarvonenFormula!$M$6,"4","5")))))</f>
        <v>0</v>
      </c>
      <c r="H4513" s="15"/>
    </row>
    <row r="4514" spans="7:8" x14ac:dyDescent="0.25">
      <c r="G4514" s="8" t="str">
        <f>IF(Calculator!A4525="","0",IF(Calculator!A4525&lt;=KarvonenFormula!$M$3,"1",IF(Calculator!A4525&lt;=KarvonenFormula!$M$4,"2",IF(Calculator!A4525&lt;=KarvonenFormula!$M$5,"3",IF(Calculator!A4525&lt;=KarvonenFormula!$M$6,"4","5")))))</f>
        <v>0</v>
      </c>
      <c r="H4514" s="15"/>
    </row>
    <row r="4515" spans="7:8" x14ac:dyDescent="0.25">
      <c r="G4515" s="8" t="str">
        <f>IF(Calculator!A4526="","0",IF(Calculator!A4526&lt;=KarvonenFormula!$M$3,"1",IF(Calculator!A4526&lt;=KarvonenFormula!$M$4,"2",IF(Calculator!A4526&lt;=KarvonenFormula!$M$5,"3",IF(Calculator!A4526&lt;=KarvonenFormula!$M$6,"4","5")))))</f>
        <v>0</v>
      </c>
      <c r="H4515" s="15"/>
    </row>
    <row r="4516" spans="7:8" x14ac:dyDescent="0.25">
      <c r="G4516" s="8" t="str">
        <f>IF(Calculator!A4527="","0",IF(Calculator!A4527&lt;=KarvonenFormula!$M$3,"1",IF(Calculator!A4527&lt;=KarvonenFormula!$M$4,"2",IF(Calculator!A4527&lt;=KarvonenFormula!$M$5,"3",IF(Calculator!A4527&lt;=KarvonenFormula!$M$6,"4","5")))))</f>
        <v>0</v>
      </c>
      <c r="H4516" s="15"/>
    </row>
    <row r="4517" spans="7:8" x14ac:dyDescent="0.25">
      <c r="G4517" s="8" t="str">
        <f>IF(Calculator!A4528="","0",IF(Calculator!A4528&lt;=KarvonenFormula!$M$3,"1",IF(Calculator!A4528&lt;=KarvonenFormula!$M$4,"2",IF(Calculator!A4528&lt;=KarvonenFormula!$M$5,"3",IF(Calculator!A4528&lt;=KarvonenFormula!$M$6,"4","5")))))</f>
        <v>0</v>
      </c>
      <c r="H4517" s="15"/>
    </row>
    <row r="4518" spans="7:8" x14ac:dyDescent="0.25">
      <c r="G4518" s="8" t="str">
        <f>IF(Calculator!A4529="","0",IF(Calculator!A4529&lt;=KarvonenFormula!$M$3,"1",IF(Calculator!A4529&lt;=KarvonenFormula!$M$4,"2",IF(Calculator!A4529&lt;=KarvonenFormula!$M$5,"3",IF(Calculator!A4529&lt;=KarvonenFormula!$M$6,"4","5")))))</f>
        <v>0</v>
      </c>
      <c r="H4518" s="15"/>
    </row>
    <row r="4519" spans="7:8" x14ac:dyDescent="0.25">
      <c r="G4519" s="8" t="str">
        <f>IF(Calculator!A4530="","0",IF(Calculator!A4530&lt;=KarvonenFormula!$M$3,"1",IF(Calculator!A4530&lt;=KarvonenFormula!$M$4,"2",IF(Calculator!A4530&lt;=KarvonenFormula!$M$5,"3",IF(Calculator!A4530&lt;=KarvonenFormula!$M$6,"4","5")))))</f>
        <v>0</v>
      </c>
      <c r="H4519" s="15"/>
    </row>
    <row r="4520" spans="7:8" x14ac:dyDescent="0.25">
      <c r="G4520" s="8" t="str">
        <f>IF(Calculator!A4531="","0",IF(Calculator!A4531&lt;=KarvonenFormula!$M$3,"1",IF(Calculator!A4531&lt;=KarvonenFormula!$M$4,"2",IF(Calculator!A4531&lt;=KarvonenFormula!$M$5,"3",IF(Calculator!A4531&lt;=KarvonenFormula!$M$6,"4","5")))))</f>
        <v>0</v>
      </c>
      <c r="H4520" s="15"/>
    </row>
    <row r="4521" spans="7:8" x14ac:dyDescent="0.25">
      <c r="G4521" s="8" t="str">
        <f>IF(Calculator!A4532="","0",IF(Calculator!A4532&lt;=KarvonenFormula!$M$3,"1",IF(Calculator!A4532&lt;=KarvonenFormula!$M$4,"2",IF(Calculator!A4532&lt;=KarvonenFormula!$M$5,"3",IF(Calculator!A4532&lt;=KarvonenFormula!$M$6,"4","5")))))</f>
        <v>0</v>
      </c>
      <c r="H4521" s="15"/>
    </row>
    <row r="4522" spans="7:8" x14ac:dyDescent="0.25">
      <c r="G4522" s="8" t="str">
        <f>IF(Calculator!A4533="","0",IF(Calculator!A4533&lt;=KarvonenFormula!$M$3,"1",IF(Calculator!A4533&lt;=KarvonenFormula!$M$4,"2",IF(Calculator!A4533&lt;=KarvonenFormula!$M$5,"3",IF(Calculator!A4533&lt;=KarvonenFormula!$M$6,"4","5")))))</f>
        <v>0</v>
      </c>
      <c r="H4522" s="15"/>
    </row>
    <row r="4523" spans="7:8" x14ac:dyDescent="0.25">
      <c r="G4523" s="8" t="str">
        <f>IF(Calculator!A4534="","0",IF(Calculator!A4534&lt;=KarvonenFormula!$M$3,"1",IF(Calculator!A4534&lt;=KarvonenFormula!$M$4,"2",IF(Calculator!A4534&lt;=KarvonenFormula!$M$5,"3",IF(Calculator!A4534&lt;=KarvonenFormula!$M$6,"4","5")))))</f>
        <v>0</v>
      </c>
      <c r="H4523" s="15"/>
    </row>
    <row r="4524" spans="7:8" x14ac:dyDescent="0.25">
      <c r="G4524" s="8" t="str">
        <f>IF(Calculator!A4535="","0",IF(Calculator!A4535&lt;=KarvonenFormula!$M$3,"1",IF(Calculator!A4535&lt;=KarvonenFormula!$M$4,"2",IF(Calculator!A4535&lt;=KarvonenFormula!$M$5,"3",IF(Calculator!A4535&lt;=KarvonenFormula!$M$6,"4","5")))))</f>
        <v>0</v>
      </c>
      <c r="H4524" s="15"/>
    </row>
    <row r="4525" spans="7:8" x14ac:dyDescent="0.25">
      <c r="G4525" s="8" t="str">
        <f>IF(Calculator!A4536="","0",IF(Calculator!A4536&lt;=KarvonenFormula!$M$3,"1",IF(Calculator!A4536&lt;=KarvonenFormula!$M$4,"2",IF(Calculator!A4536&lt;=KarvonenFormula!$M$5,"3",IF(Calculator!A4536&lt;=KarvonenFormula!$M$6,"4","5")))))</f>
        <v>0</v>
      </c>
      <c r="H4525" s="15"/>
    </row>
    <row r="4526" spans="7:8" x14ac:dyDescent="0.25">
      <c r="G4526" s="8" t="str">
        <f>IF(Calculator!A4537="","0",IF(Calculator!A4537&lt;=KarvonenFormula!$M$3,"1",IF(Calculator!A4537&lt;=KarvonenFormula!$M$4,"2",IF(Calculator!A4537&lt;=KarvonenFormula!$M$5,"3",IF(Calculator!A4537&lt;=KarvonenFormula!$M$6,"4","5")))))</f>
        <v>0</v>
      </c>
      <c r="H4526" s="15"/>
    </row>
    <row r="4527" spans="7:8" x14ac:dyDescent="0.25">
      <c r="G4527" s="8" t="str">
        <f>IF(Calculator!A4538="","0",IF(Calculator!A4538&lt;=KarvonenFormula!$M$3,"1",IF(Calculator!A4538&lt;=KarvonenFormula!$M$4,"2",IF(Calculator!A4538&lt;=KarvonenFormula!$M$5,"3",IF(Calculator!A4538&lt;=KarvonenFormula!$M$6,"4","5")))))</f>
        <v>0</v>
      </c>
      <c r="H4527" s="15"/>
    </row>
    <row r="4528" spans="7:8" x14ac:dyDescent="0.25">
      <c r="G4528" s="8" t="str">
        <f>IF(Calculator!A4539="","0",IF(Calculator!A4539&lt;=KarvonenFormula!$M$3,"1",IF(Calculator!A4539&lt;=KarvonenFormula!$M$4,"2",IF(Calculator!A4539&lt;=KarvonenFormula!$M$5,"3",IF(Calculator!A4539&lt;=KarvonenFormula!$M$6,"4","5")))))</f>
        <v>0</v>
      </c>
      <c r="H4528" s="15"/>
    </row>
    <row r="4529" spans="7:8" x14ac:dyDescent="0.25">
      <c r="G4529" s="8" t="str">
        <f>IF(Calculator!A4540="","0",IF(Calculator!A4540&lt;=KarvonenFormula!$M$3,"1",IF(Calculator!A4540&lt;=KarvonenFormula!$M$4,"2",IF(Calculator!A4540&lt;=KarvonenFormula!$M$5,"3",IF(Calculator!A4540&lt;=KarvonenFormula!$M$6,"4","5")))))</f>
        <v>0</v>
      </c>
      <c r="H4529" s="15"/>
    </row>
    <row r="4530" spans="7:8" x14ac:dyDescent="0.25">
      <c r="G4530" s="8" t="str">
        <f>IF(Calculator!A4541="","0",IF(Calculator!A4541&lt;=KarvonenFormula!$M$3,"1",IF(Calculator!A4541&lt;=KarvonenFormula!$M$4,"2",IF(Calculator!A4541&lt;=KarvonenFormula!$M$5,"3",IF(Calculator!A4541&lt;=KarvonenFormula!$M$6,"4","5")))))</f>
        <v>0</v>
      </c>
      <c r="H4530" s="15"/>
    </row>
    <row r="4531" spans="7:8" x14ac:dyDescent="0.25">
      <c r="G4531" s="8" t="str">
        <f>IF(Calculator!A4542="","0",IF(Calculator!A4542&lt;=KarvonenFormula!$M$3,"1",IF(Calculator!A4542&lt;=KarvonenFormula!$M$4,"2",IF(Calculator!A4542&lt;=KarvonenFormula!$M$5,"3",IF(Calculator!A4542&lt;=KarvonenFormula!$M$6,"4","5")))))</f>
        <v>0</v>
      </c>
      <c r="H4531" s="15"/>
    </row>
    <row r="4532" spans="7:8" x14ac:dyDescent="0.25">
      <c r="G4532" s="8" t="str">
        <f>IF(Calculator!A4543="","0",IF(Calculator!A4543&lt;=KarvonenFormula!$M$3,"1",IF(Calculator!A4543&lt;=KarvonenFormula!$M$4,"2",IF(Calculator!A4543&lt;=KarvonenFormula!$M$5,"3",IF(Calculator!A4543&lt;=KarvonenFormula!$M$6,"4","5")))))</f>
        <v>0</v>
      </c>
      <c r="H4532" s="15"/>
    </row>
    <row r="4533" spans="7:8" x14ac:dyDescent="0.25">
      <c r="G4533" s="8" t="str">
        <f>IF(Calculator!A4544="","0",IF(Calculator!A4544&lt;=KarvonenFormula!$M$3,"1",IF(Calculator!A4544&lt;=KarvonenFormula!$M$4,"2",IF(Calculator!A4544&lt;=KarvonenFormula!$M$5,"3",IF(Calculator!A4544&lt;=KarvonenFormula!$M$6,"4","5")))))</f>
        <v>0</v>
      </c>
      <c r="H4533" s="15"/>
    </row>
    <row r="4534" spans="7:8" x14ac:dyDescent="0.25">
      <c r="G4534" s="8" t="str">
        <f>IF(Calculator!A4545="","0",IF(Calculator!A4545&lt;=KarvonenFormula!$M$3,"1",IF(Calculator!A4545&lt;=KarvonenFormula!$M$4,"2",IF(Calculator!A4545&lt;=KarvonenFormula!$M$5,"3",IF(Calculator!A4545&lt;=KarvonenFormula!$M$6,"4","5")))))</f>
        <v>0</v>
      </c>
      <c r="H4534" s="15"/>
    </row>
    <row r="4535" spans="7:8" x14ac:dyDescent="0.25">
      <c r="G4535" s="8" t="str">
        <f>IF(Calculator!A4546="","0",IF(Calculator!A4546&lt;=KarvonenFormula!$M$3,"1",IF(Calculator!A4546&lt;=KarvonenFormula!$M$4,"2",IF(Calculator!A4546&lt;=KarvonenFormula!$M$5,"3",IF(Calculator!A4546&lt;=KarvonenFormula!$M$6,"4","5")))))</f>
        <v>0</v>
      </c>
      <c r="H4535" s="15"/>
    </row>
    <row r="4536" spans="7:8" x14ac:dyDescent="0.25">
      <c r="G4536" s="8" t="str">
        <f>IF(Calculator!A4547="","0",IF(Calculator!A4547&lt;=KarvonenFormula!$M$3,"1",IF(Calculator!A4547&lt;=KarvonenFormula!$M$4,"2",IF(Calculator!A4547&lt;=KarvonenFormula!$M$5,"3",IF(Calculator!A4547&lt;=KarvonenFormula!$M$6,"4","5")))))</f>
        <v>0</v>
      </c>
      <c r="H4536" s="15"/>
    </row>
    <row r="4537" spans="7:8" x14ac:dyDescent="0.25">
      <c r="G4537" s="8" t="str">
        <f>IF(Calculator!A4548="","0",IF(Calculator!A4548&lt;=KarvonenFormula!$M$3,"1",IF(Calculator!A4548&lt;=KarvonenFormula!$M$4,"2",IF(Calculator!A4548&lt;=KarvonenFormula!$M$5,"3",IF(Calculator!A4548&lt;=KarvonenFormula!$M$6,"4","5")))))</f>
        <v>0</v>
      </c>
      <c r="H4537" s="15"/>
    </row>
    <row r="4538" spans="7:8" x14ac:dyDescent="0.25">
      <c r="G4538" s="8" t="str">
        <f>IF(Calculator!A4549="","0",IF(Calculator!A4549&lt;=KarvonenFormula!$M$3,"1",IF(Calculator!A4549&lt;=KarvonenFormula!$M$4,"2",IF(Calculator!A4549&lt;=KarvonenFormula!$M$5,"3",IF(Calculator!A4549&lt;=KarvonenFormula!$M$6,"4","5")))))</f>
        <v>0</v>
      </c>
      <c r="H4538" s="15"/>
    </row>
    <row r="4539" spans="7:8" x14ac:dyDescent="0.25">
      <c r="G4539" s="8" t="str">
        <f>IF(Calculator!A4550="","0",IF(Calculator!A4550&lt;=KarvonenFormula!$M$3,"1",IF(Calculator!A4550&lt;=KarvonenFormula!$M$4,"2",IF(Calculator!A4550&lt;=KarvonenFormula!$M$5,"3",IF(Calculator!A4550&lt;=KarvonenFormula!$M$6,"4","5")))))</f>
        <v>0</v>
      </c>
      <c r="H4539" s="15"/>
    </row>
    <row r="4540" spans="7:8" x14ac:dyDescent="0.25">
      <c r="G4540" s="8" t="str">
        <f>IF(Calculator!A4551="","0",IF(Calculator!A4551&lt;=KarvonenFormula!$M$3,"1",IF(Calculator!A4551&lt;=KarvonenFormula!$M$4,"2",IF(Calculator!A4551&lt;=KarvonenFormula!$M$5,"3",IF(Calculator!A4551&lt;=KarvonenFormula!$M$6,"4","5")))))</f>
        <v>0</v>
      </c>
      <c r="H4540" s="15"/>
    </row>
    <row r="4541" spans="7:8" x14ac:dyDescent="0.25">
      <c r="G4541" s="8" t="str">
        <f>IF(Calculator!A4552="","0",IF(Calculator!A4552&lt;=KarvonenFormula!$M$3,"1",IF(Calculator!A4552&lt;=KarvonenFormula!$M$4,"2",IF(Calculator!A4552&lt;=KarvonenFormula!$M$5,"3",IF(Calculator!A4552&lt;=KarvonenFormula!$M$6,"4","5")))))</f>
        <v>0</v>
      </c>
      <c r="H4541" s="15"/>
    </row>
    <row r="4542" spans="7:8" x14ac:dyDescent="0.25">
      <c r="G4542" s="8" t="str">
        <f>IF(Calculator!A4553="","0",IF(Calculator!A4553&lt;=KarvonenFormula!$M$3,"1",IF(Calculator!A4553&lt;=KarvonenFormula!$M$4,"2",IF(Calculator!A4553&lt;=KarvonenFormula!$M$5,"3",IF(Calculator!A4553&lt;=KarvonenFormula!$M$6,"4","5")))))</f>
        <v>0</v>
      </c>
      <c r="H4542" s="15"/>
    </row>
    <row r="4543" spans="7:8" x14ac:dyDescent="0.25">
      <c r="G4543" s="8" t="str">
        <f>IF(Calculator!A4554="","0",IF(Calculator!A4554&lt;=KarvonenFormula!$M$3,"1",IF(Calculator!A4554&lt;=KarvonenFormula!$M$4,"2",IF(Calculator!A4554&lt;=KarvonenFormula!$M$5,"3",IF(Calculator!A4554&lt;=KarvonenFormula!$M$6,"4","5")))))</f>
        <v>0</v>
      </c>
      <c r="H4543" s="15"/>
    </row>
    <row r="4544" spans="7:8" x14ac:dyDescent="0.25">
      <c r="G4544" s="8" t="str">
        <f>IF(Calculator!A4555="","0",IF(Calculator!A4555&lt;=KarvonenFormula!$M$3,"1",IF(Calculator!A4555&lt;=KarvonenFormula!$M$4,"2",IF(Calculator!A4555&lt;=KarvonenFormula!$M$5,"3",IF(Calculator!A4555&lt;=KarvonenFormula!$M$6,"4","5")))))</f>
        <v>0</v>
      </c>
      <c r="H4544" s="15"/>
    </row>
    <row r="4545" spans="7:8" x14ac:dyDescent="0.25">
      <c r="G4545" s="8" t="str">
        <f>IF(Calculator!A4556="","0",IF(Calculator!A4556&lt;=KarvonenFormula!$M$3,"1",IF(Calculator!A4556&lt;=KarvonenFormula!$M$4,"2",IF(Calculator!A4556&lt;=KarvonenFormula!$M$5,"3",IF(Calculator!A4556&lt;=KarvonenFormula!$M$6,"4","5")))))</f>
        <v>0</v>
      </c>
      <c r="H4545" s="15"/>
    </row>
    <row r="4546" spans="7:8" x14ac:dyDescent="0.25">
      <c r="G4546" s="8" t="str">
        <f>IF(Calculator!A4557="","0",IF(Calculator!A4557&lt;=KarvonenFormula!$M$3,"1",IF(Calculator!A4557&lt;=KarvonenFormula!$M$4,"2",IF(Calculator!A4557&lt;=KarvonenFormula!$M$5,"3",IF(Calculator!A4557&lt;=KarvonenFormula!$M$6,"4","5")))))</f>
        <v>0</v>
      </c>
      <c r="H4546" s="15"/>
    </row>
    <row r="4547" spans="7:8" x14ac:dyDescent="0.25">
      <c r="G4547" s="8" t="str">
        <f>IF(Calculator!A4558="","0",IF(Calculator!A4558&lt;=KarvonenFormula!$M$3,"1",IF(Calculator!A4558&lt;=KarvonenFormula!$M$4,"2",IF(Calculator!A4558&lt;=KarvonenFormula!$M$5,"3",IF(Calculator!A4558&lt;=KarvonenFormula!$M$6,"4","5")))))</f>
        <v>0</v>
      </c>
      <c r="H4547" s="15"/>
    </row>
    <row r="4548" spans="7:8" x14ac:dyDescent="0.25">
      <c r="G4548" s="8" t="str">
        <f>IF(Calculator!A4559="","0",IF(Calculator!A4559&lt;=KarvonenFormula!$M$3,"1",IF(Calculator!A4559&lt;=KarvonenFormula!$M$4,"2",IF(Calculator!A4559&lt;=KarvonenFormula!$M$5,"3",IF(Calculator!A4559&lt;=KarvonenFormula!$M$6,"4","5")))))</f>
        <v>0</v>
      </c>
      <c r="H4548" s="15"/>
    </row>
    <row r="4549" spans="7:8" x14ac:dyDescent="0.25">
      <c r="G4549" s="8" t="str">
        <f>IF(Calculator!A4560="","0",IF(Calculator!A4560&lt;=KarvonenFormula!$M$3,"1",IF(Calculator!A4560&lt;=KarvonenFormula!$M$4,"2",IF(Calculator!A4560&lt;=KarvonenFormula!$M$5,"3",IF(Calculator!A4560&lt;=KarvonenFormula!$M$6,"4","5")))))</f>
        <v>0</v>
      </c>
      <c r="H4549" s="15"/>
    </row>
    <row r="4550" spans="7:8" x14ac:dyDescent="0.25">
      <c r="G4550" s="8" t="str">
        <f>IF(Calculator!A4561="","0",IF(Calculator!A4561&lt;=KarvonenFormula!$M$3,"1",IF(Calculator!A4561&lt;=KarvonenFormula!$M$4,"2",IF(Calculator!A4561&lt;=KarvonenFormula!$M$5,"3",IF(Calculator!A4561&lt;=KarvonenFormula!$M$6,"4","5")))))</f>
        <v>0</v>
      </c>
      <c r="H4550" s="15"/>
    </row>
    <row r="4551" spans="7:8" x14ac:dyDescent="0.25">
      <c r="G4551" s="8" t="str">
        <f>IF(Calculator!A4562="","0",IF(Calculator!A4562&lt;=KarvonenFormula!$M$3,"1",IF(Calculator!A4562&lt;=KarvonenFormula!$M$4,"2",IF(Calculator!A4562&lt;=KarvonenFormula!$M$5,"3",IF(Calculator!A4562&lt;=KarvonenFormula!$M$6,"4","5")))))</f>
        <v>0</v>
      </c>
      <c r="H4551" s="15"/>
    </row>
    <row r="4552" spans="7:8" x14ac:dyDescent="0.25">
      <c r="G4552" s="8" t="str">
        <f>IF(Calculator!A4563="","0",IF(Calculator!A4563&lt;=KarvonenFormula!$M$3,"1",IF(Calculator!A4563&lt;=KarvonenFormula!$M$4,"2",IF(Calculator!A4563&lt;=KarvonenFormula!$M$5,"3",IF(Calculator!A4563&lt;=KarvonenFormula!$M$6,"4","5")))))</f>
        <v>0</v>
      </c>
      <c r="H4552" s="15"/>
    </row>
    <row r="4553" spans="7:8" x14ac:dyDescent="0.25">
      <c r="G4553" s="8" t="str">
        <f>IF(Calculator!A4564="","0",IF(Calculator!A4564&lt;=KarvonenFormula!$M$3,"1",IF(Calculator!A4564&lt;=KarvonenFormula!$M$4,"2",IF(Calculator!A4564&lt;=KarvonenFormula!$M$5,"3",IF(Calculator!A4564&lt;=KarvonenFormula!$M$6,"4","5")))))</f>
        <v>0</v>
      </c>
      <c r="H4553" s="15"/>
    </row>
    <row r="4554" spans="7:8" x14ac:dyDescent="0.25">
      <c r="G4554" s="8" t="str">
        <f>IF(Calculator!A4565="","0",IF(Calculator!A4565&lt;=KarvonenFormula!$M$3,"1",IF(Calculator!A4565&lt;=KarvonenFormula!$M$4,"2",IF(Calculator!A4565&lt;=KarvonenFormula!$M$5,"3",IF(Calculator!A4565&lt;=KarvonenFormula!$M$6,"4","5")))))</f>
        <v>0</v>
      </c>
      <c r="H4554" s="15"/>
    </row>
    <row r="4555" spans="7:8" x14ac:dyDescent="0.25">
      <c r="G4555" s="8" t="str">
        <f>IF(Calculator!A4566="","0",IF(Calculator!A4566&lt;=KarvonenFormula!$M$3,"1",IF(Calculator!A4566&lt;=KarvonenFormula!$M$4,"2",IF(Calculator!A4566&lt;=KarvonenFormula!$M$5,"3",IF(Calculator!A4566&lt;=KarvonenFormula!$M$6,"4","5")))))</f>
        <v>0</v>
      </c>
      <c r="H4555" s="15"/>
    </row>
    <row r="4556" spans="7:8" x14ac:dyDescent="0.25">
      <c r="G4556" s="8" t="str">
        <f>IF(Calculator!A4567="","0",IF(Calculator!A4567&lt;=KarvonenFormula!$M$3,"1",IF(Calculator!A4567&lt;=KarvonenFormula!$M$4,"2",IF(Calculator!A4567&lt;=KarvonenFormula!$M$5,"3",IF(Calculator!A4567&lt;=KarvonenFormula!$M$6,"4","5")))))</f>
        <v>0</v>
      </c>
      <c r="H4556" s="15"/>
    </row>
    <row r="4557" spans="7:8" x14ac:dyDescent="0.25">
      <c r="G4557" s="8" t="str">
        <f>IF(Calculator!A4568="","0",IF(Calculator!A4568&lt;=KarvonenFormula!$M$3,"1",IF(Calculator!A4568&lt;=KarvonenFormula!$M$4,"2",IF(Calculator!A4568&lt;=KarvonenFormula!$M$5,"3",IF(Calculator!A4568&lt;=KarvonenFormula!$M$6,"4","5")))))</f>
        <v>0</v>
      </c>
      <c r="H4557" s="15"/>
    </row>
    <row r="4558" spans="7:8" x14ac:dyDescent="0.25">
      <c r="G4558" s="8" t="str">
        <f>IF(Calculator!A4569="","0",IF(Calculator!A4569&lt;=KarvonenFormula!$M$3,"1",IF(Calculator!A4569&lt;=KarvonenFormula!$M$4,"2",IF(Calculator!A4569&lt;=KarvonenFormula!$M$5,"3",IF(Calculator!A4569&lt;=KarvonenFormula!$M$6,"4","5")))))</f>
        <v>0</v>
      </c>
      <c r="H4558" s="15"/>
    </row>
    <row r="4559" spans="7:8" x14ac:dyDescent="0.25">
      <c r="G4559" s="8" t="str">
        <f>IF(Calculator!A4570="","0",IF(Calculator!A4570&lt;=KarvonenFormula!$M$3,"1",IF(Calculator!A4570&lt;=KarvonenFormula!$M$4,"2",IF(Calculator!A4570&lt;=KarvonenFormula!$M$5,"3",IF(Calculator!A4570&lt;=KarvonenFormula!$M$6,"4","5")))))</f>
        <v>0</v>
      </c>
      <c r="H4559" s="15"/>
    </row>
    <row r="4560" spans="7:8" x14ac:dyDescent="0.25">
      <c r="G4560" s="8" t="str">
        <f>IF(Calculator!A4571="","0",IF(Calculator!A4571&lt;=KarvonenFormula!$M$3,"1",IF(Calculator!A4571&lt;=KarvonenFormula!$M$4,"2",IF(Calculator!A4571&lt;=KarvonenFormula!$M$5,"3",IF(Calculator!A4571&lt;=KarvonenFormula!$M$6,"4","5")))))</f>
        <v>0</v>
      </c>
      <c r="H4560" s="15"/>
    </row>
    <row r="4561" spans="7:8" x14ac:dyDescent="0.25">
      <c r="G4561" s="8" t="str">
        <f>IF(Calculator!A4572="","0",IF(Calculator!A4572&lt;=KarvonenFormula!$M$3,"1",IF(Calculator!A4572&lt;=KarvonenFormula!$M$4,"2",IF(Calculator!A4572&lt;=KarvonenFormula!$M$5,"3",IF(Calculator!A4572&lt;=KarvonenFormula!$M$6,"4","5")))))</f>
        <v>0</v>
      </c>
      <c r="H4561" s="15"/>
    </row>
    <row r="4562" spans="7:8" x14ac:dyDescent="0.25">
      <c r="G4562" s="8" t="str">
        <f>IF(Calculator!A4573="","0",IF(Calculator!A4573&lt;=KarvonenFormula!$M$3,"1",IF(Calculator!A4573&lt;=KarvonenFormula!$M$4,"2",IF(Calculator!A4573&lt;=KarvonenFormula!$M$5,"3",IF(Calculator!A4573&lt;=KarvonenFormula!$M$6,"4","5")))))</f>
        <v>0</v>
      </c>
      <c r="H4562" s="15"/>
    </row>
    <row r="4563" spans="7:8" x14ac:dyDescent="0.25">
      <c r="G4563" s="8" t="str">
        <f>IF(Calculator!A4574="","0",IF(Calculator!A4574&lt;=KarvonenFormula!$M$3,"1",IF(Calculator!A4574&lt;=KarvonenFormula!$M$4,"2",IF(Calculator!A4574&lt;=KarvonenFormula!$M$5,"3",IF(Calculator!A4574&lt;=KarvonenFormula!$M$6,"4","5")))))</f>
        <v>0</v>
      </c>
      <c r="H4563" s="15"/>
    </row>
    <row r="4564" spans="7:8" x14ac:dyDescent="0.25">
      <c r="G4564" s="8" t="str">
        <f>IF(Calculator!A4575="","0",IF(Calculator!A4575&lt;=KarvonenFormula!$M$3,"1",IF(Calculator!A4575&lt;=KarvonenFormula!$M$4,"2",IF(Calculator!A4575&lt;=KarvonenFormula!$M$5,"3",IF(Calculator!A4575&lt;=KarvonenFormula!$M$6,"4","5")))))</f>
        <v>0</v>
      </c>
      <c r="H4564" s="15"/>
    </row>
    <row r="4565" spans="7:8" x14ac:dyDescent="0.25">
      <c r="G4565" s="8" t="str">
        <f>IF(Calculator!A4576="","0",IF(Calculator!A4576&lt;=KarvonenFormula!$M$3,"1",IF(Calculator!A4576&lt;=KarvonenFormula!$M$4,"2",IF(Calculator!A4576&lt;=KarvonenFormula!$M$5,"3",IF(Calculator!A4576&lt;=KarvonenFormula!$M$6,"4","5")))))</f>
        <v>0</v>
      </c>
      <c r="H4565" s="15"/>
    </row>
    <row r="4566" spans="7:8" x14ac:dyDescent="0.25">
      <c r="G4566" s="8" t="str">
        <f>IF(Calculator!A4577="","0",IF(Calculator!A4577&lt;=KarvonenFormula!$M$3,"1",IF(Calculator!A4577&lt;=KarvonenFormula!$M$4,"2",IF(Calculator!A4577&lt;=KarvonenFormula!$M$5,"3",IF(Calculator!A4577&lt;=KarvonenFormula!$M$6,"4","5")))))</f>
        <v>0</v>
      </c>
      <c r="H4566" s="15"/>
    </row>
    <row r="4567" spans="7:8" x14ac:dyDescent="0.25">
      <c r="G4567" s="8" t="str">
        <f>IF(Calculator!A4578="","0",IF(Calculator!A4578&lt;=KarvonenFormula!$M$3,"1",IF(Calculator!A4578&lt;=KarvonenFormula!$M$4,"2",IF(Calculator!A4578&lt;=KarvonenFormula!$M$5,"3",IF(Calculator!A4578&lt;=KarvonenFormula!$M$6,"4","5")))))</f>
        <v>0</v>
      </c>
      <c r="H4567" s="15"/>
    </row>
    <row r="4568" spans="7:8" x14ac:dyDescent="0.25">
      <c r="G4568" s="8" t="str">
        <f>IF(Calculator!A4579="","0",IF(Calculator!A4579&lt;=KarvonenFormula!$M$3,"1",IF(Calculator!A4579&lt;=KarvonenFormula!$M$4,"2",IF(Calculator!A4579&lt;=KarvonenFormula!$M$5,"3",IF(Calculator!A4579&lt;=KarvonenFormula!$M$6,"4","5")))))</f>
        <v>0</v>
      </c>
      <c r="H4568" s="15"/>
    </row>
    <row r="4569" spans="7:8" x14ac:dyDescent="0.25">
      <c r="G4569" s="8" t="str">
        <f>IF(Calculator!A4580="","0",IF(Calculator!A4580&lt;=KarvonenFormula!$M$3,"1",IF(Calculator!A4580&lt;=KarvonenFormula!$M$4,"2",IF(Calculator!A4580&lt;=KarvonenFormula!$M$5,"3",IF(Calculator!A4580&lt;=KarvonenFormula!$M$6,"4","5")))))</f>
        <v>0</v>
      </c>
      <c r="H4569" s="15"/>
    </row>
    <row r="4570" spans="7:8" x14ac:dyDescent="0.25">
      <c r="G4570" s="8" t="str">
        <f>IF(Calculator!A4581="","0",IF(Calculator!A4581&lt;=KarvonenFormula!$M$3,"1",IF(Calculator!A4581&lt;=KarvonenFormula!$M$4,"2",IF(Calculator!A4581&lt;=KarvonenFormula!$M$5,"3",IF(Calculator!A4581&lt;=KarvonenFormula!$M$6,"4","5")))))</f>
        <v>0</v>
      </c>
      <c r="H4570" s="15"/>
    </row>
    <row r="4571" spans="7:8" x14ac:dyDescent="0.25">
      <c r="G4571" s="8" t="str">
        <f>IF(Calculator!A4582="","0",IF(Calculator!A4582&lt;=KarvonenFormula!$M$3,"1",IF(Calculator!A4582&lt;=KarvonenFormula!$M$4,"2",IF(Calculator!A4582&lt;=KarvonenFormula!$M$5,"3",IF(Calculator!A4582&lt;=KarvonenFormula!$M$6,"4","5")))))</f>
        <v>0</v>
      </c>
      <c r="H4571" s="15"/>
    </row>
    <row r="4572" spans="7:8" x14ac:dyDescent="0.25">
      <c r="G4572" s="8" t="str">
        <f>IF(Calculator!A4583="","0",IF(Calculator!A4583&lt;=KarvonenFormula!$M$3,"1",IF(Calculator!A4583&lt;=KarvonenFormula!$M$4,"2",IF(Calculator!A4583&lt;=KarvonenFormula!$M$5,"3",IF(Calculator!A4583&lt;=KarvonenFormula!$M$6,"4","5")))))</f>
        <v>0</v>
      </c>
      <c r="H4572" s="15"/>
    </row>
    <row r="4573" spans="7:8" x14ac:dyDescent="0.25">
      <c r="G4573" s="8" t="str">
        <f>IF(Calculator!A4584="","0",IF(Calculator!A4584&lt;=KarvonenFormula!$M$3,"1",IF(Calculator!A4584&lt;=KarvonenFormula!$M$4,"2",IF(Calculator!A4584&lt;=KarvonenFormula!$M$5,"3",IF(Calculator!A4584&lt;=KarvonenFormula!$M$6,"4","5")))))</f>
        <v>0</v>
      </c>
      <c r="H4573" s="15"/>
    </row>
    <row r="4574" spans="7:8" x14ac:dyDescent="0.25">
      <c r="G4574" s="8" t="str">
        <f>IF(Calculator!A4585="","0",IF(Calculator!A4585&lt;=KarvonenFormula!$M$3,"1",IF(Calculator!A4585&lt;=KarvonenFormula!$M$4,"2",IF(Calculator!A4585&lt;=KarvonenFormula!$M$5,"3",IF(Calculator!A4585&lt;=KarvonenFormula!$M$6,"4","5")))))</f>
        <v>0</v>
      </c>
      <c r="H4574" s="15"/>
    </row>
    <row r="4575" spans="7:8" x14ac:dyDescent="0.25">
      <c r="G4575" s="8" t="str">
        <f>IF(Calculator!A4586="","0",IF(Calculator!A4586&lt;=KarvonenFormula!$M$3,"1",IF(Calculator!A4586&lt;=KarvonenFormula!$M$4,"2",IF(Calculator!A4586&lt;=KarvonenFormula!$M$5,"3",IF(Calculator!A4586&lt;=KarvonenFormula!$M$6,"4","5")))))</f>
        <v>0</v>
      </c>
      <c r="H4575" s="15"/>
    </row>
    <row r="4576" spans="7:8" x14ac:dyDescent="0.25">
      <c r="G4576" s="8" t="str">
        <f>IF(Calculator!A4587="","0",IF(Calculator!A4587&lt;=KarvonenFormula!$M$3,"1",IF(Calculator!A4587&lt;=KarvonenFormula!$M$4,"2",IF(Calculator!A4587&lt;=KarvonenFormula!$M$5,"3",IF(Calculator!A4587&lt;=KarvonenFormula!$M$6,"4","5")))))</f>
        <v>0</v>
      </c>
      <c r="H4576" s="15"/>
    </row>
    <row r="4577" spans="7:8" x14ac:dyDescent="0.25">
      <c r="G4577" s="8" t="str">
        <f>IF(Calculator!A4588="","0",IF(Calculator!A4588&lt;=KarvonenFormula!$M$3,"1",IF(Calculator!A4588&lt;=KarvonenFormula!$M$4,"2",IF(Calculator!A4588&lt;=KarvonenFormula!$M$5,"3",IF(Calculator!A4588&lt;=KarvonenFormula!$M$6,"4","5")))))</f>
        <v>0</v>
      </c>
      <c r="H4577" s="15"/>
    </row>
    <row r="4578" spans="7:8" x14ac:dyDescent="0.25">
      <c r="G4578" s="8" t="str">
        <f>IF(Calculator!A4589="","0",IF(Calculator!A4589&lt;=KarvonenFormula!$M$3,"1",IF(Calculator!A4589&lt;=KarvonenFormula!$M$4,"2",IF(Calculator!A4589&lt;=KarvonenFormula!$M$5,"3",IF(Calculator!A4589&lt;=KarvonenFormula!$M$6,"4","5")))))</f>
        <v>0</v>
      </c>
      <c r="H4578" s="15"/>
    </row>
    <row r="4579" spans="7:8" x14ac:dyDescent="0.25">
      <c r="G4579" s="8" t="str">
        <f>IF(Calculator!A4590="","0",IF(Calculator!A4590&lt;=KarvonenFormula!$M$3,"1",IF(Calculator!A4590&lt;=KarvonenFormula!$M$4,"2",IF(Calculator!A4590&lt;=KarvonenFormula!$M$5,"3",IF(Calculator!A4590&lt;=KarvonenFormula!$M$6,"4","5")))))</f>
        <v>0</v>
      </c>
      <c r="H4579" s="15"/>
    </row>
    <row r="4580" spans="7:8" x14ac:dyDescent="0.25">
      <c r="G4580" s="8" t="str">
        <f>IF(Calculator!A4591="","0",IF(Calculator!A4591&lt;=KarvonenFormula!$M$3,"1",IF(Calculator!A4591&lt;=KarvonenFormula!$M$4,"2",IF(Calculator!A4591&lt;=KarvonenFormula!$M$5,"3",IF(Calculator!A4591&lt;=KarvonenFormula!$M$6,"4","5")))))</f>
        <v>0</v>
      </c>
      <c r="H4580" s="15"/>
    </row>
    <row r="4581" spans="7:8" x14ac:dyDescent="0.25">
      <c r="G4581" s="8" t="str">
        <f>IF(Calculator!A4592="","0",IF(Calculator!A4592&lt;=KarvonenFormula!$M$3,"1",IF(Calculator!A4592&lt;=KarvonenFormula!$M$4,"2",IF(Calculator!A4592&lt;=KarvonenFormula!$M$5,"3",IF(Calculator!A4592&lt;=KarvonenFormula!$M$6,"4","5")))))</f>
        <v>0</v>
      </c>
      <c r="H4581" s="15"/>
    </row>
    <row r="4582" spans="7:8" x14ac:dyDescent="0.25">
      <c r="G4582" s="8" t="str">
        <f>IF(Calculator!A4593="","0",IF(Calculator!A4593&lt;=KarvonenFormula!$M$3,"1",IF(Calculator!A4593&lt;=KarvonenFormula!$M$4,"2",IF(Calculator!A4593&lt;=KarvonenFormula!$M$5,"3",IF(Calculator!A4593&lt;=KarvonenFormula!$M$6,"4","5")))))</f>
        <v>0</v>
      </c>
      <c r="H4582" s="15"/>
    </row>
    <row r="4583" spans="7:8" x14ac:dyDescent="0.25">
      <c r="G4583" s="8" t="str">
        <f>IF(Calculator!A4594="","0",IF(Calculator!A4594&lt;=KarvonenFormula!$M$3,"1",IF(Calculator!A4594&lt;=KarvonenFormula!$M$4,"2",IF(Calculator!A4594&lt;=KarvonenFormula!$M$5,"3",IF(Calculator!A4594&lt;=KarvonenFormula!$M$6,"4","5")))))</f>
        <v>0</v>
      </c>
      <c r="H4583" s="15"/>
    </row>
    <row r="4584" spans="7:8" x14ac:dyDescent="0.25">
      <c r="G4584" s="8" t="str">
        <f>IF(Calculator!A4595="","0",IF(Calculator!A4595&lt;=KarvonenFormula!$M$3,"1",IF(Calculator!A4595&lt;=KarvonenFormula!$M$4,"2",IF(Calculator!A4595&lt;=KarvonenFormula!$M$5,"3",IF(Calculator!A4595&lt;=KarvonenFormula!$M$6,"4","5")))))</f>
        <v>0</v>
      </c>
      <c r="H4584" s="15"/>
    </row>
    <row r="4585" spans="7:8" x14ac:dyDescent="0.25">
      <c r="G4585" s="8" t="str">
        <f>IF(Calculator!A4596="","0",IF(Calculator!A4596&lt;=KarvonenFormula!$M$3,"1",IF(Calculator!A4596&lt;=KarvonenFormula!$M$4,"2",IF(Calculator!A4596&lt;=KarvonenFormula!$M$5,"3",IF(Calculator!A4596&lt;=KarvonenFormula!$M$6,"4","5")))))</f>
        <v>0</v>
      </c>
      <c r="H4585" s="15"/>
    </row>
    <row r="4586" spans="7:8" x14ac:dyDescent="0.25">
      <c r="G4586" s="8" t="str">
        <f>IF(Calculator!A4597="","0",IF(Calculator!A4597&lt;=KarvonenFormula!$M$3,"1",IF(Calculator!A4597&lt;=KarvonenFormula!$M$4,"2",IF(Calculator!A4597&lt;=KarvonenFormula!$M$5,"3",IF(Calculator!A4597&lt;=KarvonenFormula!$M$6,"4","5")))))</f>
        <v>0</v>
      </c>
      <c r="H4586" s="15"/>
    </row>
    <row r="4587" spans="7:8" x14ac:dyDescent="0.25">
      <c r="G4587" s="8" t="str">
        <f>IF(Calculator!A4598="","0",IF(Calculator!A4598&lt;=KarvonenFormula!$M$3,"1",IF(Calculator!A4598&lt;=KarvonenFormula!$M$4,"2",IF(Calculator!A4598&lt;=KarvonenFormula!$M$5,"3",IF(Calculator!A4598&lt;=KarvonenFormula!$M$6,"4","5")))))</f>
        <v>0</v>
      </c>
      <c r="H4587" s="15"/>
    </row>
    <row r="4588" spans="7:8" x14ac:dyDescent="0.25">
      <c r="G4588" s="8" t="str">
        <f>IF(Calculator!A4599="","0",IF(Calculator!A4599&lt;=KarvonenFormula!$M$3,"1",IF(Calculator!A4599&lt;=KarvonenFormula!$M$4,"2",IF(Calculator!A4599&lt;=KarvonenFormula!$M$5,"3",IF(Calculator!A4599&lt;=KarvonenFormula!$M$6,"4","5")))))</f>
        <v>0</v>
      </c>
      <c r="H4588" s="15"/>
    </row>
    <row r="4589" spans="7:8" x14ac:dyDescent="0.25">
      <c r="G4589" s="8" t="str">
        <f>IF(Calculator!A4600="","0",IF(Calculator!A4600&lt;=KarvonenFormula!$M$3,"1",IF(Calculator!A4600&lt;=KarvonenFormula!$M$4,"2",IF(Calculator!A4600&lt;=KarvonenFormula!$M$5,"3",IF(Calculator!A4600&lt;=KarvonenFormula!$M$6,"4","5")))))</f>
        <v>0</v>
      </c>
      <c r="H4589" s="15"/>
    </row>
    <row r="4590" spans="7:8" x14ac:dyDescent="0.25">
      <c r="G4590" s="8" t="str">
        <f>IF(Calculator!A4601="","0",IF(Calculator!A4601&lt;=KarvonenFormula!$M$3,"1",IF(Calculator!A4601&lt;=KarvonenFormula!$M$4,"2",IF(Calculator!A4601&lt;=KarvonenFormula!$M$5,"3",IF(Calculator!A4601&lt;=KarvonenFormula!$M$6,"4","5")))))</f>
        <v>0</v>
      </c>
      <c r="H4590" s="15"/>
    </row>
    <row r="4591" spans="7:8" x14ac:dyDescent="0.25">
      <c r="G4591" s="8" t="str">
        <f>IF(Calculator!A4602="","0",IF(Calculator!A4602&lt;=KarvonenFormula!$M$3,"1",IF(Calculator!A4602&lt;=KarvonenFormula!$M$4,"2",IF(Calculator!A4602&lt;=KarvonenFormula!$M$5,"3",IF(Calculator!A4602&lt;=KarvonenFormula!$M$6,"4","5")))))</f>
        <v>0</v>
      </c>
      <c r="H4591" s="15"/>
    </row>
    <row r="4592" spans="7:8" x14ac:dyDescent="0.25">
      <c r="G4592" s="8" t="str">
        <f>IF(Calculator!A4603="","0",IF(Calculator!A4603&lt;=KarvonenFormula!$M$3,"1",IF(Calculator!A4603&lt;=KarvonenFormula!$M$4,"2",IF(Calculator!A4603&lt;=KarvonenFormula!$M$5,"3",IF(Calculator!A4603&lt;=KarvonenFormula!$M$6,"4","5")))))</f>
        <v>0</v>
      </c>
      <c r="H4592" s="15"/>
    </row>
    <row r="4593" spans="7:8" x14ac:dyDescent="0.25">
      <c r="G4593" s="8" t="str">
        <f>IF(Calculator!A4604="","0",IF(Calculator!A4604&lt;=KarvonenFormula!$M$3,"1",IF(Calculator!A4604&lt;=KarvonenFormula!$M$4,"2",IF(Calculator!A4604&lt;=KarvonenFormula!$M$5,"3",IF(Calculator!A4604&lt;=KarvonenFormula!$M$6,"4","5")))))</f>
        <v>0</v>
      </c>
      <c r="H4593" s="15"/>
    </row>
    <row r="4594" spans="7:8" x14ac:dyDescent="0.25">
      <c r="G4594" s="8" t="str">
        <f>IF(Calculator!A4605="","0",IF(Calculator!A4605&lt;=KarvonenFormula!$M$3,"1",IF(Calculator!A4605&lt;=KarvonenFormula!$M$4,"2",IF(Calculator!A4605&lt;=KarvonenFormula!$M$5,"3",IF(Calculator!A4605&lt;=KarvonenFormula!$M$6,"4","5")))))</f>
        <v>0</v>
      </c>
      <c r="H4594" s="15"/>
    </row>
    <row r="4595" spans="7:8" x14ac:dyDescent="0.25">
      <c r="G4595" s="8" t="str">
        <f>IF(Calculator!A4606="","0",IF(Calculator!A4606&lt;=KarvonenFormula!$M$3,"1",IF(Calculator!A4606&lt;=KarvonenFormula!$M$4,"2",IF(Calculator!A4606&lt;=KarvonenFormula!$M$5,"3",IF(Calculator!A4606&lt;=KarvonenFormula!$M$6,"4","5")))))</f>
        <v>0</v>
      </c>
      <c r="H4595" s="15"/>
    </row>
    <row r="4596" spans="7:8" x14ac:dyDescent="0.25">
      <c r="G4596" s="8" t="str">
        <f>IF(Calculator!A4607="","0",IF(Calculator!A4607&lt;=KarvonenFormula!$M$3,"1",IF(Calculator!A4607&lt;=KarvonenFormula!$M$4,"2",IF(Calculator!A4607&lt;=KarvonenFormula!$M$5,"3",IF(Calculator!A4607&lt;=KarvonenFormula!$M$6,"4","5")))))</f>
        <v>0</v>
      </c>
      <c r="H4596" s="15"/>
    </row>
    <row r="4597" spans="7:8" x14ac:dyDescent="0.25">
      <c r="G4597" s="8" t="str">
        <f>IF(Calculator!A4608="","0",IF(Calculator!A4608&lt;=KarvonenFormula!$M$3,"1",IF(Calculator!A4608&lt;=KarvonenFormula!$M$4,"2",IF(Calculator!A4608&lt;=KarvonenFormula!$M$5,"3",IF(Calculator!A4608&lt;=KarvonenFormula!$M$6,"4","5")))))</f>
        <v>0</v>
      </c>
      <c r="H4597" s="15"/>
    </row>
    <row r="4598" spans="7:8" x14ac:dyDescent="0.25">
      <c r="G4598" s="8" t="str">
        <f>IF(Calculator!A4609="","0",IF(Calculator!A4609&lt;=KarvonenFormula!$M$3,"1",IF(Calculator!A4609&lt;=KarvonenFormula!$M$4,"2",IF(Calculator!A4609&lt;=KarvonenFormula!$M$5,"3",IF(Calculator!A4609&lt;=KarvonenFormula!$M$6,"4","5")))))</f>
        <v>0</v>
      </c>
      <c r="H4598" s="15"/>
    </row>
    <row r="4599" spans="7:8" x14ac:dyDescent="0.25">
      <c r="G4599" s="8" t="str">
        <f>IF(Calculator!A4610="","0",IF(Calculator!A4610&lt;=KarvonenFormula!$M$3,"1",IF(Calculator!A4610&lt;=KarvonenFormula!$M$4,"2",IF(Calculator!A4610&lt;=KarvonenFormula!$M$5,"3",IF(Calculator!A4610&lt;=KarvonenFormula!$M$6,"4","5")))))</f>
        <v>0</v>
      </c>
      <c r="H4599" s="15"/>
    </row>
    <row r="4600" spans="7:8" x14ac:dyDescent="0.25">
      <c r="G4600" s="8" t="str">
        <f>IF(Calculator!A4611="","0",IF(Calculator!A4611&lt;=KarvonenFormula!$M$3,"1",IF(Calculator!A4611&lt;=KarvonenFormula!$M$4,"2",IF(Calculator!A4611&lt;=KarvonenFormula!$M$5,"3",IF(Calculator!A4611&lt;=KarvonenFormula!$M$6,"4","5")))))</f>
        <v>0</v>
      </c>
      <c r="H4600" s="15"/>
    </row>
    <row r="4601" spans="7:8" x14ac:dyDescent="0.25">
      <c r="G4601" s="8" t="str">
        <f>IF(Calculator!A4612="","0",IF(Calculator!A4612&lt;=KarvonenFormula!$M$3,"1",IF(Calculator!A4612&lt;=KarvonenFormula!$M$4,"2",IF(Calculator!A4612&lt;=KarvonenFormula!$M$5,"3",IF(Calculator!A4612&lt;=KarvonenFormula!$M$6,"4","5")))))</f>
        <v>0</v>
      </c>
      <c r="H4601" s="15"/>
    </row>
    <row r="4602" spans="7:8" x14ac:dyDescent="0.25">
      <c r="G4602" s="8" t="str">
        <f>IF(Calculator!A4613="","0",IF(Calculator!A4613&lt;=KarvonenFormula!$M$3,"1",IF(Calculator!A4613&lt;=KarvonenFormula!$M$4,"2",IF(Calculator!A4613&lt;=KarvonenFormula!$M$5,"3",IF(Calculator!A4613&lt;=KarvonenFormula!$M$6,"4","5")))))</f>
        <v>0</v>
      </c>
      <c r="H4602" s="15"/>
    </row>
    <row r="4603" spans="7:8" x14ac:dyDescent="0.25">
      <c r="G4603" s="8" t="str">
        <f>IF(Calculator!A4614="","0",IF(Calculator!A4614&lt;=KarvonenFormula!$M$3,"1",IF(Calculator!A4614&lt;=KarvonenFormula!$M$4,"2",IF(Calculator!A4614&lt;=KarvonenFormula!$M$5,"3",IF(Calculator!A4614&lt;=KarvonenFormula!$M$6,"4","5")))))</f>
        <v>0</v>
      </c>
      <c r="H4603" s="15"/>
    </row>
    <row r="4604" spans="7:8" x14ac:dyDescent="0.25">
      <c r="G4604" s="8" t="str">
        <f>IF(Calculator!A4615="","0",IF(Calculator!A4615&lt;=KarvonenFormula!$M$3,"1",IF(Calculator!A4615&lt;=KarvonenFormula!$M$4,"2",IF(Calculator!A4615&lt;=KarvonenFormula!$M$5,"3",IF(Calculator!A4615&lt;=KarvonenFormula!$M$6,"4","5")))))</f>
        <v>0</v>
      </c>
      <c r="H4604" s="15"/>
    </row>
    <row r="4605" spans="7:8" x14ac:dyDescent="0.25">
      <c r="G4605" s="8" t="str">
        <f>IF(Calculator!A4616="","0",IF(Calculator!A4616&lt;=KarvonenFormula!$M$3,"1",IF(Calculator!A4616&lt;=KarvonenFormula!$M$4,"2",IF(Calculator!A4616&lt;=KarvonenFormula!$M$5,"3",IF(Calculator!A4616&lt;=KarvonenFormula!$M$6,"4","5")))))</f>
        <v>0</v>
      </c>
      <c r="H4605" s="15"/>
    </row>
    <row r="4606" spans="7:8" x14ac:dyDescent="0.25">
      <c r="G4606" s="8" t="str">
        <f>IF(Calculator!A4617="","0",IF(Calculator!A4617&lt;=KarvonenFormula!$M$3,"1",IF(Calculator!A4617&lt;=KarvonenFormula!$M$4,"2",IF(Calculator!A4617&lt;=KarvonenFormula!$M$5,"3",IF(Calculator!A4617&lt;=KarvonenFormula!$M$6,"4","5")))))</f>
        <v>0</v>
      </c>
      <c r="H4606" s="15"/>
    </row>
    <row r="4607" spans="7:8" x14ac:dyDescent="0.25">
      <c r="G4607" s="8" t="str">
        <f>IF(Calculator!A4618="","0",IF(Calculator!A4618&lt;=KarvonenFormula!$M$3,"1",IF(Calculator!A4618&lt;=KarvonenFormula!$M$4,"2",IF(Calculator!A4618&lt;=KarvonenFormula!$M$5,"3",IF(Calculator!A4618&lt;=KarvonenFormula!$M$6,"4","5")))))</f>
        <v>0</v>
      </c>
      <c r="H4607" s="15"/>
    </row>
    <row r="4608" spans="7:8" x14ac:dyDescent="0.25">
      <c r="G4608" s="8" t="str">
        <f>IF(Calculator!A4619="","0",IF(Calculator!A4619&lt;=KarvonenFormula!$M$3,"1",IF(Calculator!A4619&lt;=KarvonenFormula!$M$4,"2",IF(Calculator!A4619&lt;=KarvonenFormula!$M$5,"3",IF(Calculator!A4619&lt;=KarvonenFormula!$M$6,"4","5")))))</f>
        <v>0</v>
      </c>
      <c r="H4608" s="15"/>
    </row>
    <row r="4609" spans="7:8" x14ac:dyDescent="0.25">
      <c r="G4609" s="8" t="str">
        <f>IF(Calculator!A4620="","0",IF(Calculator!A4620&lt;=KarvonenFormula!$M$3,"1",IF(Calculator!A4620&lt;=KarvonenFormula!$M$4,"2",IF(Calculator!A4620&lt;=KarvonenFormula!$M$5,"3",IF(Calculator!A4620&lt;=KarvonenFormula!$M$6,"4","5")))))</f>
        <v>0</v>
      </c>
      <c r="H4609" s="15"/>
    </row>
    <row r="4610" spans="7:8" x14ac:dyDescent="0.25">
      <c r="G4610" s="8" t="str">
        <f>IF(Calculator!A4621="","0",IF(Calculator!A4621&lt;=KarvonenFormula!$M$3,"1",IF(Calculator!A4621&lt;=KarvonenFormula!$M$4,"2",IF(Calculator!A4621&lt;=KarvonenFormula!$M$5,"3",IF(Calculator!A4621&lt;=KarvonenFormula!$M$6,"4","5")))))</f>
        <v>0</v>
      </c>
      <c r="H4610" s="15"/>
    </row>
    <row r="4611" spans="7:8" x14ac:dyDescent="0.25">
      <c r="G4611" s="8" t="str">
        <f>IF(Calculator!A4622="","0",IF(Calculator!A4622&lt;=KarvonenFormula!$M$3,"1",IF(Calculator!A4622&lt;=KarvonenFormula!$M$4,"2",IF(Calculator!A4622&lt;=KarvonenFormula!$M$5,"3",IF(Calculator!A4622&lt;=KarvonenFormula!$M$6,"4","5")))))</f>
        <v>0</v>
      </c>
      <c r="H4611" s="15"/>
    </row>
    <row r="4612" spans="7:8" x14ac:dyDescent="0.25">
      <c r="G4612" s="8" t="str">
        <f>IF(Calculator!A4623="","0",IF(Calculator!A4623&lt;=KarvonenFormula!$M$3,"1",IF(Calculator!A4623&lt;=KarvonenFormula!$M$4,"2",IF(Calculator!A4623&lt;=KarvonenFormula!$M$5,"3",IF(Calculator!A4623&lt;=KarvonenFormula!$M$6,"4","5")))))</f>
        <v>0</v>
      </c>
      <c r="H4612" s="15"/>
    </row>
    <row r="4613" spans="7:8" x14ac:dyDescent="0.25">
      <c r="G4613" s="8" t="str">
        <f>IF(Calculator!A4624="","0",IF(Calculator!A4624&lt;=KarvonenFormula!$M$3,"1",IF(Calculator!A4624&lt;=KarvonenFormula!$M$4,"2",IF(Calculator!A4624&lt;=KarvonenFormula!$M$5,"3",IF(Calculator!A4624&lt;=KarvonenFormula!$M$6,"4","5")))))</f>
        <v>0</v>
      </c>
      <c r="H4613" s="15"/>
    </row>
    <row r="4614" spans="7:8" x14ac:dyDescent="0.25">
      <c r="G4614" s="8" t="str">
        <f>IF(Calculator!A4625="","0",IF(Calculator!A4625&lt;=KarvonenFormula!$M$3,"1",IF(Calculator!A4625&lt;=KarvonenFormula!$M$4,"2",IF(Calculator!A4625&lt;=KarvonenFormula!$M$5,"3",IF(Calculator!A4625&lt;=KarvonenFormula!$M$6,"4","5")))))</f>
        <v>0</v>
      </c>
      <c r="H4614" s="15"/>
    </row>
    <row r="4615" spans="7:8" x14ac:dyDescent="0.25">
      <c r="G4615" s="8" t="str">
        <f>IF(Calculator!A4626="","0",IF(Calculator!A4626&lt;=KarvonenFormula!$M$3,"1",IF(Calculator!A4626&lt;=KarvonenFormula!$M$4,"2",IF(Calculator!A4626&lt;=KarvonenFormula!$M$5,"3",IF(Calculator!A4626&lt;=KarvonenFormula!$M$6,"4","5")))))</f>
        <v>0</v>
      </c>
      <c r="H4615" s="15"/>
    </row>
    <row r="4616" spans="7:8" x14ac:dyDescent="0.25">
      <c r="G4616" s="8" t="str">
        <f>IF(Calculator!A4627="","0",IF(Calculator!A4627&lt;=KarvonenFormula!$M$3,"1",IF(Calculator!A4627&lt;=KarvonenFormula!$M$4,"2",IF(Calculator!A4627&lt;=KarvonenFormula!$M$5,"3",IF(Calculator!A4627&lt;=KarvonenFormula!$M$6,"4","5")))))</f>
        <v>0</v>
      </c>
      <c r="H4616" s="15"/>
    </row>
    <row r="4617" spans="7:8" x14ac:dyDescent="0.25">
      <c r="G4617" s="8" t="str">
        <f>IF(Calculator!A4628="","0",IF(Calculator!A4628&lt;=KarvonenFormula!$M$3,"1",IF(Calculator!A4628&lt;=KarvonenFormula!$M$4,"2",IF(Calculator!A4628&lt;=KarvonenFormula!$M$5,"3",IF(Calculator!A4628&lt;=KarvonenFormula!$M$6,"4","5")))))</f>
        <v>0</v>
      </c>
      <c r="H4617" s="15"/>
    </row>
    <row r="4618" spans="7:8" x14ac:dyDescent="0.25">
      <c r="G4618" s="8" t="str">
        <f>IF(Calculator!A4629="","0",IF(Calculator!A4629&lt;=KarvonenFormula!$M$3,"1",IF(Calculator!A4629&lt;=KarvonenFormula!$M$4,"2",IF(Calculator!A4629&lt;=KarvonenFormula!$M$5,"3",IF(Calculator!A4629&lt;=KarvonenFormula!$M$6,"4","5")))))</f>
        <v>0</v>
      </c>
      <c r="H4618" s="15"/>
    </row>
    <row r="4619" spans="7:8" x14ac:dyDescent="0.25">
      <c r="G4619" s="8" t="str">
        <f>IF(Calculator!A4630="","0",IF(Calculator!A4630&lt;=KarvonenFormula!$M$3,"1",IF(Calculator!A4630&lt;=KarvonenFormula!$M$4,"2",IF(Calculator!A4630&lt;=KarvonenFormula!$M$5,"3",IF(Calculator!A4630&lt;=KarvonenFormula!$M$6,"4","5")))))</f>
        <v>0</v>
      </c>
      <c r="H4619" s="15"/>
    </row>
    <row r="4620" spans="7:8" x14ac:dyDescent="0.25">
      <c r="G4620" s="8" t="str">
        <f>IF(Calculator!A4631="","0",IF(Calculator!A4631&lt;=KarvonenFormula!$M$3,"1",IF(Calculator!A4631&lt;=KarvonenFormula!$M$4,"2",IF(Calculator!A4631&lt;=KarvonenFormula!$M$5,"3",IF(Calculator!A4631&lt;=KarvonenFormula!$M$6,"4","5")))))</f>
        <v>0</v>
      </c>
      <c r="H4620" s="15"/>
    </row>
    <row r="4621" spans="7:8" x14ac:dyDescent="0.25">
      <c r="G4621" s="8" t="str">
        <f>IF(Calculator!A4632="","0",IF(Calculator!A4632&lt;=KarvonenFormula!$M$3,"1",IF(Calculator!A4632&lt;=KarvonenFormula!$M$4,"2",IF(Calculator!A4632&lt;=KarvonenFormula!$M$5,"3",IF(Calculator!A4632&lt;=KarvonenFormula!$M$6,"4","5")))))</f>
        <v>0</v>
      </c>
      <c r="H4621" s="15"/>
    </row>
    <row r="4622" spans="7:8" x14ac:dyDescent="0.25">
      <c r="G4622" s="8" t="str">
        <f>IF(Calculator!A4633="","0",IF(Calculator!A4633&lt;=KarvonenFormula!$M$3,"1",IF(Calculator!A4633&lt;=KarvonenFormula!$M$4,"2",IF(Calculator!A4633&lt;=KarvonenFormula!$M$5,"3",IF(Calculator!A4633&lt;=KarvonenFormula!$M$6,"4","5")))))</f>
        <v>0</v>
      </c>
      <c r="H4622" s="15"/>
    </row>
    <row r="4623" spans="7:8" x14ac:dyDescent="0.25">
      <c r="G4623" s="8" t="str">
        <f>IF(Calculator!A4634="","0",IF(Calculator!A4634&lt;=KarvonenFormula!$M$3,"1",IF(Calculator!A4634&lt;=KarvonenFormula!$M$4,"2",IF(Calculator!A4634&lt;=KarvonenFormula!$M$5,"3",IF(Calculator!A4634&lt;=KarvonenFormula!$M$6,"4","5")))))</f>
        <v>0</v>
      </c>
      <c r="H4623" s="15"/>
    </row>
    <row r="4624" spans="7:8" x14ac:dyDescent="0.25">
      <c r="G4624" s="8" t="str">
        <f>IF(Calculator!A4635="","0",IF(Calculator!A4635&lt;=KarvonenFormula!$M$3,"1",IF(Calculator!A4635&lt;=KarvonenFormula!$M$4,"2",IF(Calculator!A4635&lt;=KarvonenFormula!$M$5,"3",IF(Calculator!A4635&lt;=KarvonenFormula!$M$6,"4","5")))))</f>
        <v>0</v>
      </c>
      <c r="H4624" s="15"/>
    </row>
    <row r="4625" spans="7:8" x14ac:dyDescent="0.25">
      <c r="G4625" s="8" t="str">
        <f>IF(Calculator!A4636="","0",IF(Calculator!A4636&lt;=KarvonenFormula!$M$3,"1",IF(Calculator!A4636&lt;=KarvonenFormula!$M$4,"2",IF(Calculator!A4636&lt;=KarvonenFormula!$M$5,"3",IF(Calculator!A4636&lt;=KarvonenFormula!$M$6,"4","5")))))</f>
        <v>0</v>
      </c>
      <c r="H4625" s="15"/>
    </row>
    <row r="4626" spans="7:8" x14ac:dyDescent="0.25">
      <c r="G4626" s="8" t="str">
        <f>IF(Calculator!A4637="","0",IF(Calculator!A4637&lt;=KarvonenFormula!$M$3,"1",IF(Calculator!A4637&lt;=KarvonenFormula!$M$4,"2",IF(Calculator!A4637&lt;=KarvonenFormula!$M$5,"3",IF(Calculator!A4637&lt;=KarvonenFormula!$M$6,"4","5")))))</f>
        <v>0</v>
      </c>
      <c r="H4626" s="15"/>
    </row>
    <row r="4627" spans="7:8" x14ac:dyDescent="0.25">
      <c r="G4627" s="8" t="str">
        <f>IF(Calculator!A4638="","0",IF(Calculator!A4638&lt;=KarvonenFormula!$M$3,"1",IF(Calculator!A4638&lt;=KarvonenFormula!$M$4,"2",IF(Calculator!A4638&lt;=KarvonenFormula!$M$5,"3",IF(Calculator!A4638&lt;=KarvonenFormula!$M$6,"4","5")))))</f>
        <v>0</v>
      </c>
      <c r="H4627" s="15"/>
    </row>
    <row r="4628" spans="7:8" x14ac:dyDescent="0.25">
      <c r="G4628" s="8" t="str">
        <f>IF(Calculator!A4639="","0",IF(Calculator!A4639&lt;=KarvonenFormula!$M$3,"1",IF(Calculator!A4639&lt;=KarvonenFormula!$M$4,"2",IF(Calculator!A4639&lt;=KarvonenFormula!$M$5,"3",IF(Calculator!A4639&lt;=KarvonenFormula!$M$6,"4","5")))))</f>
        <v>0</v>
      </c>
      <c r="H4628" s="15"/>
    </row>
    <row r="4629" spans="7:8" x14ac:dyDescent="0.25">
      <c r="G4629" s="8" t="str">
        <f>IF(Calculator!A4640="","0",IF(Calculator!A4640&lt;=KarvonenFormula!$M$3,"1",IF(Calculator!A4640&lt;=KarvonenFormula!$M$4,"2",IF(Calculator!A4640&lt;=KarvonenFormula!$M$5,"3",IF(Calculator!A4640&lt;=KarvonenFormula!$M$6,"4","5")))))</f>
        <v>0</v>
      </c>
      <c r="H4629" s="15"/>
    </row>
    <row r="4630" spans="7:8" x14ac:dyDescent="0.25">
      <c r="G4630" s="8" t="str">
        <f>IF(Calculator!A4641="","0",IF(Calculator!A4641&lt;=KarvonenFormula!$M$3,"1",IF(Calculator!A4641&lt;=KarvonenFormula!$M$4,"2",IF(Calculator!A4641&lt;=KarvonenFormula!$M$5,"3",IF(Calculator!A4641&lt;=KarvonenFormula!$M$6,"4","5")))))</f>
        <v>0</v>
      </c>
      <c r="H4630" s="15"/>
    </row>
    <row r="4631" spans="7:8" x14ac:dyDescent="0.25">
      <c r="G4631" s="8" t="str">
        <f>IF(Calculator!A4642="","0",IF(Calculator!A4642&lt;=KarvonenFormula!$M$3,"1",IF(Calculator!A4642&lt;=KarvonenFormula!$M$4,"2",IF(Calculator!A4642&lt;=KarvonenFormula!$M$5,"3",IF(Calculator!A4642&lt;=KarvonenFormula!$M$6,"4","5")))))</f>
        <v>0</v>
      </c>
      <c r="H4631" s="15"/>
    </row>
    <row r="4632" spans="7:8" x14ac:dyDescent="0.25">
      <c r="G4632" s="8" t="str">
        <f>IF(Calculator!A4643="","0",IF(Calculator!A4643&lt;=KarvonenFormula!$M$3,"1",IF(Calculator!A4643&lt;=KarvonenFormula!$M$4,"2",IF(Calculator!A4643&lt;=KarvonenFormula!$M$5,"3",IF(Calculator!A4643&lt;=KarvonenFormula!$M$6,"4","5")))))</f>
        <v>0</v>
      </c>
      <c r="H4632" s="15"/>
    </row>
    <row r="4633" spans="7:8" x14ac:dyDescent="0.25">
      <c r="G4633" s="8" t="str">
        <f>IF(Calculator!A4644="","0",IF(Calculator!A4644&lt;=KarvonenFormula!$M$3,"1",IF(Calculator!A4644&lt;=KarvonenFormula!$M$4,"2",IF(Calculator!A4644&lt;=KarvonenFormula!$M$5,"3",IF(Calculator!A4644&lt;=KarvonenFormula!$M$6,"4","5")))))</f>
        <v>0</v>
      </c>
      <c r="H4633" s="15"/>
    </row>
    <row r="4634" spans="7:8" x14ac:dyDescent="0.25">
      <c r="G4634" s="8" t="str">
        <f>IF(Calculator!A4645="","0",IF(Calculator!A4645&lt;=KarvonenFormula!$M$3,"1",IF(Calculator!A4645&lt;=KarvonenFormula!$M$4,"2",IF(Calculator!A4645&lt;=KarvonenFormula!$M$5,"3",IF(Calculator!A4645&lt;=KarvonenFormula!$M$6,"4","5")))))</f>
        <v>0</v>
      </c>
      <c r="H4634" s="15"/>
    </row>
    <row r="4635" spans="7:8" x14ac:dyDescent="0.25">
      <c r="G4635" s="8" t="str">
        <f>IF(Calculator!A4646="","0",IF(Calculator!A4646&lt;=KarvonenFormula!$M$3,"1",IF(Calculator!A4646&lt;=KarvonenFormula!$M$4,"2",IF(Calculator!A4646&lt;=KarvonenFormula!$M$5,"3",IF(Calculator!A4646&lt;=KarvonenFormula!$M$6,"4","5")))))</f>
        <v>0</v>
      </c>
      <c r="H4635" s="15"/>
    </row>
    <row r="4636" spans="7:8" x14ac:dyDescent="0.25">
      <c r="G4636" s="8" t="str">
        <f>IF(Calculator!A4647="","0",IF(Calculator!A4647&lt;=KarvonenFormula!$M$3,"1",IF(Calculator!A4647&lt;=KarvonenFormula!$M$4,"2",IF(Calculator!A4647&lt;=KarvonenFormula!$M$5,"3",IF(Calculator!A4647&lt;=KarvonenFormula!$M$6,"4","5")))))</f>
        <v>0</v>
      </c>
      <c r="H4636" s="15"/>
    </row>
    <row r="4637" spans="7:8" x14ac:dyDescent="0.25">
      <c r="G4637" s="8" t="str">
        <f>IF(Calculator!A4648="","0",IF(Calculator!A4648&lt;=KarvonenFormula!$M$3,"1",IF(Calculator!A4648&lt;=KarvonenFormula!$M$4,"2",IF(Calculator!A4648&lt;=KarvonenFormula!$M$5,"3",IF(Calculator!A4648&lt;=KarvonenFormula!$M$6,"4","5")))))</f>
        <v>0</v>
      </c>
      <c r="H4637" s="15"/>
    </row>
    <row r="4638" spans="7:8" x14ac:dyDescent="0.25">
      <c r="G4638" s="8" t="str">
        <f>IF(Calculator!A4649="","0",IF(Calculator!A4649&lt;=KarvonenFormula!$M$3,"1",IF(Calculator!A4649&lt;=KarvonenFormula!$M$4,"2",IF(Calculator!A4649&lt;=KarvonenFormula!$M$5,"3",IF(Calculator!A4649&lt;=KarvonenFormula!$M$6,"4","5")))))</f>
        <v>0</v>
      </c>
      <c r="H4638" s="15"/>
    </row>
    <row r="4639" spans="7:8" x14ac:dyDescent="0.25">
      <c r="G4639" s="8" t="str">
        <f>IF(Calculator!A4650="","0",IF(Calculator!A4650&lt;=KarvonenFormula!$M$3,"1",IF(Calculator!A4650&lt;=KarvonenFormula!$M$4,"2",IF(Calculator!A4650&lt;=KarvonenFormula!$M$5,"3",IF(Calculator!A4650&lt;=KarvonenFormula!$M$6,"4","5")))))</f>
        <v>0</v>
      </c>
      <c r="H4639" s="15"/>
    </row>
    <row r="4640" spans="7:8" x14ac:dyDescent="0.25">
      <c r="G4640" s="8" t="str">
        <f>IF(Calculator!A4651="","0",IF(Calculator!A4651&lt;=KarvonenFormula!$M$3,"1",IF(Calculator!A4651&lt;=KarvonenFormula!$M$4,"2",IF(Calculator!A4651&lt;=KarvonenFormula!$M$5,"3",IF(Calculator!A4651&lt;=KarvonenFormula!$M$6,"4","5")))))</f>
        <v>0</v>
      </c>
      <c r="H4640" s="15"/>
    </row>
    <row r="4641" spans="7:8" x14ac:dyDescent="0.25">
      <c r="G4641" s="8" t="str">
        <f>IF(Calculator!A4652="","0",IF(Calculator!A4652&lt;=KarvonenFormula!$M$3,"1",IF(Calculator!A4652&lt;=KarvonenFormula!$M$4,"2",IF(Calculator!A4652&lt;=KarvonenFormula!$M$5,"3",IF(Calculator!A4652&lt;=KarvonenFormula!$M$6,"4","5")))))</f>
        <v>0</v>
      </c>
      <c r="H4641" s="15"/>
    </row>
    <row r="4642" spans="7:8" x14ac:dyDescent="0.25">
      <c r="G4642" s="8" t="str">
        <f>IF(Calculator!A4653="","0",IF(Calculator!A4653&lt;=KarvonenFormula!$M$3,"1",IF(Calculator!A4653&lt;=KarvonenFormula!$M$4,"2",IF(Calculator!A4653&lt;=KarvonenFormula!$M$5,"3",IF(Calculator!A4653&lt;=KarvonenFormula!$M$6,"4","5")))))</f>
        <v>0</v>
      </c>
      <c r="H4642" s="15"/>
    </row>
    <row r="4643" spans="7:8" x14ac:dyDescent="0.25">
      <c r="G4643" s="8" t="str">
        <f>IF(Calculator!A4654="","0",IF(Calculator!A4654&lt;=KarvonenFormula!$M$3,"1",IF(Calculator!A4654&lt;=KarvonenFormula!$M$4,"2",IF(Calculator!A4654&lt;=KarvonenFormula!$M$5,"3",IF(Calculator!A4654&lt;=KarvonenFormula!$M$6,"4","5")))))</f>
        <v>0</v>
      </c>
      <c r="H4643" s="15"/>
    </row>
    <row r="4644" spans="7:8" x14ac:dyDescent="0.25">
      <c r="G4644" s="8" t="str">
        <f>IF(Calculator!A4655="","0",IF(Calculator!A4655&lt;=KarvonenFormula!$M$3,"1",IF(Calculator!A4655&lt;=KarvonenFormula!$M$4,"2",IF(Calculator!A4655&lt;=KarvonenFormula!$M$5,"3",IF(Calculator!A4655&lt;=KarvonenFormula!$M$6,"4","5")))))</f>
        <v>0</v>
      </c>
      <c r="H4644" s="15"/>
    </row>
    <row r="4645" spans="7:8" x14ac:dyDescent="0.25">
      <c r="G4645" s="8" t="str">
        <f>IF(Calculator!A4656="","0",IF(Calculator!A4656&lt;=KarvonenFormula!$M$3,"1",IF(Calculator!A4656&lt;=KarvonenFormula!$M$4,"2",IF(Calculator!A4656&lt;=KarvonenFormula!$M$5,"3",IF(Calculator!A4656&lt;=KarvonenFormula!$M$6,"4","5")))))</f>
        <v>0</v>
      </c>
      <c r="H4645" s="15"/>
    </row>
    <row r="4646" spans="7:8" x14ac:dyDescent="0.25">
      <c r="G4646" s="8" t="str">
        <f>IF(Calculator!A4657="","0",IF(Calculator!A4657&lt;=KarvonenFormula!$M$3,"1",IF(Calculator!A4657&lt;=KarvonenFormula!$M$4,"2",IF(Calculator!A4657&lt;=KarvonenFormula!$M$5,"3",IF(Calculator!A4657&lt;=KarvonenFormula!$M$6,"4","5")))))</f>
        <v>0</v>
      </c>
      <c r="H4646" s="15"/>
    </row>
    <row r="4647" spans="7:8" x14ac:dyDescent="0.25">
      <c r="G4647" s="8" t="str">
        <f>IF(Calculator!A4658="","0",IF(Calculator!A4658&lt;=KarvonenFormula!$M$3,"1",IF(Calculator!A4658&lt;=KarvonenFormula!$M$4,"2",IF(Calculator!A4658&lt;=KarvonenFormula!$M$5,"3",IF(Calculator!A4658&lt;=KarvonenFormula!$M$6,"4","5")))))</f>
        <v>0</v>
      </c>
      <c r="H4647" s="15"/>
    </row>
    <row r="4648" spans="7:8" x14ac:dyDescent="0.25">
      <c r="G4648" s="8" t="str">
        <f>IF(Calculator!A4659="","0",IF(Calculator!A4659&lt;=KarvonenFormula!$M$3,"1",IF(Calculator!A4659&lt;=KarvonenFormula!$M$4,"2",IF(Calculator!A4659&lt;=KarvonenFormula!$M$5,"3",IF(Calculator!A4659&lt;=KarvonenFormula!$M$6,"4","5")))))</f>
        <v>0</v>
      </c>
      <c r="H4648" s="15"/>
    </row>
    <row r="4649" spans="7:8" x14ac:dyDescent="0.25">
      <c r="G4649" s="8" t="str">
        <f>IF(Calculator!A4660="","0",IF(Calculator!A4660&lt;=KarvonenFormula!$M$3,"1",IF(Calculator!A4660&lt;=KarvonenFormula!$M$4,"2",IF(Calculator!A4660&lt;=KarvonenFormula!$M$5,"3",IF(Calculator!A4660&lt;=KarvonenFormula!$M$6,"4","5")))))</f>
        <v>0</v>
      </c>
      <c r="H4649" s="15"/>
    </row>
    <row r="4650" spans="7:8" x14ac:dyDescent="0.25">
      <c r="G4650" s="8" t="str">
        <f>IF(Calculator!A4661="","0",IF(Calculator!A4661&lt;=KarvonenFormula!$M$3,"1",IF(Calculator!A4661&lt;=KarvonenFormula!$M$4,"2",IF(Calculator!A4661&lt;=KarvonenFormula!$M$5,"3",IF(Calculator!A4661&lt;=KarvonenFormula!$M$6,"4","5")))))</f>
        <v>0</v>
      </c>
      <c r="H4650" s="15"/>
    </row>
    <row r="4651" spans="7:8" x14ac:dyDescent="0.25">
      <c r="G4651" s="8" t="str">
        <f>IF(Calculator!A4662="","0",IF(Calculator!A4662&lt;=KarvonenFormula!$M$3,"1",IF(Calculator!A4662&lt;=KarvonenFormula!$M$4,"2",IF(Calculator!A4662&lt;=KarvonenFormula!$M$5,"3",IF(Calculator!A4662&lt;=KarvonenFormula!$M$6,"4","5")))))</f>
        <v>0</v>
      </c>
      <c r="H4651" s="15"/>
    </row>
    <row r="4652" spans="7:8" x14ac:dyDescent="0.25">
      <c r="G4652" s="8" t="str">
        <f>IF(Calculator!A4663="","0",IF(Calculator!A4663&lt;=KarvonenFormula!$M$3,"1",IF(Calculator!A4663&lt;=KarvonenFormula!$M$4,"2",IF(Calculator!A4663&lt;=KarvonenFormula!$M$5,"3",IF(Calculator!A4663&lt;=KarvonenFormula!$M$6,"4","5")))))</f>
        <v>0</v>
      </c>
      <c r="H4652" s="15"/>
    </row>
    <row r="4653" spans="7:8" x14ac:dyDescent="0.25">
      <c r="G4653" s="8" t="str">
        <f>IF(Calculator!A4664="","0",IF(Calculator!A4664&lt;=KarvonenFormula!$M$3,"1",IF(Calculator!A4664&lt;=KarvonenFormula!$M$4,"2",IF(Calculator!A4664&lt;=KarvonenFormula!$M$5,"3",IF(Calculator!A4664&lt;=KarvonenFormula!$M$6,"4","5")))))</f>
        <v>0</v>
      </c>
      <c r="H4653" s="15"/>
    </row>
    <row r="4654" spans="7:8" x14ac:dyDescent="0.25">
      <c r="G4654" s="8" t="str">
        <f>IF(Calculator!A4665="","0",IF(Calculator!A4665&lt;=KarvonenFormula!$M$3,"1",IF(Calculator!A4665&lt;=KarvonenFormula!$M$4,"2",IF(Calculator!A4665&lt;=KarvonenFormula!$M$5,"3",IF(Calculator!A4665&lt;=KarvonenFormula!$M$6,"4","5")))))</f>
        <v>0</v>
      </c>
      <c r="H4654" s="15"/>
    </row>
    <row r="4655" spans="7:8" x14ac:dyDescent="0.25">
      <c r="G4655" s="8" t="str">
        <f>IF(Calculator!A4666="","0",IF(Calculator!A4666&lt;=KarvonenFormula!$M$3,"1",IF(Calculator!A4666&lt;=KarvonenFormula!$M$4,"2",IF(Calculator!A4666&lt;=KarvonenFormula!$M$5,"3",IF(Calculator!A4666&lt;=KarvonenFormula!$M$6,"4","5")))))</f>
        <v>0</v>
      </c>
      <c r="H4655" s="15"/>
    </row>
    <row r="4656" spans="7:8" x14ac:dyDescent="0.25">
      <c r="G4656" s="8" t="str">
        <f>IF(Calculator!A4667="","0",IF(Calculator!A4667&lt;=KarvonenFormula!$M$3,"1",IF(Calculator!A4667&lt;=KarvonenFormula!$M$4,"2",IF(Calculator!A4667&lt;=KarvonenFormula!$M$5,"3",IF(Calculator!A4667&lt;=KarvonenFormula!$M$6,"4","5")))))</f>
        <v>0</v>
      </c>
      <c r="H4656" s="15"/>
    </row>
    <row r="4657" spans="7:8" x14ac:dyDescent="0.25">
      <c r="G4657" s="8" t="str">
        <f>IF(Calculator!A4668="","0",IF(Calculator!A4668&lt;=KarvonenFormula!$M$3,"1",IF(Calculator!A4668&lt;=KarvonenFormula!$M$4,"2",IF(Calculator!A4668&lt;=KarvonenFormula!$M$5,"3",IF(Calculator!A4668&lt;=KarvonenFormula!$M$6,"4","5")))))</f>
        <v>0</v>
      </c>
      <c r="H4657" s="15"/>
    </row>
    <row r="4658" spans="7:8" x14ac:dyDescent="0.25">
      <c r="G4658" s="8" t="str">
        <f>IF(Calculator!A4669="","0",IF(Calculator!A4669&lt;=KarvonenFormula!$M$3,"1",IF(Calculator!A4669&lt;=KarvonenFormula!$M$4,"2",IF(Calculator!A4669&lt;=KarvonenFormula!$M$5,"3",IF(Calculator!A4669&lt;=KarvonenFormula!$M$6,"4","5")))))</f>
        <v>0</v>
      </c>
      <c r="H4658" s="15"/>
    </row>
    <row r="4659" spans="7:8" x14ac:dyDescent="0.25">
      <c r="G4659" s="8" t="str">
        <f>IF(Calculator!A4670="","0",IF(Calculator!A4670&lt;=KarvonenFormula!$M$3,"1",IF(Calculator!A4670&lt;=KarvonenFormula!$M$4,"2",IF(Calculator!A4670&lt;=KarvonenFormula!$M$5,"3",IF(Calculator!A4670&lt;=KarvonenFormula!$M$6,"4","5")))))</f>
        <v>0</v>
      </c>
      <c r="H4659" s="15"/>
    </row>
    <row r="4660" spans="7:8" x14ac:dyDescent="0.25">
      <c r="G4660" s="8" t="str">
        <f>IF(Calculator!A4671="","0",IF(Calculator!A4671&lt;=KarvonenFormula!$M$3,"1",IF(Calculator!A4671&lt;=KarvonenFormula!$M$4,"2",IF(Calculator!A4671&lt;=KarvonenFormula!$M$5,"3",IF(Calculator!A4671&lt;=KarvonenFormula!$M$6,"4","5")))))</f>
        <v>0</v>
      </c>
      <c r="H4660" s="15"/>
    </row>
    <row r="4661" spans="7:8" x14ac:dyDescent="0.25">
      <c r="G4661" s="8" t="str">
        <f>IF(Calculator!A4672="","0",IF(Calculator!A4672&lt;=KarvonenFormula!$M$3,"1",IF(Calculator!A4672&lt;=KarvonenFormula!$M$4,"2",IF(Calculator!A4672&lt;=KarvonenFormula!$M$5,"3",IF(Calculator!A4672&lt;=KarvonenFormula!$M$6,"4","5")))))</f>
        <v>0</v>
      </c>
      <c r="H4661" s="15"/>
    </row>
    <row r="4662" spans="7:8" x14ac:dyDescent="0.25">
      <c r="G4662" s="8" t="str">
        <f>IF(Calculator!A4673="","0",IF(Calculator!A4673&lt;=KarvonenFormula!$M$3,"1",IF(Calculator!A4673&lt;=KarvonenFormula!$M$4,"2",IF(Calculator!A4673&lt;=KarvonenFormula!$M$5,"3",IF(Calculator!A4673&lt;=KarvonenFormula!$M$6,"4","5")))))</f>
        <v>0</v>
      </c>
      <c r="H4662" s="15"/>
    </row>
    <row r="4663" spans="7:8" x14ac:dyDescent="0.25">
      <c r="G4663" s="8" t="str">
        <f>IF(Calculator!A4674="","0",IF(Calculator!A4674&lt;=KarvonenFormula!$M$3,"1",IF(Calculator!A4674&lt;=KarvonenFormula!$M$4,"2",IF(Calculator!A4674&lt;=KarvonenFormula!$M$5,"3",IF(Calculator!A4674&lt;=KarvonenFormula!$M$6,"4","5")))))</f>
        <v>0</v>
      </c>
      <c r="H4663" s="15"/>
    </row>
    <row r="4664" spans="7:8" x14ac:dyDescent="0.25">
      <c r="G4664" s="8" t="str">
        <f>IF(Calculator!A4675="","0",IF(Calculator!A4675&lt;=KarvonenFormula!$M$3,"1",IF(Calculator!A4675&lt;=KarvonenFormula!$M$4,"2",IF(Calculator!A4675&lt;=KarvonenFormula!$M$5,"3",IF(Calculator!A4675&lt;=KarvonenFormula!$M$6,"4","5")))))</f>
        <v>0</v>
      </c>
      <c r="H4664" s="15"/>
    </row>
    <row r="4665" spans="7:8" x14ac:dyDescent="0.25">
      <c r="G4665" s="8" t="str">
        <f>IF(Calculator!A4676="","0",IF(Calculator!A4676&lt;=KarvonenFormula!$M$3,"1",IF(Calculator!A4676&lt;=KarvonenFormula!$M$4,"2",IF(Calculator!A4676&lt;=KarvonenFormula!$M$5,"3",IF(Calculator!A4676&lt;=KarvonenFormula!$M$6,"4","5")))))</f>
        <v>0</v>
      </c>
      <c r="H4665" s="15"/>
    </row>
    <row r="4666" spans="7:8" x14ac:dyDescent="0.25">
      <c r="G4666" s="8" t="str">
        <f>IF(Calculator!A4677="","0",IF(Calculator!A4677&lt;=KarvonenFormula!$M$3,"1",IF(Calculator!A4677&lt;=KarvonenFormula!$M$4,"2",IF(Calculator!A4677&lt;=KarvonenFormula!$M$5,"3",IF(Calculator!A4677&lt;=KarvonenFormula!$M$6,"4","5")))))</f>
        <v>0</v>
      </c>
      <c r="H4666" s="15"/>
    </row>
    <row r="4667" spans="7:8" x14ac:dyDescent="0.25">
      <c r="G4667" s="8" t="str">
        <f>IF(Calculator!A4678="","0",IF(Calculator!A4678&lt;=KarvonenFormula!$M$3,"1",IF(Calculator!A4678&lt;=KarvonenFormula!$M$4,"2",IF(Calculator!A4678&lt;=KarvonenFormula!$M$5,"3",IF(Calculator!A4678&lt;=KarvonenFormula!$M$6,"4","5")))))</f>
        <v>0</v>
      </c>
      <c r="H4667" s="15"/>
    </row>
    <row r="4668" spans="7:8" x14ac:dyDescent="0.25">
      <c r="G4668" s="8" t="str">
        <f>IF(Calculator!A4679="","0",IF(Calculator!A4679&lt;=KarvonenFormula!$M$3,"1",IF(Calculator!A4679&lt;=KarvonenFormula!$M$4,"2",IF(Calculator!A4679&lt;=KarvonenFormula!$M$5,"3",IF(Calculator!A4679&lt;=KarvonenFormula!$M$6,"4","5")))))</f>
        <v>0</v>
      </c>
      <c r="H4668" s="15"/>
    </row>
    <row r="4669" spans="7:8" x14ac:dyDescent="0.25">
      <c r="G4669" s="8" t="str">
        <f>IF(Calculator!A4680="","0",IF(Calculator!A4680&lt;=KarvonenFormula!$M$3,"1",IF(Calculator!A4680&lt;=KarvonenFormula!$M$4,"2",IF(Calculator!A4680&lt;=KarvonenFormula!$M$5,"3",IF(Calculator!A4680&lt;=KarvonenFormula!$M$6,"4","5")))))</f>
        <v>0</v>
      </c>
      <c r="H4669" s="15"/>
    </row>
    <row r="4670" spans="7:8" x14ac:dyDescent="0.25">
      <c r="G4670" s="8" t="str">
        <f>IF(Calculator!A4681="","0",IF(Calculator!A4681&lt;=KarvonenFormula!$M$3,"1",IF(Calculator!A4681&lt;=KarvonenFormula!$M$4,"2",IF(Calculator!A4681&lt;=KarvonenFormula!$M$5,"3",IF(Calculator!A4681&lt;=KarvonenFormula!$M$6,"4","5")))))</f>
        <v>0</v>
      </c>
      <c r="H4670" s="15"/>
    </row>
    <row r="4671" spans="7:8" x14ac:dyDescent="0.25">
      <c r="G4671" s="8" t="str">
        <f>IF(Calculator!A4682="","0",IF(Calculator!A4682&lt;=KarvonenFormula!$M$3,"1",IF(Calculator!A4682&lt;=KarvonenFormula!$M$4,"2",IF(Calculator!A4682&lt;=KarvonenFormula!$M$5,"3",IF(Calculator!A4682&lt;=KarvonenFormula!$M$6,"4","5")))))</f>
        <v>0</v>
      </c>
      <c r="H4671" s="15"/>
    </row>
    <row r="4672" spans="7:8" x14ac:dyDescent="0.25">
      <c r="G4672" s="8" t="str">
        <f>IF(Calculator!A4683="","0",IF(Calculator!A4683&lt;=KarvonenFormula!$M$3,"1",IF(Calculator!A4683&lt;=KarvonenFormula!$M$4,"2",IF(Calculator!A4683&lt;=KarvonenFormula!$M$5,"3",IF(Calculator!A4683&lt;=KarvonenFormula!$M$6,"4","5")))))</f>
        <v>0</v>
      </c>
      <c r="H4672" s="15"/>
    </row>
    <row r="4673" spans="7:8" x14ac:dyDescent="0.25">
      <c r="G4673" s="8" t="str">
        <f>IF(Calculator!A4684="","0",IF(Calculator!A4684&lt;=KarvonenFormula!$M$3,"1",IF(Calculator!A4684&lt;=KarvonenFormula!$M$4,"2",IF(Calculator!A4684&lt;=KarvonenFormula!$M$5,"3",IF(Calculator!A4684&lt;=KarvonenFormula!$M$6,"4","5")))))</f>
        <v>0</v>
      </c>
      <c r="H4673" s="15"/>
    </row>
    <row r="4674" spans="7:8" x14ac:dyDescent="0.25">
      <c r="G4674" s="8" t="str">
        <f>IF(Calculator!A4685="","0",IF(Calculator!A4685&lt;=KarvonenFormula!$M$3,"1",IF(Calculator!A4685&lt;=KarvonenFormula!$M$4,"2",IF(Calculator!A4685&lt;=KarvonenFormula!$M$5,"3",IF(Calculator!A4685&lt;=KarvonenFormula!$M$6,"4","5")))))</f>
        <v>0</v>
      </c>
      <c r="H4674" s="15"/>
    </row>
    <row r="4675" spans="7:8" x14ac:dyDescent="0.25">
      <c r="G4675" s="8" t="str">
        <f>IF(Calculator!A4686="","0",IF(Calculator!A4686&lt;=KarvonenFormula!$M$3,"1",IF(Calculator!A4686&lt;=KarvonenFormula!$M$4,"2",IF(Calculator!A4686&lt;=KarvonenFormula!$M$5,"3",IF(Calculator!A4686&lt;=KarvonenFormula!$M$6,"4","5")))))</f>
        <v>0</v>
      </c>
      <c r="H4675" s="15"/>
    </row>
    <row r="4676" spans="7:8" x14ac:dyDescent="0.25">
      <c r="G4676" s="8" t="str">
        <f>IF(Calculator!A4687="","0",IF(Calculator!A4687&lt;=KarvonenFormula!$M$3,"1",IF(Calculator!A4687&lt;=KarvonenFormula!$M$4,"2",IF(Calculator!A4687&lt;=KarvonenFormula!$M$5,"3",IF(Calculator!A4687&lt;=KarvonenFormula!$M$6,"4","5")))))</f>
        <v>0</v>
      </c>
      <c r="H4676" s="15"/>
    </row>
    <row r="4677" spans="7:8" x14ac:dyDescent="0.25">
      <c r="G4677" s="8" t="str">
        <f>IF(Calculator!A4688="","0",IF(Calculator!A4688&lt;=KarvonenFormula!$M$3,"1",IF(Calculator!A4688&lt;=KarvonenFormula!$M$4,"2",IF(Calculator!A4688&lt;=KarvonenFormula!$M$5,"3",IF(Calculator!A4688&lt;=KarvonenFormula!$M$6,"4","5")))))</f>
        <v>0</v>
      </c>
      <c r="H4677" s="15"/>
    </row>
    <row r="4678" spans="7:8" x14ac:dyDescent="0.25">
      <c r="G4678" s="8" t="str">
        <f>IF(Calculator!A4689="","0",IF(Calculator!A4689&lt;=KarvonenFormula!$M$3,"1",IF(Calculator!A4689&lt;=KarvonenFormula!$M$4,"2",IF(Calculator!A4689&lt;=KarvonenFormula!$M$5,"3",IF(Calculator!A4689&lt;=KarvonenFormula!$M$6,"4","5")))))</f>
        <v>0</v>
      </c>
      <c r="H4678" s="15"/>
    </row>
    <row r="4679" spans="7:8" x14ac:dyDescent="0.25">
      <c r="G4679" s="8" t="str">
        <f>IF(Calculator!A4690="","0",IF(Calculator!A4690&lt;=KarvonenFormula!$M$3,"1",IF(Calculator!A4690&lt;=KarvonenFormula!$M$4,"2",IF(Calculator!A4690&lt;=KarvonenFormula!$M$5,"3",IF(Calculator!A4690&lt;=KarvonenFormula!$M$6,"4","5")))))</f>
        <v>0</v>
      </c>
      <c r="H4679" s="15"/>
    </row>
    <row r="4680" spans="7:8" x14ac:dyDescent="0.25">
      <c r="G4680" s="8" t="str">
        <f>IF(Calculator!A4691="","0",IF(Calculator!A4691&lt;=KarvonenFormula!$M$3,"1",IF(Calculator!A4691&lt;=KarvonenFormula!$M$4,"2",IF(Calculator!A4691&lt;=KarvonenFormula!$M$5,"3",IF(Calculator!A4691&lt;=KarvonenFormula!$M$6,"4","5")))))</f>
        <v>0</v>
      </c>
      <c r="H4680" s="15"/>
    </row>
    <row r="4681" spans="7:8" x14ac:dyDescent="0.25">
      <c r="G4681" s="8" t="str">
        <f>IF(Calculator!A4692="","0",IF(Calculator!A4692&lt;=KarvonenFormula!$M$3,"1",IF(Calculator!A4692&lt;=KarvonenFormula!$M$4,"2",IF(Calculator!A4692&lt;=KarvonenFormula!$M$5,"3",IF(Calculator!A4692&lt;=KarvonenFormula!$M$6,"4","5")))))</f>
        <v>0</v>
      </c>
      <c r="H4681" s="15"/>
    </row>
    <row r="4682" spans="7:8" x14ac:dyDescent="0.25">
      <c r="G4682" s="8" t="str">
        <f>IF(Calculator!A4693="","0",IF(Calculator!A4693&lt;=KarvonenFormula!$M$3,"1",IF(Calculator!A4693&lt;=KarvonenFormula!$M$4,"2",IF(Calculator!A4693&lt;=KarvonenFormula!$M$5,"3",IF(Calculator!A4693&lt;=KarvonenFormula!$M$6,"4","5")))))</f>
        <v>0</v>
      </c>
      <c r="H4682" s="15"/>
    </row>
    <row r="4683" spans="7:8" x14ac:dyDescent="0.25">
      <c r="G4683" s="8" t="str">
        <f>IF(Calculator!A4694="","0",IF(Calculator!A4694&lt;=KarvonenFormula!$M$3,"1",IF(Calculator!A4694&lt;=KarvonenFormula!$M$4,"2",IF(Calculator!A4694&lt;=KarvonenFormula!$M$5,"3",IF(Calculator!A4694&lt;=KarvonenFormula!$M$6,"4","5")))))</f>
        <v>0</v>
      </c>
      <c r="H4683" s="15"/>
    </row>
    <row r="4684" spans="7:8" x14ac:dyDescent="0.25">
      <c r="G4684" s="8" t="str">
        <f>IF(Calculator!A4695="","0",IF(Calculator!A4695&lt;=KarvonenFormula!$M$3,"1",IF(Calculator!A4695&lt;=KarvonenFormula!$M$4,"2",IF(Calculator!A4695&lt;=KarvonenFormula!$M$5,"3",IF(Calculator!A4695&lt;=KarvonenFormula!$M$6,"4","5")))))</f>
        <v>0</v>
      </c>
      <c r="H4684" s="15"/>
    </row>
    <row r="4685" spans="7:8" x14ac:dyDescent="0.25">
      <c r="G4685" s="8" t="str">
        <f>IF(Calculator!A4696="","0",IF(Calculator!A4696&lt;=KarvonenFormula!$M$3,"1",IF(Calculator!A4696&lt;=KarvonenFormula!$M$4,"2",IF(Calculator!A4696&lt;=KarvonenFormula!$M$5,"3",IF(Calculator!A4696&lt;=KarvonenFormula!$M$6,"4","5")))))</f>
        <v>0</v>
      </c>
      <c r="H4685" s="15"/>
    </row>
    <row r="4686" spans="7:8" x14ac:dyDescent="0.25">
      <c r="G4686" s="8" t="str">
        <f>IF(Calculator!A4697="","0",IF(Calculator!A4697&lt;=KarvonenFormula!$M$3,"1",IF(Calculator!A4697&lt;=KarvonenFormula!$M$4,"2",IF(Calculator!A4697&lt;=KarvonenFormula!$M$5,"3",IF(Calculator!A4697&lt;=KarvonenFormula!$M$6,"4","5")))))</f>
        <v>0</v>
      </c>
      <c r="H4686" s="15"/>
    </row>
    <row r="4687" spans="7:8" x14ac:dyDescent="0.25">
      <c r="G4687" s="8" t="str">
        <f>IF(Calculator!A4698="","0",IF(Calculator!A4698&lt;=KarvonenFormula!$M$3,"1",IF(Calculator!A4698&lt;=KarvonenFormula!$M$4,"2",IF(Calculator!A4698&lt;=KarvonenFormula!$M$5,"3",IF(Calculator!A4698&lt;=KarvonenFormula!$M$6,"4","5")))))</f>
        <v>0</v>
      </c>
      <c r="H4687" s="15"/>
    </row>
    <row r="4688" spans="7:8" x14ac:dyDescent="0.25">
      <c r="G4688" s="8" t="str">
        <f>IF(Calculator!A4699="","0",IF(Calculator!A4699&lt;=KarvonenFormula!$M$3,"1",IF(Calculator!A4699&lt;=KarvonenFormula!$M$4,"2",IF(Calculator!A4699&lt;=KarvonenFormula!$M$5,"3",IF(Calculator!A4699&lt;=KarvonenFormula!$M$6,"4","5")))))</f>
        <v>0</v>
      </c>
      <c r="H4688" s="15"/>
    </row>
    <row r="4689" spans="7:8" x14ac:dyDescent="0.25">
      <c r="G4689" s="8" t="str">
        <f>IF(Calculator!A4700="","0",IF(Calculator!A4700&lt;=KarvonenFormula!$M$3,"1",IF(Calculator!A4700&lt;=KarvonenFormula!$M$4,"2",IF(Calculator!A4700&lt;=KarvonenFormula!$M$5,"3",IF(Calculator!A4700&lt;=KarvonenFormula!$M$6,"4","5")))))</f>
        <v>0</v>
      </c>
      <c r="H4689" s="15"/>
    </row>
    <row r="4690" spans="7:8" x14ac:dyDescent="0.25">
      <c r="G4690" s="8" t="str">
        <f>IF(Calculator!A4701="","0",IF(Calculator!A4701&lt;=KarvonenFormula!$M$3,"1",IF(Calculator!A4701&lt;=KarvonenFormula!$M$4,"2",IF(Calculator!A4701&lt;=KarvonenFormula!$M$5,"3",IF(Calculator!A4701&lt;=KarvonenFormula!$M$6,"4","5")))))</f>
        <v>0</v>
      </c>
      <c r="H4690" s="15"/>
    </row>
    <row r="4691" spans="7:8" x14ac:dyDescent="0.25">
      <c r="G4691" s="8" t="str">
        <f>IF(Calculator!A4702="","0",IF(Calculator!A4702&lt;=KarvonenFormula!$M$3,"1",IF(Calculator!A4702&lt;=KarvonenFormula!$M$4,"2",IF(Calculator!A4702&lt;=KarvonenFormula!$M$5,"3",IF(Calculator!A4702&lt;=KarvonenFormula!$M$6,"4","5")))))</f>
        <v>0</v>
      </c>
      <c r="H4691" s="15"/>
    </row>
    <row r="4692" spans="7:8" x14ac:dyDescent="0.25">
      <c r="G4692" s="8" t="str">
        <f>IF(Calculator!A4703="","0",IF(Calculator!A4703&lt;=KarvonenFormula!$M$3,"1",IF(Calculator!A4703&lt;=KarvonenFormula!$M$4,"2",IF(Calculator!A4703&lt;=KarvonenFormula!$M$5,"3",IF(Calculator!A4703&lt;=KarvonenFormula!$M$6,"4","5")))))</f>
        <v>0</v>
      </c>
      <c r="H4692" s="15"/>
    </row>
    <row r="4693" spans="7:8" x14ac:dyDescent="0.25">
      <c r="G4693" s="8" t="str">
        <f>IF(Calculator!A4704="","0",IF(Calculator!A4704&lt;=KarvonenFormula!$M$3,"1",IF(Calculator!A4704&lt;=KarvonenFormula!$M$4,"2",IF(Calculator!A4704&lt;=KarvonenFormula!$M$5,"3",IF(Calculator!A4704&lt;=KarvonenFormula!$M$6,"4","5")))))</f>
        <v>0</v>
      </c>
      <c r="H4693" s="15"/>
    </row>
    <row r="4694" spans="7:8" x14ac:dyDescent="0.25">
      <c r="G4694" s="8" t="str">
        <f>IF(Calculator!A4705="","0",IF(Calculator!A4705&lt;=KarvonenFormula!$M$3,"1",IF(Calculator!A4705&lt;=KarvonenFormula!$M$4,"2",IF(Calculator!A4705&lt;=KarvonenFormula!$M$5,"3",IF(Calculator!A4705&lt;=KarvonenFormula!$M$6,"4","5")))))</f>
        <v>0</v>
      </c>
      <c r="H4694" s="15"/>
    </row>
    <row r="4695" spans="7:8" x14ac:dyDescent="0.25">
      <c r="G4695" s="8" t="str">
        <f>IF(Calculator!A4706="","0",IF(Calculator!A4706&lt;=KarvonenFormula!$M$3,"1",IF(Calculator!A4706&lt;=KarvonenFormula!$M$4,"2",IF(Calculator!A4706&lt;=KarvonenFormula!$M$5,"3",IF(Calculator!A4706&lt;=KarvonenFormula!$M$6,"4","5")))))</f>
        <v>0</v>
      </c>
      <c r="H4695" s="15"/>
    </row>
    <row r="4696" spans="7:8" x14ac:dyDescent="0.25">
      <c r="G4696" s="8" t="str">
        <f>IF(Calculator!A4707="","0",IF(Calculator!A4707&lt;=KarvonenFormula!$M$3,"1",IF(Calculator!A4707&lt;=KarvonenFormula!$M$4,"2",IF(Calculator!A4707&lt;=KarvonenFormula!$M$5,"3",IF(Calculator!A4707&lt;=KarvonenFormula!$M$6,"4","5")))))</f>
        <v>0</v>
      </c>
      <c r="H4696" s="15"/>
    </row>
    <row r="4697" spans="7:8" x14ac:dyDescent="0.25">
      <c r="G4697" s="8" t="str">
        <f>IF(Calculator!A4708="","0",IF(Calculator!A4708&lt;=KarvonenFormula!$M$3,"1",IF(Calculator!A4708&lt;=KarvonenFormula!$M$4,"2",IF(Calculator!A4708&lt;=KarvonenFormula!$M$5,"3",IF(Calculator!A4708&lt;=KarvonenFormula!$M$6,"4","5")))))</f>
        <v>0</v>
      </c>
      <c r="H4697" s="15"/>
    </row>
    <row r="4698" spans="7:8" x14ac:dyDescent="0.25">
      <c r="G4698" s="8" t="str">
        <f>IF(Calculator!A4709="","0",IF(Calculator!A4709&lt;=KarvonenFormula!$M$3,"1",IF(Calculator!A4709&lt;=KarvonenFormula!$M$4,"2",IF(Calculator!A4709&lt;=KarvonenFormula!$M$5,"3",IF(Calculator!A4709&lt;=KarvonenFormula!$M$6,"4","5")))))</f>
        <v>0</v>
      </c>
      <c r="H4698" s="15"/>
    </row>
    <row r="4699" spans="7:8" x14ac:dyDescent="0.25">
      <c r="G4699" s="8" t="str">
        <f>IF(Calculator!A4710="","0",IF(Calculator!A4710&lt;=KarvonenFormula!$M$3,"1",IF(Calculator!A4710&lt;=KarvonenFormula!$M$4,"2",IF(Calculator!A4710&lt;=KarvonenFormula!$M$5,"3",IF(Calculator!A4710&lt;=KarvonenFormula!$M$6,"4","5")))))</f>
        <v>0</v>
      </c>
      <c r="H4699" s="15"/>
    </row>
    <row r="4700" spans="7:8" x14ac:dyDescent="0.25">
      <c r="G4700" s="8" t="str">
        <f>IF(Calculator!A4711="","0",IF(Calculator!A4711&lt;=KarvonenFormula!$M$3,"1",IF(Calculator!A4711&lt;=KarvonenFormula!$M$4,"2",IF(Calculator!A4711&lt;=KarvonenFormula!$M$5,"3",IF(Calculator!A4711&lt;=KarvonenFormula!$M$6,"4","5")))))</f>
        <v>0</v>
      </c>
      <c r="H4700" s="15"/>
    </row>
    <row r="4701" spans="7:8" x14ac:dyDescent="0.25">
      <c r="G4701" s="8" t="str">
        <f>IF(Calculator!A4712="","0",IF(Calculator!A4712&lt;=KarvonenFormula!$M$3,"1",IF(Calculator!A4712&lt;=KarvonenFormula!$M$4,"2",IF(Calculator!A4712&lt;=KarvonenFormula!$M$5,"3",IF(Calculator!A4712&lt;=KarvonenFormula!$M$6,"4","5")))))</f>
        <v>0</v>
      </c>
      <c r="H4701" s="15"/>
    </row>
    <row r="4702" spans="7:8" x14ac:dyDescent="0.25">
      <c r="G4702" s="8" t="str">
        <f>IF(Calculator!A4713="","0",IF(Calculator!A4713&lt;=KarvonenFormula!$M$3,"1",IF(Calculator!A4713&lt;=KarvonenFormula!$M$4,"2",IF(Calculator!A4713&lt;=KarvonenFormula!$M$5,"3",IF(Calculator!A4713&lt;=KarvonenFormula!$M$6,"4","5")))))</f>
        <v>0</v>
      </c>
      <c r="H4702" s="15"/>
    </row>
    <row r="4703" spans="7:8" x14ac:dyDescent="0.25">
      <c r="G4703" s="8" t="str">
        <f>IF(Calculator!A4714="","0",IF(Calculator!A4714&lt;=KarvonenFormula!$M$3,"1",IF(Calculator!A4714&lt;=KarvonenFormula!$M$4,"2",IF(Calculator!A4714&lt;=KarvonenFormula!$M$5,"3",IF(Calculator!A4714&lt;=KarvonenFormula!$M$6,"4","5")))))</f>
        <v>0</v>
      </c>
      <c r="H4703" s="15"/>
    </row>
    <row r="4704" spans="7:8" x14ac:dyDescent="0.25">
      <c r="G4704" s="8" t="str">
        <f>IF(Calculator!A4715="","0",IF(Calculator!A4715&lt;=KarvonenFormula!$M$3,"1",IF(Calculator!A4715&lt;=KarvonenFormula!$M$4,"2",IF(Calculator!A4715&lt;=KarvonenFormula!$M$5,"3",IF(Calculator!A4715&lt;=KarvonenFormula!$M$6,"4","5")))))</f>
        <v>0</v>
      </c>
      <c r="H4704" s="15"/>
    </row>
    <row r="4705" spans="7:8" x14ac:dyDescent="0.25">
      <c r="G4705" s="8" t="str">
        <f>IF(Calculator!A4716="","0",IF(Calculator!A4716&lt;=KarvonenFormula!$M$3,"1",IF(Calculator!A4716&lt;=KarvonenFormula!$M$4,"2",IF(Calculator!A4716&lt;=KarvonenFormula!$M$5,"3",IF(Calculator!A4716&lt;=KarvonenFormula!$M$6,"4","5")))))</f>
        <v>0</v>
      </c>
      <c r="H4705" s="15"/>
    </row>
    <row r="4706" spans="7:8" x14ac:dyDescent="0.25">
      <c r="G4706" s="8" t="str">
        <f>IF(Calculator!A4717="","0",IF(Calculator!A4717&lt;=KarvonenFormula!$M$3,"1",IF(Calculator!A4717&lt;=KarvonenFormula!$M$4,"2",IF(Calculator!A4717&lt;=KarvonenFormula!$M$5,"3",IF(Calculator!A4717&lt;=KarvonenFormula!$M$6,"4","5")))))</f>
        <v>0</v>
      </c>
      <c r="H4706" s="15"/>
    </row>
    <row r="4707" spans="7:8" x14ac:dyDescent="0.25">
      <c r="G4707" s="8" t="str">
        <f>IF(Calculator!A4718="","0",IF(Calculator!A4718&lt;=KarvonenFormula!$M$3,"1",IF(Calculator!A4718&lt;=KarvonenFormula!$M$4,"2",IF(Calculator!A4718&lt;=KarvonenFormula!$M$5,"3",IF(Calculator!A4718&lt;=KarvonenFormula!$M$6,"4","5")))))</f>
        <v>0</v>
      </c>
      <c r="H4707" s="15"/>
    </row>
    <row r="4708" spans="7:8" x14ac:dyDescent="0.25">
      <c r="G4708" s="8" t="str">
        <f>IF(Calculator!A4719="","0",IF(Calculator!A4719&lt;=KarvonenFormula!$M$3,"1",IF(Calculator!A4719&lt;=KarvonenFormula!$M$4,"2",IF(Calculator!A4719&lt;=KarvonenFormula!$M$5,"3",IF(Calculator!A4719&lt;=KarvonenFormula!$M$6,"4","5")))))</f>
        <v>0</v>
      </c>
      <c r="H4708" s="15"/>
    </row>
    <row r="4709" spans="7:8" x14ac:dyDescent="0.25">
      <c r="G4709" s="8" t="str">
        <f>IF(Calculator!A4720="","0",IF(Calculator!A4720&lt;=KarvonenFormula!$M$3,"1",IF(Calculator!A4720&lt;=KarvonenFormula!$M$4,"2",IF(Calculator!A4720&lt;=KarvonenFormula!$M$5,"3",IF(Calculator!A4720&lt;=KarvonenFormula!$M$6,"4","5")))))</f>
        <v>0</v>
      </c>
      <c r="H4709" s="15"/>
    </row>
    <row r="4710" spans="7:8" x14ac:dyDescent="0.25">
      <c r="G4710" s="8" t="str">
        <f>IF(Calculator!A4721="","0",IF(Calculator!A4721&lt;=KarvonenFormula!$M$3,"1",IF(Calculator!A4721&lt;=KarvonenFormula!$M$4,"2",IF(Calculator!A4721&lt;=KarvonenFormula!$M$5,"3",IF(Calculator!A4721&lt;=KarvonenFormula!$M$6,"4","5")))))</f>
        <v>0</v>
      </c>
      <c r="H4710" s="15"/>
    </row>
    <row r="4711" spans="7:8" x14ac:dyDescent="0.25">
      <c r="G4711" s="8" t="str">
        <f>IF(Calculator!A4722="","0",IF(Calculator!A4722&lt;=KarvonenFormula!$M$3,"1",IF(Calculator!A4722&lt;=KarvonenFormula!$M$4,"2",IF(Calculator!A4722&lt;=KarvonenFormula!$M$5,"3",IF(Calculator!A4722&lt;=KarvonenFormula!$M$6,"4","5")))))</f>
        <v>0</v>
      </c>
      <c r="H4711" s="15"/>
    </row>
    <row r="4712" spans="7:8" x14ac:dyDescent="0.25">
      <c r="G4712" s="8" t="str">
        <f>IF(Calculator!A4723="","0",IF(Calculator!A4723&lt;=KarvonenFormula!$M$3,"1",IF(Calculator!A4723&lt;=KarvonenFormula!$M$4,"2",IF(Calculator!A4723&lt;=KarvonenFormula!$M$5,"3",IF(Calculator!A4723&lt;=KarvonenFormula!$M$6,"4","5")))))</f>
        <v>0</v>
      </c>
      <c r="H4712" s="15"/>
    </row>
    <row r="4713" spans="7:8" x14ac:dyDescent="0.25">
      <c r="G4713" s="8" t="str">
        <f>IF(Calculator!A4724="","0",IF(Calculator!A4724&lt;=KarvonenFormula!$M$3,"1",IF(Calculator!A4724&lt;=KarvonenFormula!$M$4,"2",IF(Calculator!A4724&lt;=KarvonenFormula!$M$5,"3",IF(Calculator!A4724&lt;=KarvonenFormula!$M$6,"4","5")))))</f>
        <v>0</v>
      </c>
      <c r="H4713" s="15"/>
    </row>
    <row r="4714" spans="7:8" x14ac:dyDescent="0.25">
      <c r="G4714" s="8" t="str">
        <f>IF(Calculator!A4725="","0",IF(Calculator!A4725&lt;=KarvonenFormula!$M$3,"1",IF(Calculator!A4725&lt;=KarvonenFormula!$M$4,"2",IF(Calculator!A4725&lt;=KarvonenFormula!$M$5,"3",IF(Calculator!A4725&lt;=KarvonenFormula!$M$6,"4","5")))))</f>
        <v>0</v>
      </c>
      <c r="H4714" s="15"/>
    </row>
    <row r="4715" spans="7:8" x14ac:dyDescent="0.25">
      <c r="G4715" s="8" t="str">
        <f>IF(Calculator!A4726="","0",IF(Calculator!A4726&lt;=KarvonenFormula!$M$3,"1",IF(Calculator!A4726&lt;=KarvonenFormula!$M$4,"2",IF(Calculator!A4726&lt;=KarvonenFormula!$M$5,"3",IF(Calculator!A4726&lt;=KarvonenFormula!$M$6,"4","5")))))</f>
        <v>0</v>
      </c>
      <c r="H4715" s="15"/>
    </row>
    <row r="4716" spans="7:8" x14ac:dyDescent="0.25">
      <c r="G4716" s="8" t="str">
        <f>IF(Calculator!A4727="","0",IF(Calculator!A4727&lt;=KarvonenFormula!$M$3,"1",IF(Calculator!A4727&lt;=KarvonenFormula!$M$4,"2",IF(Calculator!A4727&lt;=KarvonenFormula!$M$5,"3",IF(Calculator!A4727&lt;=KarvonenFormula!$M$6,"4","5")))))</f>
        <v>0</v>
      </c>
      <c r="H4716" s="15"/>
    </row>
    <row r="4717" spans="7:8" x14ac:dyDescent="0.25">
      <c r="G4717" s="8" t="str">
        <f>IF(Calculator!A4728="","0",IF(Calculator!A4728&lt;=KarvonenFormula!$M$3,"1",IF(Calculator!A4728&lt;=KarvonenFormula!$M$4,"2",IF(Calculator!A4728&lt;=KarvonenFormula!$M$5,"3",IF(Calculator!A4728&lt;=KarvonenFormula!$M$6,"4","5")))))</f>
        <v>0</v>
      </c>
      <c r="H4717" s="15"/>
    </row>
    <row r="4718" spans="7:8" x14ac:dyDescent="0.25">
      <c r="G4718" s="8" t="str">
        <f>IF(Calculator!A4729="","0",IF(Calculator!A4729&lt;=KarvonenFormula!$M$3,"1",IF(Calculator!A4729&lt;=KarvonenFormula!$M$4,"2",IF(Calculator!A4729&lt;=KarvonenFormula!$M$5,"3",IF(Calculator!A4729&lt;=KarvonenFormula!$M$6,"4","5")))))</f>
        <v>0</v>
      </c>
      <c r="H4718" s="15"/>
    </row>
    <row r="4719" spans="7:8" x14ac:dyDescent="0.25">
      <c r="G4719" s="8" t="str">
        <f>IF(Calculator!A4730="","0",IF(Calculator!A4730&lt;=KarvonenFormula!$M$3,"1",IF(Calculator!A4730&lt;=KarvonenFormula!$M$4,"2",IF(Calculator!A4730&lt;=KarvonenFormula!$M$5,"3",IF(Calculator!A4730&lt;=KarvonenFormula!$M$6,"4","5")))))</f>
        <v>0</v>
      </c>
      <c r="H4719" s="15"/>
    </row>
    <row r="4720" spans="7:8" x14ac:dyDescent="0.25">
      <c r="G4720" s="8" t="str">
        <f>IF(Calculator!A4731="","0",IF(Calculator!A4731&lt;=KarvonenFormula!$M$3,"1",IF(Calculator!A4731&lt;=KarvonenFormula!$M$4,"2",IF(Calculator!A4731&lt;=KarvonenFormula!$M$5,"3",IF(Calculator!A4731&lt;=KarvonenFormula!$M$6,"4","5")))))</f>
        <v>0</v>
      </c>
      <c r="H4720" s="15"/>
    </row>
    <row r="4721" spans="7:8" x14ac:dyDescent="0.25">
      <c r="G4721" s="8" t="str">
        <f>IF(Calculator!A4732="","0",IF(Calculator!A4732&lt;=KarvonenFormula!$M$3,"1",IF(Calculator!A4732&lt;=KarvonenFormula!$M$4,"2",IF(Calculator!A4732&lt;=KarvonenFormula!$M$5,"3",IF(Calculator!A4732&lt;=KarvonenFormula!$M$6,"4","5")))))</f>
        <v>0</v>
      </c>
      <c r="H4721" s="15"/>
    </row>
    <row r="4722" spans="7:8" x14ac:dyDescent="0.25">
      <c r="G4722" s="8" t="str">
        <f>IF(Calculator!A4733="","0",IF(Calculator!A4733&lt;=KarvonenFormula!$M$3,"1",IF(Calculator!A4733&lt;=KarvonenFormula!$M$4,"2",IF(Calculator!A4733&lt;=KarvonenFormula!$M$5,"3",IF(Calculator!A4733&lt;=KarvonenFormula!$M$6,"4","5")))))</f>
        <v>0</v>
      </c>
      <c r="H4722" s="15"/>
    </row>
    <row r="4723" spans="7:8" x14ac:dyDescent="0.25">
      <c r="G4723" s="8" t="str">
        <f>IF(Calculator!A4734="","0",IF(Calculator!A4734&lt;=KarvonenFormula!$M$3,"1",IF(Calculator!A4734&lt;=KarvonenFormula!$M$4,"2",IF(Calculator!A4734&lt;=KarvonenFormula!$M$5,"3",IF(Calculator!A4734&lt;=KarvonenFormula!$M$6,"4","5")))))</f>
        <v>0</v>
      </c>
      <c r="H4723" s="15"/>
    </row>
    <row r="4724" spans="7:8" x14ac:dyDescent="0.25">
      <c r="G4724" s="8" t="str">
        <f>IF(Calculator!A4735="","0",IF(Calculator!A4735&lt;=KarvonenFormula!$M$3,"1",IF(Calculator!A4735&lt;=KarvonenFormula!$M$4,"2",IF(Calculator!A4735&lt;=KarvonenFormula!$M$5,"3",IF(Calculator!A4735&lt;=KarvonenFormula!$M$6,"4","5")))))</f>
        <v>0</v>
      </c>
      <c r="H4724" s="15"/>
    </row>
    <row r="4725" spans="7:8" x14ac:dyDescent="0.25">
      <c r="G4725" s="8" t="str">
        <f>IF(Calculator!A4736="","0",IF(Calculator!A4736&lt;=KarvonenFormula!$M$3,"1",IF(Calculator!A4736&lt;=KarvonenFormula!$M$4,"2",IF(Calculator!A4736&lt;=KarvonenFormula!$M$5,"3",IF(Calculator!A4736&lt;=KarvonenFormula!$M$6,"4","5")))))</f>
        <v>0</v>
      </c>
      <c r="H4725" s="15"/>
    </row>
    <row r="4726" spans="7:8" x14ac:dyDescent="0.25">
      <c r="G4726" s="8" t="str">
        <f>IF(Calculator!A4737="","0",IF(Calculator!A4737&lt;=KarvonenFormula!$M$3,"1",IF(Calculator!A4737&lt;=KarvonenFormula!$M$4,"2",IF(Calculator!A4737&lt;=KarvonenFormula!$M$5,"3",IF(Calculator!A4737&lt;=KarvonenFormula!$M$6,"4","5")))))</f>
        <v>0</v>
      </c>
      <c r="H4726" s="15"/>
    </row>
    <row r="4727" spans="7:8" x14ac:dyDescent="0.25">
      <c r="G4727" s="8" t="str">
        <f>IF(Calculator!A4738="","0",IF(Calculator!A4738&lt;=KarvonenFormula!$M$3,"1",IF(Calculator!A4738&lt;=KarvonenFormula!$M$4,"2",IF(Calculator!A4738&lt;=KarvonenFormula!$M$5,"3",IF(Calculator!A4738&lt;=KarvonenFormula!$M$6,"4","5")))))</f>
        <v>0</v>
      </c>
      <c r="H4727" s="15"/>
    </row>
    <row r="4728" spans="7:8" x14ac:dyDescent="0.25">
      <c r="G4728" s="8" t="str">
        <f>IF(Calculator!A4739="","0",IF(Calculator!A4739&lt;=KarvonenFormula!$M$3,"1",IF(Calculator!A4739&lt;=KarvonenFormula!$M$4,"2",IF(Calculator!A4739&lt;=KarvonenFormula!$M$5,"3",IF(Calculator!A4739&lt;=KarvonenFormula!$M$6,"4","5")))))</f>
        <v>0</v>
      </c>
      <c r="H4728" s="15"/>
    </row>
    <row r="4729" spans="7:8" x14ac:dyDescent="0.25">
      <c r="G4729" s="8" t="str">
        <f>IF(Calculator!A4740="","0",IF(Calculator!A4740&lt;=KarvonenFormula!$M$3,"1",IF(Calculator!A4740&lt;=KarvonenFormula!$M$4,"2",IF(Calculator!A4740&lt;=KarvonenFormula!$M$5,"3",IF(Calculator!A4740&lt;=KarvonenFormula!$M$6,"4","5")))))</f>
        <v>0</v>
      </c>
      <c r="H4729" s="15"/>
    </row>
    <row r="4730" spans="7:8" x14ac:dyDescent="0.25">
      <c r="G4730" s="8" t="str">
        <f>IF(Calculator!A4741="","0",IF(Calculator!A4741&lt;=KarvonenFormula!$M$3,"1",IF(Calculator!A4741&lt;=KarvonenFormula!$M$4,"2",IF(Calculator!A4741&lt;=KarvonenFormula!$M$5,"3",IF(Calculator!A4741&lt;=KarvonenFormula!$M$6,"4","5")))))</f>
        <v>0</v>
      </c>
      <c r="H4730" s="15"/>
    </row>
    <row r="4731" spans="7:8" x14ac:dyDescent="0.25">
      <c r="G4731" s="8" t="str">
        <f>IF(Calculator!A4742="","0",IF(Calculator!A4742&lt;=KarvonenFormula!$M$3,"1",IF(Calculator!A4742&lt;=KarvonenFormula!$M$4,"2",IF(Calculator!A4742&lt;=KarvonenFormula!$M$5,"3",IF(Calculator!A4742&lt;=KarvonenFormula!$M$6,"4","5")))))</f>
        <v>0</v>
      </c>
      <c r="H4731" s="15"/>
    </row>
    <row r="4732" spans="7:8" x14ac:dyDescent="0.25">
      <c r="G4732" s="8" t="str">
        <f>IF(Calculator!A4743="","0",IF(Calculator!A4743&lt;=KarvonenFormula!$M$3,"1",IF(Calculator!A4743&lt;=KarvonenFormula!$M$4,"2",IF(Calculator!A4743&lt;=KarvonenFormula!$M$5,"3",IF(Calculator!A4743&lt;=KarvonenFormula!$M$6,"4","5")))))</f>
        <v>0</v>
      </c>
      <c r="H4732" s="15"/>
    </row>
    <row r="4733" spans="7:8" x14ac:dyDescent="0.25">
      <c r="G4733" s="8" t="str">
        <f>IF(Calculator!A4744="","0",IF(Calculator!A4744&lt;=KarvonenFormula!$M$3,"1",IF(Calculator!A4744&lt;=KarvonenFormula!$M$4,"2",IF(Calculator!A4744&lt;=KarvonenFormula!$M$5,"3",IF(Calculator!A4744&lt;=KarvonenFormula!$M$6,"4","5")))))</f>
        <v>0</v>
      </c>
      <c r="H4733" s="15"/>
    </row>
    <row r="4734" spans="7:8" x14ac:dyDescent="0.25">
      <c r="G4734" s="8" t="str">
        <f>IF(Calculator!A4745="","0",IF(Calculator!A4745&lt;=KarvonenFormula!$M$3,"1",IF(Calculator!A4745&lt;=KarvonenFormula!$M$4,"2",IF(Calculator!A4745&lt;=KarvonenFormula!$M$5,"3",IF(Calculator!A4745&lt;=KarvonenFormula!$M$6,"4","5")))))</f>
        <v>0</v>
      </c>
      <c r="H4734" s="15"/>
    </row>
    <row r="4735" spans="7:8" x14ac:dyDescent="0.25">
      <c r="G4735" s="8" t="str">
        <f>IF(Calculator!A4746="","0",IF(Calculator!A4746&lt;=KarvonenFormula!$M$3,"1",IF(Calculator!A4746&lt;=KarvonenFormula!$M$4,"2",IF(Calculator!A4746&lt;=KarvonenFormula!$M$5,"3",IF(Calculator!A4746&lt;=KarvonenFormula!$M$6,"4","5")))))</f>
        <v>0</v>
      </c>
      <c r="H4735" s="15"/>
    </row>
    <row r="4736" spans="7:8" x14ac:dyDescent="0.25">
      <c r="G4736" s="8" t="str">
        <f>IF(Calculator!A4747="","0",IF(Calculator!A4747&lt;=KarvonenFormula!$M$3,"1",IF(Calculator!A4747&lt;=KarvonenFormula!$M$4,"2",IF(Calculator!A4747&lt;=KarvonenFormula!$M$5,"3",IF(Calculator!A4747&lt;=KarvonenFormula!$M$6,"4","5")))))</f>
        <v>0</v>
      </c>
      <c r="H4736" s="15"/>
    </row>
    <row r="4737" spans="7:8" x14ac:dyDescent="0.25">
      <c r="G4737" s="8" t="str">
        <f>IF(Calculator!A4748="","0",IF(Calculator!A4748&lt;=KarvonenFormula!$M$3,"1",IF(Calculator!A4748&lt;=KarvonenFormula!$M$4,"2",IF(Calculator!A4748&lt;=KarvonenFormula!$M$5,"3",IF(Calculator!A4748&lt;=KarvonenFormula!$M$6,"4","5")))))</f>
        <v>0</v>
      </c>
      <c r="H4737" s="15"/>
    </row>
    <row r="4738" spans="7:8" x14ac:dyDescent="0.25">
      <c r="G4738" s="8" t="str">
        <f>IF(Calculator!A4749="","0",IF(Calculator!A4749&lt;=KarvonenFormula!$M$3,"1",IF(Calculator!A4749&lt;=KarvonenFormula!$M$4,"2",IF(Calculator!A4749&lt;=KarvonenFormula!$M$5,"3",IF(Calculator!A4749&lt;=KarvonenFormula!$M$6,"4","5")))))</f>
        <v>0</v>
      </c>
      <c r="H4738" s="15"/>
    </row>
    <row r="4739" spans="7:8" x14ac:dyDescent="0.25">
      <c r="G4739" s="8" t="str">
        <f>IF(Calculator!A4750="","0",IF(Calculator!A4750&lt;=KarvonenFormula!$M$3,"1",IF(Calculator!A4750&lt;=KarvonenFormula!$M$4,"2",IF(Calculator!A4750&lt;=KarvonenFormula!$M$5,"3",IF(Calculator!A4750&lt;=KarvonenFormula!$M$6,"4","5")))))</f>
        <v>0</v>
      </c>
      <c r="H4739" s="15"/>
    </row>
    <row r="4740" spans="7:8" x14ac:dyDescent="0.25">
      <c r="G4740" s="8" t="str">
        <f>IF(Calculator!A4751="","0",IF(Calculator!A4751&lt;=KarvonenFormula!$M$3,"1",IF(Calculator!A4751&lt;=KarvonenFormula!$M$4,"2",IF(Calculator!A4751&lt;=KarvonenFormula!$M$5,"3",IF(Calculator!A4751&lt;=KarvonenFormula!$M$6,"4","5")))))</f>
        <v>0</v>
      </c>
      <c r="H4740" s="15"/>
    </row>
    <row r="4741" spans="7:8" x14ac:dyDescent="0.25">
      <c r="G4741" s="8" t="str">
        <f>IF(Calculator!A4752="","0",IF(Calculator!A4752&lt;=KarvonenFormula!$M$3,"1",IF(Calculator!A4752&lt;=KarvonenFormula!$M$4,"2",IF(Calculator!A4752&lt;=KarvonenFormula!$M$5,"3",IF(Calculator!A4752&lt;=KarvonenFormula!$M$6,"4","5")))))</f>
        <v>0</v>
      </c>
      <c r="H4741" s="15"/>
    </row>
    <row r="4742" spans="7:8" x14ac:dyDescent="0.25">
      <c r="G4742" s="8" t="str">
        <f>IF(Calculator!A4753="","0",IF(Calculator!A4753&lt;=KarvonenFormula!$M$3,"1",IF(Calculator!A4753&lt;=KarvonenFormula!$M$4,"2",IF(Calculator!A4753&lt;=KarvonenFormula!$M$5,"3",IF(Calculator!A4753&lt;=KarvonenFormula!$M$6,"4","5")))))</f>
        <v>0</v>
      </c>
      <c r="H4742" s="15"/>
    </row>
    <row r="4743" spans="7:8" x14ac:dyDescent="0.25">
      <c r="G4743" s="8" t="str">
        <f>IF(Calculator!A4754="","0",IF(Calculator!A4754&lt;=KarvonenFormula!$M$3,"1",IF(Calculator!A4754&lt;=KarvonenFormula!$M$4,"2",IF(Calculator!A4754&lt;=KarvonenFormula!$M$5,"3",IF(Calculator!A4754&lt;=KarvonenFormula!$M$6,"4","5")))))</f>
        <v>0</v>
      </c>
      <c r="H4743" s="15"/>
    </row>
    <row r="4744" spans="7:8" x14ac:dyDescent="0.25">
      <c r="G4744" s="8" t="str">
        <f>IF(Calculator!A4755="","0",IF(Calculator!A4755&lt;=KarvonenFormula!$M$3,"1",IF(Calculator!A4755&lt;=KarvonenFormula!$M$4,"2",IF(Calculator!A4755&lt;=KarvonenFormula!$M$5,"3",IF(Calculator!A4755&lt;=KarvonenFormula!$M$6,"4","5")))))</f>
        <v>0</v>
      </c>
      <c r="H4744" s="15"/>
    </row>
    <row r="4745" spans="7:8" x14ac:dyDescent="0.25">
      <c r="G4745" s="8" t="str">
        <f>IF(Calculator!A4756="","0",IF(Calculator!A4756&lt;=KarvonenFormula!$M$3,"1",IF(Calculator!A4756&lt;=KarvonenFormula!$M$4,"2",IF(Calculator!A4756&lt;=KarvonenFormula!$M$5,"3",IF(Calculator!A4756&lt;=KarvonenFormula!$M$6,"4","5")))))</f>
        <v>0</v>
      </c>
      <c r="H4745" s="15"/>
    </row>
    <row r="4746" spans="7:8" x14ac:dyDescent="0.25">
      <c r="G4746" s="8" t="str">
        <f>IF(Calculator!A4757="","0",IF(Calculator!A4757&lt;=KarvonenFormula!$M$3,"1",IF(Calculator!A4757&lt;=KarvonenFormula!$M$4,"2",IF(Calculator!A4757&lt;=KarvonenFormula!$M$5,"3",IF(Calculator!A4757&lt;=KarvonenFormula!$M$6,"4","5")))))</f>
        <v>0</v>
      </c>
      <c r="H4746" s="15"/>
    </row>
    <row r="4747" spans="7:8" x14ac:dyDescent="0.25">
      <c r="G4747" s="8" t="str">
        <f>IF(Calculator!A4758="","0",IF(Calculator!A4758&lt;=KarvonenFormula!$M$3,"1",IF(Calculator!A4758&lt;=KarvonenFormula!$M$4,"2",IF(Calculator!A4758&lt;=KarvonenFormula!$M$5,"3",IF(Calculator!A4758&lt;=KarvonenFormula!$M$6,"4","5")))))</f>
        <v>0</v>
      </c>
      <c r="H4747" s="15"/>
    </row>
    <row r="4748" spans="7:8" x14ac:dyDescent="0.25">
      <c r="G4748" s="8" t="str">
        <f>IF(Calculator!A4759="","0",IF(Calculator!A4759&lt;=KarvonenFormula!$M$3,"1",IF(Calculator!A4759&lt;=KarvonenFormula!$M$4,"2",IF(Calculator!A4759&lt;=KarvonenFormula!$M$5,"3",IF(Calculator!A4759&lt;=KarvonenFormula!$M$6,"4","5")))))</f>
        <v>0</v>
      </c>
      <c r="H4748" s="15"/>
    </row>
    <row r="4749" spans="7:8" x14ac:dyDescent="0.25">
      <c r="G4749" s="8" t="str">
        <f>IF(Calculator!A4760="","0",IF(Calculator!A4760&lt;=KarvonenFormula!$M$3,"1",IF(Calculator!A4760&lt;=KarvonenFormula!$M$4,"2",IF(Calculator!A4760&lt;=KarvonenFormula!$M$5,"3",IF(Calculator!A4760&lt;=KarvonenFormula!$M$6,"4","5")))))</f>
        <v>0</v>
      </c>
      <c r="H4749" s="15"/>
    </row>
    <row r="4750" spans="7:8" x14ac:dyDescent="0.25">
      <c r="G4750" s="8" t="str">
        <f>IF(Calculator!A4761="","0",IF(Calculator!A4761&lt;=KarvonenFormula!$M$3,"1",IF(Calculator!A4761&lt;=KarvonenFormula!$M$4,"2",IF(Calculator!A4761&lt;=KarvonenFormula!$M$5,"3",IF(Calculator!A4761&lt;=KarvonenFormula!$M$6,"4","5")))))</f>
        <v>0</v>
      </c>
      <c r="H4750" s="15"/>
    </row>
    <row r="4751" spans="7:8" x14ac:dyDescent="0.25">
      <c r="G4751" s="8" t="str">
        <f>IF(Calculator!A4762="","0",IF(Calculator!A4762&lt;=KarvonenFormula!$M$3,"1",IF(Calculator!A4762&lt;=KarvonenFormula!$M$4,"2",IF(Calculator!A4762&lt;=KarvonenFormula!$M$5,"3",IF(Calculator!A4762&lt;=KarvonenFormula!$M$6,"4","5")))))</f>
        <v>0</v>
      </c>
      <c r="H4751" s="15"/>
    </row>
    <row r="4752" spans="7:8" x14ac:dyDescent="0.25">
      <c r="G4752" s="8" t="str">
        <f>IF(Calculator!A4763="","0",IF(Calculator!A4763&lt;=KarvonenFormula!$M$3,"1",IF(Calculator!A4763&lt;=KarvonenFormula!$M$4,"2",IF(Calculator!A4763&lt;=KarvonenFormula!$M$5,"3",IF(Calculator!A4763&lt;=KarvonenFormula!$M$6,"4","5")))))</f>
        <v>0</v>
      </c>
      <c r="H4752" s="15"/>
    </row>
    <row r="4753" spans="7:8" x14ac:dyDescent="0.25">
      <c r="G4753" s="8" t="str">
        <f>IF(Calculator!A4764="","0",IF(Calculator!A4764&lt;=KarvonenFormula!$M$3,"1",IF(Calculator!A4764&lt;=KarvonenFormula!$M$4,"2",IF(Calculator!A4764&lt;=KarvonenFormula!$M$5,"3",IF(Calculator!A4764&lt;=KarvonenFormula!$M$6,"4","5")))))</f>
        <v>0</v>
      </c>
      <c r="H4753" s="15"/>
    </row>
    <row r="4754" spans="7:8" x14ac:dyDescent="0.25">
      <c r="G4754" s="8" t="str">
        <f>IF(Calculator!A4765="","0",IF(Calculator!A4765&lt;=KarvonenFormula!$M$3,"1",IF(Calculator!A4765&lt;=KarvonenFormula!$M$4,"2",IF(Calculator!A4765&lt;=KarvonenFormula!$M$5,"3",IF(Calculator!A4765&lt;=KarvonenFormula!$M$6,"4","5")))))</f>
        <v>0</v>
      </c>
      <c r="H4754" s="15"/>
    </row>
    <row r="4755" spans="7:8" x14ac:dyDescent="0.25">
      <c r="G4755" s="8" t="str">
        <f>IF(Calculator!A4766="","0",IF(Calculator!A4766&lt;=KarvonenFormula!$M$3,"1",IF(Calculator!A4766&lt;=KarvonenFormula!$M$4,"2",IF(Calculator!A4766&lt;=KarvonenFormula!$M$5,"3",IF(Calculator!A4766&lt;=KarvonenFormula!$M$6,"4","5")))))</f>
        <v>0</v>
      </c>
      <c r="H4755" s="15"/>
    </row>
    <row r="4756" spans="7:8" x14ac:dyDescent="0.25">
      <c r="G4756" s="8" t="str">
        <f>IF(Calculator!A4767="","0",IF(Calculator!A4767&lt;=KarvonenFormula!$M$3,"1",IF(Calculator!A4767&lt;=KarvonenFormula!$M$4,"2",IF(Calculator!A4767&lt;=KarvonenFormula!$M$5,"3",IF(Calculator!A4767&lt;=KarvonenFormula!$M$6,"4","5")))))</f>
        <v>0</v>
      </c>
      <c r="H4756" s="15"/>
    </row>
    <row r="4757" spans="7:8" x14ac:dyDescent="0.25">
      <c r="G4757" s="8" t="str">
        <f>IF(Calculator!A4768="","0",IF(Calculator!A4768&lt;=KarvonenFormula!$M$3,"1",IF(Calculator!A4768&lt;=KarvonenFormula!$M$4,"2",IF(Calculator!A4768&lt;=KarvonenFormula!$M$5,"3",IF(Calculator!A4768&lt;=KarvonenFormula!$M$6,"4","5")))))</f>
        <v>0</v>
      </c>
      <c r="H4757" s="15"/>
    </row>
    <row r="4758" spans="7:8" x14ac:dyDescent="0.25">
      <c r="G4758" s="8" t="str">
        <f>IF(Calculator!A4769="","0",IF(Calculator!A4769&lt;=KarvonenFormula!$M$3,"1",IF(Calculator!A4769&lt;=KarvonenFormula!$M$4,"2",IF(Calculator!A4769&lt;=KarvonenFormula!$M$5,"3",IF(Calculator!A4769&lt;=KarvonenFormula!$M$6,"4","5")))))</f>
        <v>0</v>
      </c>
      <c r="H4758" s="15"/>
    </row>
    <row r="4759" spans="7:8" x14ac:dyDescent="0.25">
      <c r="G4759" s="8" t="str">
        <f>IF(Calculator!A4770="","0",IF(Calculator!A4770&lt;=KarvonenFormula!$M$3,"1",IF(Calculator!A4770&lt;=KarvonenFormula!$M$4,"2",IF(Calculator!A4770&lt;=KarvonenFormula!$M$5,"3",IF(Calculator!A4770&lt;=KarvonenFormula!$M$6,"4","5")))))</f>
        <v>0</v>
      </c>
      <c r="H4759" s="15"/>
    </row>
    <row r="4760" spans="7:8" x14ac:dyDescent="0.25">
      <c r="G4760" s="8" t="str">
        <f>IF(Calculator!A4771="","0",IF(Calculator!A4771&lt;=KarvonenFormula!$M$3,"1",IF(Calculator!A4771&lt;=KarvonenFormula!$M$4,"2",IF(Calculator!A4771&lt;=KarvonenFormula!$M$5,"3",IF(Calculator!A4771&lt;=KarvonenFormula!$M$6,"4","5")))))</f>
        <v>0</v>
      </c>
      <c r="H4760" s="15"/>
    </row>
    <row r="4761" spans="7:8" x14ac:dyDescent="0.25">
      <c r="G4761" s="8" t="str">
        <f>IF(Calculator!A4772="","0",IF(Calculator!A4772&lt;=KarvonenFormula!$M$3,"1",IF(Calculator!A4772&lt;=KarvonenFormula!$M$4,"2",IF(Calculator!A4772&lt;=KarvonenFormula!$M$5,"3",IF(Calculator!A4772&lt;=KarvonenFormula!$M$6,"4","5")))))</f>
        <v>0</v>
      </c>
      <c r="H4761" s="15"/>
    </row>
    <row r="4762" spans="7:8" x14ac:dyDescent="0.25">
      <c r="G4762" s="8" t="str">
        <f>IF(Calculator!A4773="","0",IF(Calculator!A4773&lt;=KarvonenFormula!$M$3,"1",IF(Calculator!A4773&lt;=KarvonenFormula!$M$4,"2",IF(Calculator!A4773&lt;=KarvonenFormula!$M$5,"3",IF(Calculator!A4773&lt;=KarvonenFormula!$M$6,"4","5")))))</f>
        <v>0</v>
      </c>
      <c r="H4762" s="15"/>
    </row>
    <row r="4763" spans="7:8" x14ac:dyDescent="0.25">
      <c r="G4763" s="8" t="str">
        <f>IF(Calculator!A4774="","0",IF(Calculator!A4774&lt;=KarvonenFormula!$M$3,"1",IF(Calculator!A4774&lt;=KarvonenFormula!$M$4,"2",IF(Calculator!A4774&lt;=KarvonenFormula!$M$5,"3",IF(Calculator!A4774&lt;=KarvonenFormula!$M$6,"4","5")))))</f>
        <v>0</v>
      </c>
      <c r="H4763" s="15"/>
    </row>
    <row r="4764" spans="7:8" x14ac:dyDescent="0.25">
      <c r="G4764" s="8" t="str">
        <f>IF(Calculator!A4775="","0",IF(Calculator!A4775&lt;=KarvonenFormula!$M$3,"1",IF(Calculator!A4775&lt;=KarvonenFormula!$M$4,"2",IF(Calculator!A4775&lt;=KarvonenFormula!$M$5,"3",IF(Calculator!A4775&lt;=KarvonenFormula!$M$6,"4","5")))))</f>
        <v>0</v>
      </c>
      <c r="H4764" s="15"/>
    </row>
    <row r="4765" spans="7:8" x14ac:dyDescent="0.25">
      <c r="G4765" s="8" t="str">
        <f>IF(Calculator!A4776="","0",IF(Calculator!A4776&lt;=KarvonenFormula!$M$3,"1",IF(Calculator!A4776&lt;=KarvonenFormula!$M$4,"2",IF(Calculator!A4776&lt;=KarvonenFormula!$M$5,"3",IF(Calculator!A4776&lt;=KarvonenFormula!$M$6,"4","5")))))</f>
        <v>0</v>
      </c>
      <c r="H4765" s="15"/>
    </row>
    <row r="4766" spans="7:8" x14ac:dyDescent="0.25">
      <c r="G4766" s="8" t="str">
        <f>IF(Calculator!A4777="","0",IF(Calculator!A4777&lt;=KarvonenFormula!$M$3,"1",IF(Calculator!A4777&lt;=KarvonenFormula!$M$4,"2",IF(Calculator!A4777&lt;=KarvonenFormula!$M$5,"3",IF(Calculator!A4777&lt;=KarvonenFormula!$M$6,"4","5")))))</f>
        <v>0</v>
      </c>
      <c r="H4766" s="15"/>
    </row>
    <row r="4767" spans="7:8" x14ac:dyDescent="0.25">
      <c r="G4767" s="8" t="str">
        <f>IF(Calculator!A4778="","0",IF(Calculator!A4778&lt;=KarvonenFormula!$M$3,"1",IF(Calculator!A4778&lt;=KarvonenFormula!$M$4,"2",IF(Calculator!A4778&lt;=KarvonenFormula!$M$5,"3",IF(Calculator!A4778&lt;=KarvonenFormula!$M$6,"4","5")))))</f>
        <v>0</v>
      </c>
      <c r="H4767" s="15"/>
    </row>
    <row r="4768" spans="7:8" x14ac:dyDescent="0.25">
      <c r="G4768" s="8" t="str">
        <f>IF(Calculator!A4779="","0",IF(Calculator!A4779&lt;=KarvonenFormula!$M$3,"1",IF(Calculator!A4779&lt;=KarvonenFormula!$M$4,"2",IF(Calculator!A4779&lt;=KarvonenFormula!$M$5,"3",IF(Calculator!A4779&lt;=KarvonenFormula!$M$6,"4","5")))))</f>
        <v>0</v>
      </c>
      <c r="H4768" s="15"/>
    </row>
    <row r="4769" spans="7:8" x14ac:dyDescent="0.25">
      <c r="G4769" s="8" t="str">
        <f>IF(Calculator!A4780="","0",IF(Calculator!A4780&lt;=KarvonenFormula!$M$3,"1",IF(Calculator!A4780&lt;=KarvonenFormula!$M$4,"2",IF(Calculator!A4780&lt;=KarvonenFormula!$M$5,"3",IF(Calculator!A4780&lt;=KarvonenFormula!$M$6,"4","5")))))</f>
        <v>0</v>
      </c>
      <c r="H4769" s="15"/>
    </row>
    <row r="4770" spans="7:8" x14ac:dyDescent="0.25">
      <c r="G4770" s="8" t="str">
        <f>IF(Calculator!A4781="","0",IF(Calculator!A4781&lt;=KarvonenFormula!$M$3,"1",IF(Calculator!A4781&lt;=KarvonenFormula!$M$4,"2",IF(Calculator!A4781&lt;=KarvonenFormula!$M$5,"3",IF(Calculator!A4781&lt;=KarvonenFormula!$M$6,"4","5")))))</f>
        <v>0</v>
      </c>
      <c r="H4770" s="15"/>
    </row>
    <row r="4771" spans="7:8" x14ac:dyDescent="0.25">
      <c r="G4771" s="8" t="str">
        <f>IF(Calculator!A4782="","0",IF(Calculator!A4782&lt;=KarvonenFormula!$M$3,"1",IF(Calculator!A4782&lt;=KarvonenFormula!$M$4,"2",IF(Calculator!A4782&lt;=KarvonenFormula!$M$5,"3",IF(Calculator!A4782&lt;=KarvonenFormula!$M$6,"4","5")))))</f>
        <v>0</v>
      </c>
      <c r="H4771" s="15"/>
    </row>
    <row r="4772" spans="7:8" x14ac:dyDescent="0.25">
      <c r="G4772" s="8" t="str">
        <f>IF(Calculator!A4783="","0",IF(Calculator!A4783&lt;=KarvonenFormula!$M$3,"1",IF(Calculator!A4783&lt;=KarvonenFormula!$M$4,"2",IF(Calculator!A4783&lt;=KarvonenFormula!$M$5,"3",IF(Calculator!A4783&lt;=KarvonenFormula!$M$6,"4","5")))))</f>
        <v>0</v>
      </c>
      <c r="H4772" s="15"/>
    </row>
    <row r="4773" spans="7:8" x14ac:dyDescent="0.25">
      <c r="G4773" s="8" t="str">
        <f>IF(Calculator!A4784="","0",IF(Calculator!A4784&lt;=KarvonenFormula!$M$3,"1",IF(Calculator!A4784&lt;=KarvonenFormula!$M$4,"2",IF(Calculator!A4784&lt;=KarvonenFormula!$M$5,"3",IF(Calculator!A4784&lt;=KarvonenFormula!$M$6,"4","5")))))</f>
        <v>0</v>
      </c>
      <c r="H4773" s="15"/>
    </row>
    <row r="4774" spans="7:8" x14ac:dyDescent="0.25">
      <c r="G4774" s="8" t="str">
        <f>IF(Calculator!A4785="","0",IF(Calculator!A4785&lt;=KarvonenFormula!$M$3,"1",IF(Calculator!A4785&lt;=KarvonenFormula!$M$4,"2",IF(Calculator!A4785&lt;=KarvonenFormula!$M$5,"3",IF(Calculator!A4785&lt;=KarvonenFormula!$M$6,"4","5")))))</f>
        <v>0</v>
      </c>
      <c r="H4774" s="15"/>
    </row>
    <row r="4775" spans="7:8" x14ac:dyDescent="0.25">
      <c r="G4775" s="8" t="str">
        <f>IF(Calculator!A4786="","0",IF(Calculator!A4786&lt;=KarvonenFormula!$M$3,"1",IF(Calculator!A4786&lt;=KarvonenFormula!$M$4,"2",IF(Calculator!A4786&lt;=KarvonenFormula!$M$5,"3",IF(Calculator!A4786&lt;=KarvonenFormula!$M$6,"4","5")))))</f>
        <v>0</v>
      </c>
      <c r="H4775" s="15"/>
    </row>
    <row r="4776" spans="7:8" x14ac:dyDescent="0.25">
      <c r="G4776" s="8" t="str">
        <f>IF(Calculator!A4787="","0",IF(Calculator!A4787&lt;=KarvonenFormula!$M$3,"1",IF(Calculator!A4787&lt;=KarvonenFormula!$M$4,"2",IF(Calculator!A4787&lt;=KarvonenFormula!$M$5,"3",IF(Calculator!A4787&lt;=KarvonenFormula!$M$6,"4","5")))))</f>
        <v>0</v>
      </c>
      <c r="H4776" s="15"/>
    </row>
    <row r="4777" spans="7:8" x14ac:dyDescent="0.25">
      <c r="G4777" s="8" t="str">
        <f>IF(Calculator!A4788="","0",IF(Calculator!A4788&lt;=KarvonenFormula!$M$3,"1",IF(Calculator!A4788&lt;=KarvonenFormula!$M$4,"2",IF(Calculator!A4788&lt;=KarvonenFormula!$M$5,"3",IF(Calculator!A4788&lt;=KarvonenFormula!$M$6,"4","5")))))</f>
        <v>0</v>
      </c>
      <c r="H4777" s="15"/>
    </row>
    <row r="4778" spans="7:8" x14ac:dyDescent="0.25">
      <c r="G4778" s="8" t="str">
        <f>IF(Calculator!A4789="","0",IF(Calculator!A4789&lt;=KarvonenFormula!$M$3,"1",IF(Calculator!A4789&lt;=KarvonenFormula!$M$4,"2",IF(Calculator!A4789&lt;=KarvonenFormula!$M$5,"3",IF(Calculator!A4789&lt;=KarvonenFormula!$M$6,"4","5")))))</f>
        <v>0</v>
      </c>
      <c r="H4778" s="15"/>
    </row>
    <row r="4779" spans="7:8" x14ac:dyDescent="0.25">
      <c r="G4779" s="8" t="str">
        <f>IF(Calculator!A4790="","0",IF(Calculator!A4790&lt;=KarvonenFormula!$M$3,"1",IF(Calculator!A4790&lt;=KarvonenFormula!$M$4,"2",IF(Calculator!A4790&lt;=KarvonenFormula!$M$5,"3",IF(Calculator!A4790&lt;=KarvonenFormula!$M$6,"4","5")))))</f>
        <v>0</v>
      </c>
      <c r="H4779" s="15"/>
    </row>
    <row r="4780" spans="7:8" x14ac:dyDescent="0.25">
      <c r="G4780" s="8" t="str">
        <f>IF(Calculator!A4791="","0",IF(Calculator!A4791&lt;=KarvonenFormula!$M$3,"1",IF(Calculator!A4791&lt;=KarvonenFormula!$M$4,"2",IF(Calculator!A4791&lt;=KarvonenFormula!$M$5,"3",IF(Calculator!A4791&lt;=KarvonenFormula!$M$6,"4","5")))))</f>
        <v>0</v>
      </c>
      <c r="H4780" s="15"/>
    </row>
    <row r="4781" spans="7:8" x14ac:dyDescent="0.25">
      <c r="G4781" s="8" t="str">
        <f>IF(Calculator!A4792="","0",IF(Calculator!A4792&lt;=KarvonenFormula!$M$3,"1",IF(Calculator!A4792&lt;=KarvonenFormula!$M$4,"2",IF(Calculator!A4792&lt;=KarvonenFormula!$M$5,"3",IF(Calculator!A4792&lt;=KarvonenFormula!$M$6,"4","5")))))</f>
        <v>0</v>
      </c>
      <c r="H4781" s="15"/>
    </row>
    <row r="4782" spans="7:8" x14ac:dyDescent="0.25">
      <c r="G4782" s="8" t="str">
        <f>IF(Calculator!A4793="","0",IF(Calculator!A4793&lt;=KarvonenFormula!$M$3,"1",IF(Calculator!A4793&lt;=KarvonenFormula!$M$4,"2",IF(Calculator!A4793&lt;=KarvonenFormula!$M$5,"3",IF(Calculator!A4793&lt;=KarvonenFormula!$M$6,"4","5")))))</f>
        <v>0</v>
      </c>
      <c r="H4782" s="15"/>
    </row>
    <row r="4783" spans="7:8" x14ac:dyDescent="0.25">
      <c r="G4783" s="8" t="str">
        <f>IF(Calculator!A4794="","0",IF(Calculator!A4794&lt;=KarvonenFormula!$M$3,"1",IF(Calculator!A4794&lt;=KarvonenFormula!$M$4,"2",IF(Calculator!A4794&lt;=KarvonenFormula!$M$5,"3",IF(Calculator!A4794&lt;=KarvonenFormula!$M$6,"4","5")))))</f>
        <v>0</v>
      </c>
      <c r="H4783" s="15"/>
    </row>
    <row r="4784" spans="7:8" x14ac:dyDescent="0.25">
      <c r="G4784" s="8" t="str">
        <f>IF(Calculator!A4795="","0",IF(Calculator!A4795&lt;=KarvonenFormula!$M$3,"1",IF(Calculator!A4795&lt;=KarvonenFormula!$M$4,"2",IF(Calculator!A4795&lt;=KarvonenFormula!$M$5,"3",IF(Calculator!A4795&lt;=KarvonenFormula!$M$6,"4","5")))))</f>
        <v>0</v>
      </c>
      <c r="H4784" s="15"/>
    </row>
    <row r="4785" spans="7:8" x14ac:dyDescent="0.25">
      <c r="G4785" s="8" t="str">
        <f>IF(Calculator!A4796="","0",IF(Calculator!A4796&lt;=KarvonenFormula!$M$3,"1",IF(Calculator!A4796&lt;=KarvonenFormula!$M$4,"2",IF(Calculator!A4796&lt;=KarvonenFormula!$M$5,"3",IF(Calculator!A4796&lt;=KarvonenFormula!$M$6,"4","5")))))</f>
        <v>0</v>
      </c>
      <c r="H4785" s="15"/>
    </row>
    <row r="4786" spans="7:8" x14ac:dyDescent="0.25">
      <c r="G4786" s="8" t="str">
        <f>IF(Calculator!A4797="","0",IF(Calculator!A4797&lt;=KarvonenFormula!$M$3,"1",IF(Calculator!A4797&lt;=KarvonenFormula!$M$4,"2",IF(Calculator!A4797&lt;=KarvonenFormula!$M$5,"3",IF(Calculator!A4797&lt;=KarvonenFormula!$M$6,"4","5")))))</f>
        <v>0</v>
      </c>
      <c r="H4786" s="15"/>
    </row>
    <row r="4787" spans="7:8" x14ac:dyDescent="0.25">
      <c r="G4787" s="8" t="str">
        <f>IF(Calculator!A4798="","0",IF(Calculator!A4798&lt;=KarvonenFormula!$M$3,"1",IF(Calculator!A4798&lt;=KarvonenFormula!$M$4,"2",IF(Calculator!A4798&lt;=KarvonenFormula!$M$5,"3",IF(Calculator!A4798&lt;=KarvonenFormula!$M$6,"4","5")))))</f>
        <v>0</v>
      </c>
      <c r="H4787" s="15"/>
    </row>
    <row r="4788" spans="7:8" x14ac:dyDescent="0.25">
      <c r="G4788" s="8" t="str">
        <f>IF(Calculator!A4799="","0",IF(Calculator!A4799&lt;=KarvonenFormula!$M$3,"1",IF(Calculator!A4799&lt;=KarvonenFormula!$M$4,"2",IF(Calculator!A4799&lt;=KarvonenFormula!$M$5,"3",IF(Calculator!A4799&lt;=KarvonenFormula!$M$6,"4","5")))))</f>
        <v>0</v>
      </c>
      <c r="H4788" s="15"/>
    </row>
    <row r="4789" spans="7:8" x14ac:dyDescent="0.25">
      <c r="G4789" s="8" t="str">
        <f>IF(Calculator!A4800="","0",IF(Calculator!A4800&lt;=KarvonenFormula!$M$3,"1",IF(Calculator!A4800&lt;=KarvonenFormula!$M$4,"2",IF(Calculator!A4800&lt;=KarvonenFormula!$M$5,"3",IF(Calculator!A4800&lt;=KarvonenFormula!$M$6,"4","5")))))</f>
        <v>0</v>
      </c>
      <c r="H4789" s="15"/>
    </row>
    <row r="4790" spans="7:8" x14ac:dyDescent="0.25">
      <c r="G4790" s="8" t="str">
        <f>IF(Calculator!A4801="","0",IF(Calculator!A4801&lt;=KarvonenFormula!$M$3,"1",IF(Calculator!A4801&lt;=KarvonenFormula!$M$4,"2",IF(Calculator!A4801&lt;=KarvonenFormula!$M$5,"3",IF(Calculator!A4801&lt;=KarvonenFormula!$M$6,"4","5")))))</f>
        <v>0</v>
      </c>
      <c r="H4790" s="15"/>
    </row>
    <row r="4791" spans="7:8" x14ac:dyDescent="0.25">
      <c r="G4791" s="8" t="str">
        <f>IF(Calculator!A4802="","0",IF(Calculator!A4802&lt;=KarvonenFormula!$M$3,"1",IF(Calculator!A4802&lt;=KarvonenFormula!$M$4,"2",IF(Calculator!A4802&lt;=KarvonenFormula!$M$5,"3",IF(Calculator!A4802&lt;=KarvonenFormula!$M$6,"4","5")))))</f>
        <v>0</v>
      </c>
      <c r="H4791" s="15"/>
    </row>
    <row r="4792" spans="7:8" x14ac:dyDescent="0.25">
      <c r="G4792" s="8" t="str">
        <f>IF(Calculator!A4803="","0",IF(Calculator!A4803&lt;=KarvonenFormula!$M$3,"1",IF(Calculator!A4803&lt;=KarvonenFormula!$M$4,"2",IF(Calculator!A4803&lt;=KarvonenFormula!$M$5,"3",IF(Calculator!A4803&lt;=KarvonenFormula!$M$6,"4","5")))))</f>
        <v>0</v>
      </c>
      <c r="H4792" s="15"/>
    </row>
    <row r="4793" spans="7:8" x14ac:dyDescent="0.25">
      <c r="G4793" s="8" t="str">
        <f>IF(Calculator!A4804="","0",IF(Calculator!A4804&lt;=KarvonenFormula!$M$3,"1",IF(Calculator!A4804&lt;=KarvonenFormula!$M$4,"2",IF(Calculator!A4804&lt;=KarvonenFormula!$M$5,"3",IF(Calculator!A4804&lt;=KarvonenFormula!$M$6,"4","5")))))</f>
        <v>0</v>
      </c>
      <c r="H4793" s="15"/>
    </row>
    <row r="4794" spans="7:8" x14ac:dyDescent="0.25">
      <c r="G4794" s="8" t="str">
        <f>IF(Calculator!A4805="","0",IF(Calculator!A4805&lt;=KarvonenFormula!$M$3,"1",IF(Calculator!A4805&lt;=KarvonenFormula!$M$4,"2",IF(Calculator!A4805&lt;=KarvonenFormula!$M$5,"3",IF(Calculator!A4805&lt;=KarvonenFormula!$M$6,"4","5")))))</f>
        <v>0</v>
      </c>
      <c r="H4794" s="15"/>
    </row>
    <row r="4795" spans="7:8" x14ac:dyDescent="0.25">
      <c r="G4795" s="8" t="str">
        <f>IF(Calculator!A4806="","0",IF(Calculator!A4806&lt;=KarvonenFormula!$M$3,"1",IF(Calculator!A4806&lt;=KarvonenFormula!$M$4,"2",IF(Calculator!A4806&lt;=KarvonenFormula!$M$5,"3",IF(Calculator!A4806&lt;=KarvonenFormula!$M$6,"4","5")))))</f>
        <v>0</v>
      </c>
      <c r="H4795" s="15"/>
    </row>
    <row r="4796" spans="7:8" x14ac:dyDescent="0.25">
      <c r="G4796" s="8" t="str">
        <f>IF(Calculator!A4807="","0",IF(Calculator!A4807&lt;=KarvonenFormula!$M$3,"1",IF(Calculator!A4807&lt;=KarvonenFormula!$M$4,"2",IF(Calculator!A4807&lt;=KarvonenFormula!$M$5,"3",IF(Calculator!A4807&lt;=KarvonenFormula!$M$6,"4","5")))))</f>
        <v>0</v>
      </c>
      <c r="H4796" s="15"/>
    </row>
    <row r="4797" spans="7:8" x14ac:dyDescent="0.25">
      <c r="G4797" s="8" t="str">
        <f>IF(Calculator!A4808="","0",IF(Calculator!A4808&lt;=KarvonenFormula!$M$3,"1",IF(Calculator!A4808&lt;=KarvonenFormula!$M$4,"2",IF(Calculator!A4808&lt;=KarvonenFormula!$M$5,"3",IF(Calculator!A4808&lt;=KarvonenFormula!$M$6,"4","5")))))</f>
        <v>0</v>
      </c>
      <c r="H4797" s="15"/>
    </row>
    <row r="4798" spans="7:8" x14ac:dyDescent="0.25">
      <c r="G4798" s="8" t="str">
        <f>IF(Calculator!A4809="","0",IF(Calculator!A4809&lt;=KarvonenFormula!$M$3,"1",IF(Calculator!A4809&lt;=KarvonenFormula!$M$4,"2",IF(Calculator!A4809&lt;=KarvonenFormula!$M$5,"3",IF(Calculator!A4809&lt;=KarvonenFormula!$M$6,"4","5")))))</f>
        <v>0</v>
      </c>
      <c r="H4798" s="15"/>
    </row>
    <row r="4799" spans="7:8" x14ac:dyDescent="0.25">
      <c r="G4799" s="8" t="str">
        <f>IF(Calculator!A4810="","0",IF(Calculator!A4810&lt;=KarvonenFormula!$M$3,"1",IF(Calculator!A4810&lt;=KarvonenFormula!$M$4,"2",IF(Calculator!A4810&lt;=KarvonenFormula!$M$5,"3",IF(Calculator!A4810&lt;=KarvonenFormula!$M$6,"4","5")))))</f>
        <v>0</v>
      </c>
      <c r="H4799" s="15"/>
    </row>
    <row r="4800" spans="7:8" x14ac:dyDescent="0.25">
      <c r="G4800" s="8" t="str">
        <f>IF(Calculator!A4811="","0",IF(Calculator!A4811&lt;=KarvonenFormula!$M$3,"1",IF(Calculator!A4811&lt;=KarvonenFormula!$M$4,"2",IF(Calculator!A4811&lt;=KarvonenFormula!$M$5,"3",IF(Calculator!A4811&lt;=KarvonenFormula!$M$6,"4","5")))))</f>
        <v>0</v>
      </c>
      <c r="H4800" s="15"/>
    </row>
    <row r="4801" spans="7:8" x14ac:dyDescent="0.25">
      <c r="G4801" s="8" t="str">
        <f>IF(Calculator!A4812="","0",IF(Calculator!A4812&lt;=KarvonenFormula!$M$3,"1",IF(Calculator!A4812&lt;=KarvonenFormula!$M$4,"2",IF(Calculator!A4812&lt;=KarvonenFormula!$M$5,"3",IF(Calculator!A4812&lt;=KarvonenFormula!$M$6,"4","5")))))</f>
        <v>0</v>
      </c>
      <c r="H4801" s="15"/>
    </row>
    <row r="4802" spans="7:8" x14ac:dyDescent="0.25">
      <c r="G4802" s="8" t="str">
        <f>IF(Calculator!A4813="","0",IF(Calculator!A4813&lt;=KarvonenFormula!$M$3,"1",IF(Calculator!A4813&lt;=KarvonenFormula!$M$4,"2",IF(Calculator!A4813&lt;=KarvonenFormula!$M$5,"3",IF(Calculator!A4813&lt;=KarvonenFormula!$M$6,"4","5")))))</f>
        <v>0</v>
      </c>
      <c r="H4802" s="15"/>
    </row>
    <row r="4803" spans="7:8" x14ac:dyDescent="0.25">
      <c r="G4803" s="8" t="str">
        <f>IF(Calculator!A4814="","0",IF(Calculator!A4814&lt;=KarvonenFormula!$M$3,"1",IF(Calculator!A4814&lt;=KarvonenFormula!$M$4,"2",IF(Calculator!A4814&lt;=KarvonenFormula!$M$5,"3",IF(Calculator!A4814&lt;=KarvonenFormula!$M$6,"4","5")))))</f>
        <v>0</v>
      </c>
      <c r="H4803" s="15"/>
    </row>
    <row r="4804" spans="7:8" x14ac:dyDescent="0.25">
      <c r="G4804" s="8" t="str">
        <f>IF(Calculator!A4815="","0",IF(Calculator!A4815&lt;=KarvonenFormula!$M$3,"1",IF(Calculator!A4815&lt;=KarvonenFormula!$M$4,"2",IF(Calculator!A4815&lt;=KarvonenFormula!$M$5,"3",IF(Calculator!A4815&lt;=KarvonenFormula!$M$6,"4","5")))))</f>
        <v>0</v>
      </c>
      <c r="H4804" s="15"/>
    </row>
    <row r="4805" spans="7:8" x14ac:dyDescent="0.25">
      <c r="G4805" s="8" t="str">
        <f>IF(Calculator!A4816="","0",IF(Calculator!A4816&lt;=KarvonenFormula!$M$3,"1",IF(Calculator!A4816&lt;=KarvonenFormula!$M$4,"2",IF(Calculator!A4816&lt;=KarvonenFormula!$M$5,"3",IF(Calculator!A4816&lt;=KarvonenFormula!$M$6,"4","5")))))</f>
        <v>0</v>
      </c>
      <c r="H4805" s="15"/>
    </row>
    <row r="4806" spans="7:8" x14ac:dyDescent="0.25">
      <c r="G4806" s="8" t="str">
        <f>IF(Calculator!A4817="","0",IF(Calculator!A4817&lt;=KarvonenFormula!$M$3,"1",IF(Calculator!A4817&lt;=KarvonenFormula!$M$4,"2",IF(Calculator!A4817&lt;=KarvonenFormula!$M$5,"3",IF(Calculator!A4817&lt;=KarvonenFormula!$M$6,"4","5")))))</f>
        <v>0</v>
      </c>
      <c r="H4806" s="15"/>
    </row>
    <row r="4807" spans="7:8" x14ac:dyDescent="0.25">
      <c r="G4807" s="8" t="str">
        <f>IF(Calculator!A4818="","0",IF(Calculator!A4818&lt;=KarvonenFormula!$M$3,"1",IF(Calculator!A4818&lt;=KarvonenFormula!$M$4,"2",IF(Calculator!A4818&lt;=KarvonenFormula!$M$5,"3",IF(Calculator!A4818&lt;=KarvonenFormula!$M$6,"4","5")))))</f>
        <v>0</v>
      </c>
      <c r="H4807" s="15"/>
    </row>
    <row r="4808" spans="7:8" x14ac:dyDescent="0.25">
      <c r="G4808" s="8" t="str">
        <f>IF(Calculator!A4819="","0",IF(Calculator!A4819&lt;=KarvonenFormula!$M$3,"1",IF(Calculator!A4819&lt;=KarvonenFormula!$M$4,"2",IF(Calculator!A4819&lt;=KarvonenFormula!$M$5,"3",IF(Calculator!A4819&lt;=KarvonenFormula!$M$6,"4","5")))))</f>
        <v>0</v>
      </c>
      <c r="H4808" s="15"/>
    </row>
    <row r="4809" spans="7:8" x14ac:dyDescent="0.25">
      <c r="G4809" s="8" t="str">
        <f>IF(Calculator!A4820="","0",IF(Calculator!A4820&lt;=KarvonenFormula!$M$3,"1",IF(Calculator!A4820&lt;=KarvonenFormula!$M$4,"2",IF(Calculator!A4820&lt;=KarvonenFormula!$M$5,"3",IF(Calculator!A4820&lt;=KarvonenFormula!$M$6,"4","5")))))</f>
        <v>0</v>
      </c>
      <c r="H4809" s="15"/>
    </row>
    <row r="4810" spans="7:8" x14ac:dyDescent="0.25">
      <c r="G4810" s="8" t="str">
        <f>IF(Calculator!A4821="","0",IF(Calculator!A4821&lt;=KarvonenFormula!$M$3,"1",IF(Calculator!A4821&lt;=KarvonenFormula!$M$4,"2",IF(Calculator!A4821&lt;=KarvonenFormula!$M$5,"3",IF(Calculator!A4821&lt;=KarvonenFormula!$M$6,"4","5")))))</f>
        <v>0</v>
      </c>
      <c r="H4810" s="15"/>
    </row>
    <row r="4811" spans="7:8" x14ac:dyDescent="0.25">
      <c r="G4811" s="8" t="str">
        <f>IF(Calculator!A4822="","0",IF(Calculator!A4822&lt;=KarvonenFormula!$M$3,"1",IF(Calculator!A4822&lt;=KarvonenFormula!$M$4,"2",IF(Calculator!A4822&lt;=KarvonenFormula!$M$5,"3",IF(Calculator!A4822&lt;=KarvonenFormula!$M$6,"4","5")))))</f>
        <v>0</v>
      </c>
      <c r="H4811" s="15"/>
    </row>
    <row r="4812" spans="7:8" x14ac:dyDescent="0.25">
      <c r="G4812" s="8" t="str">
        <f>IF(Calculator!A4823="","0",IF(Calculator!A4823&lt;=KarvonenFormula!$M$3,"1",IF(Calculator!A4823&lt;=KarvonenFormula!$M$4,"2",IF(Calculator!A4823&lt;=KarvonenFormula!$M$5,"3",IF(Calculator!A4823&lt;=KarvonenFormula!$M$6,"4","5")))))</f>
        <v>0</v>
      </c>
      <c r="H4812" s="15"/>
    </row>
    <row r="4813" spans="7:8" x14ac:dyDescent="0.25">
      <c r="G4813" s="8" t="str">
        <f>IF(Calculator!A4824="","0",IF(Calculator!A4824&lt;=KarvonenFormula!$M$3,"1",IF(Calculator!A4824&lt;=KarvonenFormula!$M$4,"2",IF(Calculator!A4824&lt;=KarvonenFormula!$M$5,"3",IF(Calculator!A4824&lt;=KarvonenFormula!$M$6,"4","5")))))</f>
        <v>0</v>
      </c>
      <c r="H4813" s="15"/>
    </row>
    <row r="4814" spans="7:8" x14ac:dyDescent="0.25">
      <c r="G4814" s="8" t="str">
        <f>IF(Calculator!A4825="","0",IF(Calculator!A4825&lt;=KarvonenFormula!$M$3,"1",IF(Calculator!A4825&lt;=KarvonenFormula!$M$4,"2",IF(Calculator!A4825&lt;=KarvonenFormula!$M$5,"3",IF(Calculator!A4825&lt;=KarvonenFormula!$M$6,"4","5")))))</f>
        <v>0</v>
      </c>
      <c r="H4814" s="15"/>
    </row>
    <row r="4815" spans="7:8" x14ac:dyDescent="0.25">
      <c r="G4815" s="8" t="str">
        <f>IF(Calculator!A4826="","0",IF(Calculator!A4826&lt;=KarvonenFormula!$M$3,"1",IF(Calculator!A4826&lt;=KarvonenFormula!$M$4,"2",IF(Calculator!A4826&lt;=KarvonenFormula!$M$5,"3",IF(Calculator!A4826&lt;=KarvonenFormula!$M$6,"4","5")))))</f>
        <v>0</v>
      </c>
      <c r="H4815" s="15"/>
    </row>
    <row r="4816" spans="7:8" x14ac:dyDescent="0.25">
      <c r="G4816" s="8" t="str">
        <f>IF(Calculator!A4827="","0",IF(Calculator!A4827&lt;=KarvonenFormula!$M$3,"1",IF(Calculator!A4827&lt;=KarvonenFormula!$M$4,"2",IF(Calculator!A4827&lt;=KarvonenFormula!$M$5,"3",IF(Calculator!A4827&lt;=KarvonenFormula!$M$6,"4","5")))))</f>
        <v>0</v>
      </c>
      <c r="H4816" s="15"/>
    </row>
    <row r="4817" spans="7:8" x14ac:dyDescent="0.25">
      <c r="G4817" s="8" t="str">
        <f>IF(Calculator!A4828="","0",IF(Calculator!A4828&lt;=KarvonenFormula!$M$3,"1",IF(Calculator!A4828&lt;=KarvonenFormula!$M$4,"2",IF(Calculator!A4828&lt;=KarvonenFormula!$M$5,"3",IF(Calculator!A4828&lt;=KarvonenFormula!$M$6,"4","5")))))</f>
        <v>0</v>
      </c>
      <c r="H4817" s="15"/>
    </row>
    <row r="4818" spans="7:8" x14ac:dyDescent="0.25">
      <c r="G4818" s="8" t="str">
        <f>IF(Calculator!A4829="","0",IF(Calculator!A4829&lt;=KarvonenFormula!$M$3,"1",IF(Calculator!A4829&lt;=KarvonenFormula!$M$4,"2",IF(Calculator!A4829&lt;=KarvonenFormula!$M$5,"3",IF(Calculator!A4829&lt;=KarvonenFormula!$M$6,"4","5")))))</f>
        <v>0</v>
      </c>
      <c r="H4818" s="15"/>
    </row>
    <row r="4819" spans="7:8" x14ac:dyDescent="0.25">
      <c r="G4819" s="8" t="str">
        <f>IF(Calculator!A4830="","0",IF(Calculator!A4830&lt;=KarvonenFormula!$M$3,"1",IF(Calculator!A4830&lt;=KarvonenFormula!$M$4,"2",IF(Calculator!A4830&lt;=KarvonenFormula!$M$5,"3",IF(Calculator!A4830&lt;=KarvonenFormula!$M$6,"4","5")))))</f>
        <v>0</v>
      </c>
      <c r="H4819" s="15"/>
    </row>
    <row r="4820" spans="7:8" x14ac:dyDescent="0.25">
      <c r="G4820" s="8" t="str">
        <f>IF(Calculator!A4831="","0",IF(Calculator!A4831&lt;=KarvonenFormula!$M$3,"1",IF(Calculator!A4831&lt;=KarvonenFormula!$M$4,"2",IF(Calculator!A4831&lt;=KarvonenFormula!$M$5,"3",IF(Calculator!A4831&lt;=KarvonenFormula!$M$6,"4","5")))))</f>
        <v>0</v>
      </c>
      <c r="H4820" s="15"/>
    </row>
    <row r="4821" spans="7:8" x14ac:dyDescent="0.25">
      <c r="G4821" s="8" t="str">
        <f>IF(Calculator!A4832="","0",IF(Calculator!A4832&lt;=KarvonenFormula!$M$3,"1",IF(Calculator!A4832&lt;=KarvonenFormula!$M$4,"2",IF(Calculator!A4832&lt;=KarvonenFormula!$M$5,"3",IF(Calculator!A4832&lt;=KarvonenFormula!$M$6,"4","5")))))</f>
        <v>0</v>
      </c>
      <c r="H4821" s="15"/>
    </row>
    <row r="4822" spans="7:8" x14ac:dyDescent="0.25">
      <c r="G4822" s="8" t="str">
        <f>IF(Calculator!A4833="","0",IF(Calculator!A4833&lt;=KarvonenFormula!$M$3,"1",IF(Calculator!A4833&lt;=KarvonenFormula!$M$4,"2",IF(Calculator!A4833&lt;=KarvonenFormula!$M$5,"3",IF(Calculator!A4833&lt;=KarvonenFormula!$M$6,"4","5")))))</f>
        <v>0</v>
      </c>
      <c r="H4822" s="15"/>
    </row>
    <row r="4823" spans="7:8" x14ac:dyDescent="0.25">
      <c r="G4823" s="8" t="str">
        <f>IF(Calculator!A4834="","0",IF(Calculator!A4834&lt;=KarvonenFormula!$M$3,"1",IF(Calculator!A4834&lt;=KarvonenFormula!$M$4,"2",IF(Calculator!A4834&lt;=KarvonenFormula!$M$5,"3",IF(Calculator!A4834&lt;=KarvonenFormula!$M$6,"4","5")))))</f>
        <v>0</v>
      </c>
      <c r="H4823" s="15"/>
    </row>
    <row r="4824" spans="7:8" x14ac:dyDescent="0.25">
      <c r="G4824" s="8" t="str">
        <f>IF(Calculator!A4835="","0",IF(Calculator!A4835&lt;=KarvonenFormula!$M$3,"1",IF(Calculator!A4835&lt;=KarvonenFormula!$M$4,"2",IF(Calculator!A4835&lt;=KarvonenFormula!$M$5,"3",IF(Calculator!A4835&lt;=KarvonenFormula!$M$6,"4","5")))))</f>
        <v>0</v>
      </c>
      <c r="H4824" s="15"/>
    </row>
    <row r="4825" spans="7:8" x14ac:dyDescent="0.25">
      <c r="G4825" s="8" t="str">
        <f>IF(Calculator!A4836="","0",IF(Calculator!A4836&lt;=KarvonenFormula!$M$3,"1",IF(Calculator!A4836&lt;=KarvonenFormula!$M$4,"2",IF(Calculator!A4836&lt;=KarvonenFormula!$M$5,"3",IF(Calculator!A4836&lt;=KarvonenFormula!$M$6,"4","5")))))</f>
        <v>0</v>
      </c>
      <c r="H4825" s="15"/>
    </row>
    <row r="4826" spans="7:8" x14ac:dyDescent="0.25">
      <c r="G4826" s="8" t="str">
        <f>IF(Calculator!A4837="","0",IF(Calculator!A4837&lt;=KarvonenFormula!$M$3,"1",IF(Calculator!A4837&lt;=KarvonenFormula!$M$4,"2",IF(Calculator!A4837&lt;=KarvonenFormula!$M$5,"3",IF(Calculator!A4837&lt;=KarvonenFormula!$M$6,"4","5")))))</f>
        <v>0</v>
      </c>
      <c r="H4826" s="15"/>
    </row>
    <row r="4827" spans="7:8" x14ac:dyDescent="0.25">
      <c r="G4827" s="8" t="str">
        <f>IF(Calculator!A4838="","0",IF(Calculator!A4838&lt;=KarvonenFormula!$M$3,"1",IF(Calculator!A4838&lt;=KarvonenFormula!$M$4,"2",IF(Calculator!A4838&lt;=KarvonenFormula!$M$5,"3",IF(Calculator!A4838&lt;=KarvonenFormula!$M$6,"4","5")))))</f>
        <v>0</v>
      </c>
      <c r="H4827" s="15"/>
    </row>
    <row r="4828" spans="7:8" x14ac:dyDescent="0.25">
      <c r="G4828" s="8" t="str">
        <f>IF(Calculator!A4839="","0",IF(Calculator!A4839&lt;=KarvonenFormula!$M$3,"1",IF(Calculator!A4839&lt;=KarvonenFormula!$M$4,"2",IF(Calculator!A4839&lt;=KarvonenFormula!$M$5,"3",IF(Calculator!A4839&lt;=KarvonenFormula!$M$6,"4","5")))))</f>
        <v>0</v>
      </c>
      <c r="H4828" s="15"/>
    </row>
    <row r="4829" spans="7:8" x14ac:dyDescent="0.25">
      <c r="G4829" s="8" t="str">
        <f>IF(Calculator!A4840="","0",IF(Calculator!A4840&lt;=KarvonenFormula!$M$3,"1",IF(Calculator!A4840&lt;=KarvonenFormula!$M$4,"2",IF(Calculator!A4840&lt;=KarvonenFormula!$M$5,"3",IF(Calculator!A4840&lt;=KarvonenFormula!$M$6,"4","5")))))</f>
        <v>0</v>
      </c>
      <c r="H4829" s="15"/>
    </row>
    <row r="4830" spans="7:8" x14ac:dyDescent="0.25">
      <c r="G4830" s="8" t="str">
        <f>IF(Calculator!A4841="","0",IF(Calculator!A4841&lt;=KarvonenFormula!$M$3,"1",IF(Calculator!A4841&lt;=KarvonenFormula!$M$4,"2",IF(Calculator!A4841&lt;=KarvonenFormula!$M$5,"3",IF(Calculator!A4841&lt;=KarvonenFormula!$M$6,"4","5")))))</f>
        <v>0</v>
      </c>
      <c r="H4830" s="15"/>
    </row>
    <row r="4831" spans="7:8" x14ac:dyDescent="0.25">
      <c r="G4831" s="8" t="str">
        <f>IF(Calculator!A4842="","0",IF(Calculator!A4842&lt;=KarvonenFormula!$M$3,"1",IF(Calculator!A4842&lt;=KarvonenFormula!$M$4,"2",IF(Calculator!A4842&lt;=KarvonenFormula!$M$5,"3",IF(Calculator!A4842&lt;=KarvonenFormula!$M$6,"4","5")))))</f>
        <v>0</v>
      </c>
      <c r="H4831" s="15"/>
    </row>
    <row r="4832" spans="7:8" x14ac:dyDescent="0.25">
      <c r="G4832" s="8" t="str">
        <f>IF(Calculator!A4843="","0",IF(Calculator!A4843&lt;=KarvonenFormula!$M$3,"1",IF(Calculator!A4843&lt;=KarvonenFormula!$M$4,"2",IF(Calculator!A4843&lt;=KarvonenFormula!$M$5,"3",IF(Calculator!A4843&lt;=KarvonenFormula!$M$6,"4","5")))))</f>
        <v>0</v>
      </c>
      <c r="H4832" s="15"/>
    </row>
    <row r="4833" spans="7:8" x14ac:dyDescent="0.25">
      <c r="G4833" s="8" t="str">
        <f>IF(Calculator!A4844="","0",IF(Calculator!A4844&lt;=KarvonenFormula!$M$3,"1",IF(Calculator!A4844&lt;=KarvonenFormula!$M$4,"2",IF(Calculator!A4844&lt;=KarvonenFormula!$M$5,"3",IF(Calculator!A4844&lt;=KarvonenFormula!$M$6,"4","5")))))</f>
        <v>0</v>
      </c>
      <c r="H4833" s="15"/>
    </row>
    <row r="4834" spans="7:8" x14ac:dyDescent="0.25">
      <c r="G4834" s="8" t="str">
        <f>IF(Calculator!A4845="","0",IF(Calculator!A4845&lt;=KarvonenFormula!$M$3,"1",IF(Calculator!A4845&lt;=KarvonenFormula!$M$4,"2",IF(Calculator!A4845&lt;=KarvonenFormula!$M$5,"3",IF(Calculator!A4845&lt;=KarvonenFormula!$M$6,"4","5")))))</f>
        <v>0</v>
      </c>
      <c r="H4834" s="15"/>
    </row>
    <row r="4835" spans="7:8" x14ac:dyDescent="0.25">
      <c r="G4835" s="8" t="str">
        <f>IF(Calculator!A4846="","0",IF(Calculator!A4846&lt;=KarvonenFormula!$M$3,"1",IF(Calculator!A4846&lt;=KarvonenFormula!$M$4,"2",IF(Calculator!A4846&lt;=KarvonenFormula!$M$5,"3",IF(Calculator!A4846&lt;=KarvonenFormula!$M$6,"4","5")))))</f>
        <v>0</v>
      </c>
      <c r="H4835" s="15"/>
    </row>
    <row r="4836" spans="7:8" x14ac:dyDescent="0.25">
      <c r="G4836" s="8" t="str">
        <f>IF(Calculator!A4847="","0",IF(Calculator!A4847&lt;=KarvonenFormula!$M$3,"1",IF(Calculator!A4847&lt;=KarvonenFormula!$M$4,"2",IF(Calculator!A4847&lt;=KarvonenFormula!$M$5,"3",IF(Calculator!A4847&lt;=KarvonenFormula!$M$6,"4","5")))))</f>
        <v>0</v>
      </c>
      <c r="H4836" s="15"/>
    </row>
    <row r="4837" spans="7:8" x14ac:dyDescent="0.25">
      <c r="G4837" s="8" t="str">
        <f>IF(Calculator!A4848="","0",IF(Calculator!A4848&lt;=KarvonenFormula!$M$3,"1",IF(Calculator!A4848&lt;=KarvonenFormula!$M$4,"2",IF(Calculator!A4848&lt;=KarvonenFormula!$M$5,"3",IF(Calculator!A4848&lt;=KarvonenFormula!$M$6,"4","5")))))</f>
        <v>0</v>
      </c>
      <c r="H4837" s="15"/>
    </row>
    <row r="4838" spans="7:8" x14ac:dyDescent="0.25">
      <c r="G4838" s="8" t="str">
        <f>IF(Calculator!A4849="","0",IF(Calculator!A4849&lt;=KarvonenFormula!$M$3,"1",IF(Calculator!A4849&lt;=KarvonenFormula!$M$4,"2",IF(Calculator!A4849&lt;=KarvonenFormula!$M$5,"3",IF(Calculator!A4849&lt;=KarvonenFormula!$M$6,"4","5")))))</f>
        <v>0</v>
      </c>
      <c r="H4838" s="15"/>
    </row>
    <row r="4839" spans="7:8" x14ac:dyDescent="0.25">
      <c r="G4839" s="8" t="str">
        <f>IF(Calculator!A4850="","0",IF(Calculator!A4850&lt;=KarvonenFormula!$M$3,"1",IF(Calculator!A4850&lt;=KarvonenFormula!$M$4,"2",IF(Calculator!A4850&lt;=KarvonenFormula!$M$5,"3",IF(Calculator!A4850&lt;=KarvonenFormula!$M$6,"4","5")))))</f>
        <v>0</v>
      </c>
      <c r="H4839" s="15"/>
    </row>
    <row r="4840" spans="7:8" x14ac:dyDescent="0.25">
      <c r="G4840" s="8" t="str">
        <f>IF(Calculator!A4851="","0",IF(Calculator!A4851&lt;=KarvonenFormula!$M$3,"1",IF(Calculator!A4851&lt;=KarvonenFormula!$M$4,"2",IF(Calculator!A4851&lt;=KarvonenFormula!$M$5,"3",IF(Calculator!A4851&lt;=KarvonenFormula!$M$6,"4","5")))))</f>
        <v>0</v>
      </c>
      <c r="H4840" s="15"/>
    </row>
    <row r="4841" spans="7:8" x14ac:dyDescent="0.25">
      <c r="G4841" s="8" t="str">
        <f>IF(Calculator!A4852="","0",IF(Calculator!A4852&lt;=KarvonenFormula!$M$3,"1",IF(Calculator!A4852&lt;=KarvonenFormula!$M$4,"2",IF(Calculator!A4852&lt;=KarvonenFormula!$M$5,"3",IF(Calculator!A4852&lt;=KarvonenFormula!$M$6,"4","5")))))</f>
        <v>0</v>
      </c>
      <c r="H4841" s="15"/>
    </row>
    <row r="4842" spans="7:8" x14ac:dyDescent="0.25">
      <c r="G4842" s="8" t="str">
        <f>IF(Calculator!A4853="","0",IF(Calculator!A4853&lt;=KarvonenFormula!$M$3,"1",IF(Calculator!A4853&lt;=KarvonenFormula!$M$4,"2",IF(Calculator!A4853&lt;=KarvonenFormula!$M$5,"3",IF(Calculator!A4853&lt;=KarvonenFormula!$M$6,"4","5")))))</f>
        <v>0</v>
      </c>
      <c r="H4842" s="15"/>
    </row>
    <row r="4843" spans="7:8" x14ac:dyDescent="0.25">
      <c r="G4843" s="8" t="str">
        <f>IF(Calculator!A4854="","0",IF(Calculator!A4854&lt;=KarvonenFormula!$M$3,"1",IF(Calculator!A4854&lt;=KarvonenFormula!$M$4,"2",IF(Calculator!A4854&lt;=KarvonenFormula!$M$5,"3",IF(Calculator!A4854&lt;=KarvonenFormula!$M$6,"4","5")))))</f>
        <v>0</v>
      </c>
      <c r="H4843" s="15"/>
    </row>
    <row r="4844" spans="7:8" x14ac:dyDescent="0.25">
      <c r="G4844" s="8" t="str">
        <f>IF(Calculator!A4855="","0",IF(Calculator!A4855&lt;=KarvonenFormula!$M$3,"1",IF(Calculator!A4855&lt;=KarvonenFormula!$M$4,"2",IF(Calculator!A4855&lt;=KarvonenFormula!$M$5,"3",IF(Calculator!A4855&lt;=KarvonenFormula!$M$6,"4","5")))))</f>
        <v>0</v>
      </c>
      <c r="H4844" s="15"/>
    </row>
    <row r="4845" spans="7:8" x14ac:dyDescent="0.25">
      <c r="G4845" s="8" t="str">
        <f>IF(Calculator!A4856="","0",IF(Calculator!A4856&lt;=KarvonenFormula!$M$3,"1",IF(Calculator!A4856&lt;=KarvonenFormula!$M$4,"2",IF(Calculator!A4856&lt;=KarvonenFormula!$M$5,"3",IF(Calculator!A4856&lt;=KarvonenFormula!$M$6,"4","5")))))</f>
        <v>0</v>
      </c>
      <c r="H4845" s="15"/>
    </row>
    <row r="4846" spans="7:8" x14ac:dyDescent="0.25">
      <c r="G4846" s="8" t="str">
        <f>IF(Calculator!A4857="","0",IF(Calculator!A4857&lt;=KarvonenFormula!$M$3,"1",IF(Calculator!A4857&lt;=KarvonenFormula!$M$4,"2",IF(Calculator!A4857&lt;=KarvonenFormula!$M$5,"3",IF(Calculator!A4857&lt;=KarvonenFormula!$M$6,"4","5")))))</f>
        <v>0</v>
      </c>
      <c r="H4846" s="15"/>
    </row>
    <row r="4847" spans="7:8" x14ac:dyDescent="0.25">
      <c r="G4847" s="8" t="str">
        <f>IF(Calculator!A4858="","0",IF(Calculator!A4858&lt;=KarvonenFormula!$M$3,"1",IF(Calculator!A4858&lt;=KarvonenFormula!$M$4,"2",IF(Calculator!A4858&lt;=KarvonenFormula!$M$5,"3",IF(Calculator!A4858&lt;=KarvonenFormula!$M$6,"4","5")))))</f>
        <v>0</v>
      </c>
      <c r="H4847" s="15"/>
    </row>
    <row r="4848" spans="7:8" x14ac:dyDescent="0.25">
      <c r="G4848" s="8" t="str">
        <f>IF(Calculator!A4859="","0",IF(Calculator!A4859&lt;=KarvonenFormula!$M$3,"1",IF(Calculator!A4859&lt;=KarvonenFormula!$M$4,"2",IF(Calculator!A4859&lt;=KarvonenFormula!$M$5,"3",IF(Calculator!A4859&lt;=KarvonenFormula!$M$6,"4","5")))))</f>
        <v>0</v>
      </c>
      <c r="H4848" s="15"/>
    </row>
    <row r="4849" spans="7:8" x14ac:dyDescent="0.25">
      <c r="G4849" s="8" t="str">
        <f>IF(Calculator!A4860="","0",IF(Calculator!A4860&lt;=KarvonenFormula!$M$3,"1",IF(Calculator!A4860&lt;=KarvonenFormula!$M$4,"2",IF(Calculator!A4860&lt;=KarvonenFormula!$M$5,"3",IF(Calculator!A4860&lt;=KarvonenFormula!$M$6,"4","5")))))</f>
        <v>0</v>
      </c>
      <c r="H4849" s="15"/>
    </row>
    <row r="4850" spans="7:8" x14ac:dyDescent="0.25">
      <c r="G4850" s="8" t="str">
        <f>IF(Calculator!A4861="","0",IF(Calculator!A4861&lt;=KarvonenFormula!$M$3,"1",IF(Calculator!A4861&lt;=KarvonenFormula!$M$4,"2",IF(Calculator!A4861&lt;=KarvonenFormula!$M$5,"3",IF(Calculator!A4861&lt;=KarvonenFormula!$M$6,"4","5")))))</f>
        <v>0</v>
      </c>
      <c r="H4850" s="15"/>
    </row>
    <row r="4851" spans="7:8" x14ac:dyDescent="0.25">
      <c r="G4851" s="8" t="str">
        <f>IF(Calculator!A4862="","0",IF(Calculator!A4862&lt;=KarvonenFormula!$M$3,"1",IF(Calculator!A4862&lt;=KarvonenFormula!$M$4,"2",IF(Calculator!A4862&lt;=KarvonenFormula!$M$5,"3",IF(Calculator!A4862&lt;=KarvonenFormula!$M$6,"4","5")))))</f>
        <v>0</v>
      </c>
      <c r="H4851" s="15"/>
    </row>
    <row r="4852" spans="7:8" x14ac:dyDescent="0.25">
      <c r="G4852" s="8" t="str">
        <f>IF(Calculator!A4863="","0",IF(Calculator!A4863&lt;=KarvonenFormula!$M$3,"1",IF(Calculator!A4863&lt;=KarvonenFormula!$M$4,"2",IF(Calculator!A4863&lt;=KarvonenFormula!$M$5,"3",IF(Calculator!A4863&lt;=KarvonenFormula!$M$6,"4","5")))))</f>
        <v>0</v>
      </c>
      <c r="H4852" s="15"/>
    </row>
    <row r="4853" spans="7:8" x14ac:dyDescent="0.25">
      <c r="G4853" s="8" t="str">
        <f>IF(Calculator!A4864="","0",IF(Calculator!A4864&lt;=KarvonenFormula!$M$3,"1",IF(Calculator!A4864&lt;=KarvonenFormula!$M$4,"2",IF(Calculator!A4864&lt;=KarvonenFormula!$M$5,"3",IF(Calculator!A4864&lt;=KarvonenFormula!$M$6,"4","5")))))</f>
        <v>0</v>
      </c>
      <c r="H4853" s="15"/>
    </row>
    <row r="4854" spans="7:8" x14ac:dyDescent="0.25">
      <c r="G4854" s="8" t="str">
        <f>IF(Calculator!A4865="","0",IF(Calculator!A4865&lt;=KarvonenFormula!$M$3,"1",IF(Calculator!A4865&lt;=KarvonenFormula!$M$4,"2",IF(Calculator!A4865&lt;=KarvonenFormula!$M$5,"3",IF(Calculator!A4865&lt;=KarvonenFormula!$M$6,"4","5")))))</f>
        <v>0</v>
      </c>
      <c r="H4854" s="15"/>
    </row>
    <row r="4855" spans="7:8" x14ac:dyDescent="0.25">
      <c r="G4855" s="8" t="str">
        <f>IF(Calculator!A4866="","0",IF(Calculator!A4866&lt;=KarvonenFormula!$M$3,"1",IF(Calculator!A4866&lt;=KarvonenFormula!$M$4,"2",IF(Calculator!A4866&lt;=KarvonenFormula!$M$5,"3",IF(Calculator!A4866&lt;=KarvonenFormula!$M$6,"4","5")))))</f>
        <v>0</v>
      </c>
      <c r="H4855" s="15"/>
    </row>
    <row r="4856" spans="7:8" x14ac:dyDescent="0.25">
      <c r="G4856" s="8" t="str">
        <f>IF(Calculator!A4867="","0",IF(Calculator!A4867&lt;=KarvonenFormula!$M$3,"1",IF(Calculator!A4867&lt;=KarvonenFormula!$M$4,"2",IF(Calculator!A4867&lt;=KarvonenFormula!$M$5,"3",IF(Calculator!A4867&lt;=KarvonenFormula!$M$6,"4","5")))))</f>
        <v>0</v>
      </c>
      <c r="H4856" s="15"/>
    </row>
    <row r="4857" spans="7:8" x14ac:dyDescent="0.25">
      <c r="G4857" s="8" t="str">
        <f>IF(Calculator!A4868="","0",IF(Calculator!A4868&lt;=KarvonenFormula!$M$3,"1",IF(Calculator!A4868&lt;=KarvonenFormula!$M$4,"2",IF(Calculator!A4868&lt;=KarvonenFormula!$M$5,"3",IF(Calculator!A4868&lt;=KarvonenFormula!$M$6,"4","5")))))</f>
        <v>0</v>
      </c>
      <c r="H4857" s="15"/>
    </row>
    <row r="4858" spans="7:8" x14ac:dyDescent="0.25">
      <c r="G4858" s="8" t="str">
        <f>IF(Calculator!A4869="","0",IF(Calculator!A4869&lt;=KarvonenFormula!$M$3,"1",IF(Calculator!A4869&lt;=KarvonenFormula!$M$4,"2",IF(Calculator!A4869&lt;=KarvonenFormula!$M$5,"3",IF(Calculator!A4869&lt;=KarvonenFormula!$M$6,"4","5")))))</f>
        <v>0</v>
      </c>
      <c r="H4858" s="15"/>
    </row>
    <row r="4859" spans="7:8" x14ac:dyDescent="0.25">
      <c r="G4859" s="8" t="str">
        <f>IF(Calculator!A4870="","0",IF(Calculator!A4870&lt;=KarvonenFormula!$M$3,"1",IF(Calculator!A4870&lt;=KarvonenFormula!$M$4,"2",IF(Calculator!A4870&lt;=KarvonenFormula!$M$5,"3",IF(Calculator!A4870&lt;=KarvonenFormula!$M$6,"4","5")))))</f>
        <v>0</v>
      </c>
      <c r="H4859" s="15"/>
    </row>
    <row r="4860" spans="7:8" x14ac:dyDescent="0.25">
      <c r="G4860" s="8" t="str">
        <f>IF(Calculator!A4871="","0",IF(Calculator!A4871&lt;=KarvonenFormula!$M$3,"1",IF(Calculator!A4871&lt;=KarvonenFormula!$M$4,"2",IF(Calculator!A4871&lt;=KarvonenFormula!$M$5,"3",IF(Calculator!A4871&lt;=KarvonenFormula!$M$6,"4","5")))))</f>
        <v>0</v>
      </c>
      <c r="H4860" s="15"/>
    </row>
    <row r="4861" spans="7:8" x14ac:dyDescent="0.25">
      <c r="G4861" s="8" t="str">
        <f>IF(Calculator!A4872="","0",IF(Calculator!A4872&lt;=KarvonenFormula!$M$3,"1",IF(Calculator!A4872&lt;=KarvonenFormula!$M$4,"2",IF(Calculator!A4872&lt;=KarvonenFormula!$M$5,"3",IF(Calculator!A4872&lt;=KarvonenFormula!$M$6,"4","5")))))</f>
        <v>0</v>
      </c>
      <c r="H4861" s="15"/>
    </row>
    <row r="4862" spans="7:8" x14ac:dyDescent="0.25">
      <c r="G4862" s="8" t="str">
        <f>IF(Calculator!A4873="","0",IF(Calculator!A4873&lt;=KarvonenFormula!$M$3,"1",IF(Calculator!A4873&lt;=KarvonenFormula!$M$4,"2",IF(Calculator!A4873&lt;=KarvonenFormula!$M$5,"3",IF(Calculator!A4873&lt;=KarvonenFormula!$M$6,"4","5")))))</f>
        <v>0</v>
      </c>
      <c r="H4862" s="15"/>
    </row>
    <row r="4863" spans="7:8" x14ac:dyDescent="0.25">
      <c r="G4863" s="8" t="str">
        <f>IF(Calculator!A4874="","0",IF(Calculator!A4874&lt;=KarvonenFormula!$M$3,"1",IF(Calculator!A4874&lt;=KarvonenFormula!$M$4,"2",IF(Calculator!A4874&lt;=KarvonenFormula!$M$5,"3",IF(Calculator!A4874&lt;=KarvonenFormula!$M$6,"4","5")))))</f>
        <v>0</v>
      </c>
      <c r="H4863" s="15"/>
    </row>
    <row r="4864" spans="7:8" x14ac:dyDescent="0.25">
      <c r="G4864" s="8" t="str">
        <f>IF(Calculator!A4875="","0",IF(Calculator!A4875&lt;=KarvonenFormula!$M$3,"1",IF(Calculator!A4875&lt;=KarvonenFormula!$M$4,"2",IF(Calculator!A4875&lt;=KarvonenFormula!$M$5,"3",IF(Calculator!A4875&lt;=KarvonenFormula!$M$6,"4","5")))))</f>
        <v>0</v>
      </c>
      <c r="H4864" s="15"/>
    </row>
    <row r="4865" spans="7:8" x14ac:dyDescent="0.25">
      <c r="G4865" s="8" t="str">
        <f>IF(Calculator!A4876="","0",IF(Calculator!A4876&lt;=KarvonenFormula!$M$3,"1",IF(Calculator!A4876&lt;=KarvonenFormula!$M$4,"2",IF(Calculator!A4876&lt;=KarvonenFormula!$M$5,"3",IF(Calculator!A4876&lt;=KarvonenFormula!$M$6,"4","5")))))</f>
        <v>0</v>
      </c>
      <c r="H4865" s="15"/>
    </row>
    <row r="4866" spans="7:8" x14ac:dyDescent="0.25">
      <c r="G4866" s="8" t="str">
        <f>IF(Calculator!A4877="","0",IF(Calculator!A4877&lt;=KarvonenFormula!$M$3,"1",IF(Calculator!A4877&lt;=KarvonenFormula!$M$4,"2",IF(Calculator!A4877&lt;=KarvonenFormula!$M$5,"3",IF(Calculator!A4877&lt;=KarvonenFormula!$M$6,"4","5")))))</f>
        <v>0</v>
      </c>
      <c r="H4866" s="15"/>
    </row>
    <row r="4867" spans="7:8" x14ac:dyDescent="0.25">
      <c r="G4867" s="8" t="str">
        <f>IF(Calculator!A4878="","0",IF(Calculator!A4878&lt;=KarvonenFormula!$M$3,"1",IF(Calculator!A4878&lt;=KarvonenFormula!$M$4,"2",IF(Calculator!A4878&lt;=KarvonenFormula!$M$5,"3",IF(Calculator!A4878&lt;=KarvonenFormula!$M$6,"4","5")))))</f>
        <v>0</v>
      </c>
      <c r="H4867" s="15"/>
    </row>
    <row r="4868" spans="7:8" x14ac:dyDescent="0.25">
      <c r="G4868" s="8" t="str">
        <f>IF(Calculator!A4879="","0",IF(Calculator!A4879&lt;=KarvonenFormula!$M$3,"1",IF(Calculator!A4879&lt;=KarvonenFormula!$M$4,"2",IF(Calculator!A4879&lt;=KarvonenFormula!$M$5,"3",IF(Calculator!A4879&lt;=KarvonenFormula!$M$6,"4","5")))))</f>
        <v>0</v>
      </c>
      <c r="H4868" s="15"/>
    </row>
    <row r="4869" spans="7:8" x14ac:dyDescent="0.25">
      <c r="G4869" s="8" t="str">
        <f>IF(Calculator!A4880="","0",IF(Calculator!A4880&lt;=KarvonenFormula!$M$3,"1",IF(Calculator!A4880&lt;=KarvonenFormula!$M$4,"2",IF(Calculator!A4880&lt;=KarvonenFormula!$M$5,"3",IF(Calculator!A4880&lt;=KarvonenFormula!$M$6,"4","5")))))</f>
        <v>0</v>
      </c>
      <c r="H4869" s="15"/>
    </row>
    <row r="4870" spans="7:8" x14ac:dyDescent="0.25">
      <c r="G4870" s="8" t="str">
        <f>IF(Calculator!A4881="","0",IF(Calculator!A4881&lt;=KarvonenFormula!$M$3,"1",IF(Calculator!A4881&lt;=KarvonenFormula!$M$4,"2",IF(Calculator!A4881&lt;=KarvonenFormula!$M$5,"3",IF(Calculator!A4881&lt;=KarvonenFormula!$M$6,"4","5")))))</f>
        <v>0</v>
      </c>
      <c r="H4870" s="15"/>
    </row>
    <row r="4871" spans="7:8" x14ac:dyDescent="0.25">
      <c r="G4871" s="8" t="str">
        <f>IF(Calculator!A4882="","0",IF(Calculator!A4882&lt;=KarvonenFormula!$M$3,"1",IF(Calculator!A4882&lt;=KarvonenFormula!$M$4,"2",IF(Calculator!A4882&lt;=KarvonenFormula!$M$5,"3",IF(Calculator!A4882&lt;=KarvonenFormula!$M$6,"4","5")))))</f>
        <v>0</v>
      </c>
      <c r="H4871" s="15"/>
    </row>
    <row r="4872" spans="7:8" x14ac:dyDescent="0.25">
      <c r="G4872" s="8" t="str">
        <f>IF(Calculator!A4883="","0",IF(Calculator!A4883&lt;=KarvonenFormula!$M$3,"1",IF(Calculator!A4883&lt;=KarvonenFormula!$M$4,"2",IF(Calculator!A4883&lt;=KarvonenFormula!$M$5,"3",IF(Calculator!A4883&lt;=KarvonenFormula!$M$6,"4","5")))))</f>
        <v>0</v>
      </c>
      <c r="H4872" s="15"/>
    </row>
    <row r="4873" spans="7:8" x14ac:dyDescent="0.25">
      <c r="G4873" s="8" t="str">
        <f>IF(Calculator!A4884="","0",IF(Calculator!A4884&lt;=KarvonenFormula!$M$3,"1",IF(Calculator!A4884&lt;=KarvonenFormula!$M$4,"2",IF(Calculator!A4884&lt;=KarvonenFormula!$M$5,"3",IF(Calculator!A4884&lt;=KarvonenFormula!$M$6,"4","5")))))</f>
        <v>0</v>
      </c>
      <c r="H4873" s="15"/>
    </row>
    <row r="4874" spans="7:8" x14ac:dyDescent="0.25">
      <c r="G4874" s="8" t="str">
        <f>IF(Calculator!A4885="","0",IF(Calculator!A4885&lt;=KarvonenFormula!$M$3,"1",IF(Calculator!A4885&lt;=KarvonenFormula!$M$4,"2",IF(Calculator!A4885&lt;=KarvonenFormula!$M$5,"3",IF(Calculator!A4885&lt;=KarvonenFormula!$M$6,"4","5")))))</f>
        <v>0</v>
      </c>
      <c r="H4874" s="15"/>
    </row>
    <row r="4875" spans="7:8" x14ac:dyDescent="0.25">
      <c r="G4875" s="8" t="str">
        <f>IF(Calculator!A4886="","0",IF(Calculator!A4886&lt;=KarvonenFormula!$M$3,"1",IF(Calculator!A4886&lt;=KarvonenFormula!$M$4,"2",IF(Calculator!A4886&lt;=KarvonenFormula!$M$5,"3",IF(Calculator!A4886&lt;=KarvonenFormula!$M$6,"4","5")))))</f>
        <v>0</v>
      </c>
      <c r="H4875" s="15"/>
    </row>
    <row r="4876" spans="7:8" x14ac:dyDescent="0.25">
      <c r="G4876" s="8" t="str">
        <f>IF(Calculator!A4887="","0",IF(Calculator!A4887&lt;=KarvonenFormula!$M$3,"1",IF(Calculator!A4887&lt;=KarvonenFormula!$M$4,"2",IF(Calculator!A4887&lt;=KarvonenFormula!$M$5,"3",IF(Calculator!A4887&lt;=KarvonenFormula!$M$6,"4","5")))))</f>
        <v>0</v>
      </c>
      <c r="H4876" s="15"/>
    </row>
    <row r="4877" spans="7:8" x14ac:dyDescent="0.25">
      <c r="G4877" s="8" t="str">
        <f>IF(Calculator!A4888="","0",IF(Calculator!A4888&lt;=KarvonenFormula!$M$3,"1",IF(Calculator!A4888&lt;=KarvonenFormula!$M$4,"2",IF(Calculator!A4888&lt;=KarvonenFormula!$M$5,"3",IF(Calculator!A4888&lt;=KarvonenFormula!$M$6,"4","5")))))</f>
        <v>0</v>
      </c>
      <c r="H4877" s="15"/>
    </row>
    <row r="4878" spans="7:8" x14ac:dyDescent="0.25">
      <c r="G4878" s="8" t="str">
        <f>IF(Calculator!A4889="","0",IF(Calculator!A4889&lt;=KarvonenFormula!$M$3,"1",IF(Calculator!A4889&lt;=KarvonenFormula!$M$4,"2",IF(Calculator!A4889&lt;=KarvonenFormula!$M$5,"3",IF(Calculator!A4889&lt;=KarvonenFormula!$M$6,"4","5")))))</f>
        <v>0</v>
      </c>
      <c r="H4878" s="15"/>
    </row>
    <row r="4879" spans="7:8" x14ac:dyDescent="0.25">
      <c r="G4879" s="8" t="str">
        <f>IF(Calculator!A4890="","0",IF(Calculator!A4890&lt;=KarvonenFormula!$M$3,"1",IF(Calculator!A4890&lt;=KarvonenFormula!$M$4,"2",IF(Calculator!A4890&lt;=KarvonenFormula!$M$5,"3",IF(Calculator!A4890&lt;=KarvonenFormula!$M$6,"4","5")))))</f>
        <v>0</v>
      </c>
      <c r="H4879" s="15"/>
    </row>
    <row r="4880" spans="7:8" x14ac:dyDescent="0.25">
      <c r="G4880" s="8" t="str">
        <f>IF(Calculator!A4891="","0",IF(Calculator!A4891&lt;=KarvonenFormula!$M$3,"1",IF(Calculator!A4891&lt;=KarvonenFormula!$M$4,"2",IF(Calculator!A4891&lt;=KarvonenFormula!$M$5,"3",IF(Calculator!A4891&lt;=KarvonenFormula!$M$6,"4","5")))))</f>
        <v>0</v>
      </c>
      <c r="H4880" s="15"/>
    </row>
    <row r="4881" spans="7:8" x14ac:dyDescent="0.25">
      <c r="G4881" s="8" t="str">
        <f>IF(Calculator!A4892="","0",IF(Calculator!A4892&lt;=KarvonenFormula!$M$3,"1",IF(Calculator!A4892&lt;=KarvonenFormula!$M$4,"2",IF(Calculator!A4892&lt;=KarvonenFormula!$M$5,"3",IF(Calculator!A4892&lt;=KarvonenFormula!$M$6,"4","5")))))</f>
        <v>0</v>
      </c>
      <c r="H4881" s="15"/>
    </row>
    <row r="4882" spans="7:8" x14ac:dyDescent="0.25">
      <c r="G4882" s="8" t="str">
        <f>IF(Calculator!A4893="","0",IF(Calculator!A4893&lt;=KarvonenFormula!$M$3,"1",IF(Calculator!A4893&lt;=KarvonenFormula!$M$4,"2",IF(Calculator!A4893&lt;=KarvonenFormula!$M$5,"3",IF(Calculator!A4893&lt;=KarvonenFormula!$M$6,"4","5")))))</f>
        <v>0</v>
      </c>
      <c r="H4882" s="15"/>
    </row>
    <row r="4883" spans="7:8" x14ac:dyDescent="0.25">
      <c r="G4883" s="8" t="str">
        <f>IF(Calculator!A4894="","0",IF(Calculator!A4894&lt;=KarvonenFormula!$M$3,"1",IF(Calculator!A4894&lt;=KarvonenFormula!$M$4,"2",IF(Calculator!A4894&lt;=KarvonenFormula!$M$5,"3",IF(Calculator!A4894&lt;=KarvonenFormula!$M$6,"4","5")))))</f>
        <v>0</v>
      </c>
      <c r="H4883" s="15"/>
    </row>
    <row r="4884" spans="7:8" x14ac:dyDescent="0.25">
      <c r="G4884" s="8" t="str">
        <f>IF(Calculator!A4895="","0",IF(Calculator!A4895&lt;=KarvonenFormula!$M$3,"1",IF(Calculator!A4895&lt;=KarvonenFormula!$M$4,"2",IF(Calculator!A4895&lt;=KarvonenFormula!$M$5,"3",IF(Calculator!A4895&lt;=KarvonenFormula!$M$6,"4","5")))))</f>
        <v>0</v>
      </c>
      <c r="H4884" s="15"/>
    </row>
    <row r="4885" spans="7:8" x14ac:dyDescent="0.25">
      <c r="G4885" s="8" t="str">
        <f>IF(Calculator!A4896="","0",IF(Calculator!A4896&lt;=KarvonenFormula!$M$3,"1",IF(Calculator!A4896&lt;=KarvonenFormula!$M$4,"2",IF(Calculator!A4896&lt;=KarvonenFormula!$M$5,"3",IF(Calculator!A4896&lt;=KarvonenFormula!$M$6,"4","5")))))</f>
        <v>0</v>
      </c>
      <c r="H4885" s="15"/>
    </row>
    <row r="4886" spans="7:8" x14ac:dyDescent="0.25">
      <c r="G4886" s="8" t="str">
        <f>IF(Calculator!A4897="","0",IF(Calculator!A4897&lt;=KarvonenFormula!$M$3,"1",IF(Calculator!A4897&lt;=KarvonenFormula!$M$4,"2",IF(Calculator!A4897&lt;=KarvonenFormula!$M$5,"3",IF(Calculator!A4897&lt;=KarvonenFormula!$M$6,"4","5")))))</f>
        <v>0</v>
      </c>
      <c r="H4886" s="15"/>
    </row>
    <row r="4887" spans="7:8" x14ac:dyDescent="0.25">
      <c r="G4887" s="8" t="str">
        <f>IF(Calculator!A4898="","0",IF(Calculator!A4898&lt;=KarvonenFormula!$M$3,"1",IF(Calculator!A4898&lt;=KarvonenFormula!$M$4,"2",IF(Calculator!A4898&lt;=KarvonenFormula!$M$5,"3",IF(Calculator!A4898&lt;=KarvonenFormula!$M$6,"4","5")))))</f>
        <v>0</v>
      </c>
      <c r="H4887" s="15"/>
    </row>
    <row r="4888" spans="7:8" x14ac:dyDescent="0.25">
      <c r="G4888" s="8" t="str">
        <f>IF(Calculator!A4899="","0",IF(Calculator!A4899&lt;=KarvonenFormula!$M$3,"1",IF(Calculator!A4899&lt;=KarvonenFormula!$M$4,"2",IF(Calculator!A4899&lt;=KarvonenFormula!$M$5,"3",IF(Calculator!A4899&lt;=KarvonenFormula!$M$6,"4","5")))))</f>
        <v>0</v>
      </c>
      <c r="H4888" s="15"/>
    </row>
    <row r="4889" spans="7:8" x14ac:dyDescent="0.25">
      <c r="G4889" s="8" t="str">
        <f>IF(Calculator!A4900="","0",IF(Calculator!A4900&lt;=KarvonenFormula!$M$3,"1",IF(Calculator!A4900&lt;=KarvonenFormula!$M$4,"2",IF(Calculator!A4900&lt;=KarvonenFormula!$M$5,"3",IF(Calculator!A4900&lt;=KarvonenFormula!$M$6,"4","5")))))</f>
        <v>0</v>
      </c>
      <c r="H4889" s="15"/>
    </row>
    <row r="4890" spans="7:8" x14ac:dyDescent="0.25">
      <c r="G4890" s="8" t="str">
        <f>IF(Calculator!A4901="","0",IF(Calculator!A4901&lt;=KarvonenFormula!$M$3,"1",IF(Calculator!A4901&lt;=KarvonenFormula!$M$4,"2",IF(Calculator!A4901&lt;=KarvonenFormula!$M$5,"3",IF(Calculator!A4901&lt;=KarvonenFormula!$M$6,"4","5")))))</f>
        <v>0</v>
      </c>
      <c r="H4890" s="15"/>
    </row>
    <row r="4891" spans="7:8" x14ac:dyDescent="0.25">
      <c r="G4891" s="8" t="str">
        <f>IF(Calculator!A4902="","0",IF(Calculator!A4902&lt;=KarvonenFormula!$M$3,"1",IF(Calculator!A4902&lt;=KarvonenFormula!$M$4,"2",IF(Calculator!A4902&lt;=KarvonenFormula!$M$5,"3",IF(Calculator!A4902&lt;=KarvonenFormula!$M$6,"4","5")))))</f>
        <v>0</v>
      </c>
      <c r="H4891" s="15"/>
    </row>
    <row r="4892" spans="7:8" x14ac:dyDescent="0.25">
      <c r="G4892" s="8" t="str">
        <f>IF(Calculator!A4903="","0",IF(Calculator!A4903&lt;=KarvonenFormula!$M$3,"1",IF(Calculator!A4903&lt;=KarvonenFormula!$M$4,"2",IF(Calculator!A4903&lt;=KarvonenFormula!$M$5,"3",IF(Calculator!A4903&lt;=KarvonenFormula!$M$6,"4","5")))))</f>
        <v>0</v>
      </c>
      <c r="H4892" s="15"/>
    </row>
    <row r="4893" spans="7:8" x14ac:dyDescent="0.25">
      <c r="G4893" s="8" t="str">
        <f>IF(Calculator!A4904="","0",IF(Calculator!A4904&lt;=KarvonenFormula!$M$3,"1",IF(Calculator!A4904&lt;=KarvonenFormula!$M$4,"2",IF(Calculator!A4904&lt;=KarvonenFormula!$M$5,"3",IF(Calculator!A4904&lt;=KarvonenFormula!$M$6,"4","5")))))</f>
        <v>0</v>
      </c>
      <c r="H4893" s="15"/>
    </row>
    <row r="4894" spans="7:8" x14ac:dyDescent="0.25">
      <c r="G4894" s="8" t="str">
        <f>IF(Calculator!A4905="","0",IF(Calculator!A4905&lt;=KarvonenFormula!$M$3,"1",IF(Calculator!A4905&lt;=KarvonenFormula!$M$4,"2",IF(Calculator!A4905&lt;=KarvonenFormula!$M$5,"3",IF(Calculator!A4905&lt;=KarvonenFormula!$M$6,"4","5")))))</f>
        <v>0</v>
      </c>
      <c r="H4894" s="15"/>
    </row>
    <row r="4895" spans="7:8" x14ac:dyDescent="0.25">
      <c r="G4895" s="8" t="str">
        <f>IF(Calculator!A4906="","0",IF(Calculator!A4906&lt;=KarvonenFormula!$M$3,"1",IF(Calculator!A4906&lt;=KarvonenFormula!$M$4,"2",IF(Calculator!A4906&lt;=KarvonenFormula!$M$5,"3",IF(Calculator!A4906&lt;=KarvonenFormula!$M$6,"4","5")))))</f>
        <v>0</v>
      </c>
      <c r="H4895" s="15"/>
    </row>
    <row r="4896" spans="7:8" x14ac:dyDescent="0.25">
      <c r="G4896" s="8" t="str">
        <f>IF(Calculator!A4907="","0",IF(Calculator!A4907&lt;=KarvonenFormula!$M$3,"1",IF(Calculator!A4907&lt;=KarvonenFormula!$M$4,"2",IF(Calculator!A4907&lt;=KarvonenFormula!$M$5,"3",IF(Calculator!A4907&lt;=KarvonenFormula!$M$6,"4","5")))))</f>
        <v>0</v>
      </c>
      <c r="H4896" s="15"/>
    </row>
    <row r="4897" spans="7:8" x14ac:dyDescent="0.25">
      <c r="G4897" s="8" t="str">
        <f>IF(Calculator!A4908="","0",IF(Calculator!A4908&lt;=KarvonenFormula!$M$3,"1",IF(Calculator!A4908&lt;=KarvonenFormula!$M$4,"2",IF(Calculator!A4908&lt;=KarvonenFormula!$M$5,"3",IF(Calculator!A4908&lt;=KarvonenFormula!$M$6,"4","5")))))</f>
        <v>0</v>
      </c>
      <c r="H4897" s="15"/>
    </row>
    <row r="4898" spans="7:8" x14ac:dyDescent="0.25">
      <c r="G4898" s="8" t="str">
        <f>IF(Calculator!A4909="","0",IF(Calculator!A4909&lt;=KarvonenFormula!$M$3,"1",IF(Calculator!A4909&lt;=KarvonenFormula!$M$4,"2",IF(Calculator!A4909&lt;=KarvonenFormula!$M$5,"3",IF(Calculator!A4909&lt;=KarvonenFormula!$M$6,"4","5")))))</f>
        <v>0</v>
      </c>
      <c r="H4898" s="15"/>
    </row>
    <row r="4899" spans="7:8" x14ac:dyDescent="0.25">
      <c r="G4899" s="8" t="str">
        <f>IF(Calculator!A4910="","0",IF(Calculator!A4910&lt;=KarvonenFormula!$M$3,"1",IF(Calculator!A4910&lt;=KarvonenFormula!$M$4,"2",IF(Calculator!A4910&lt;=KarvonenFormula!$M$5,"3",IF(Calculator!A4910&lt;=KarvonenFormula!$M$6,"4","5")))))</f>
        <v>0</v>
      </c>
      <c r="H4899" s="15"/>
    </row>
    <row r="4900" spans="7:8" x14ac:dyDescent="0.25">
      <c r="G4900" s="8" t="str">
        <f>IF(Calculator!A4911="","0",IF(Calculator!A4911&lt;=KarvonenFormula!$M$3,"1",IF(Calculator!A4911&lt;=KarvonenFormula!$M$4,"2",IF(Calculator!A4911&lt;=KarvonenFormula!$M$5,"3",IF(Calculator!A4911&lt;=KarvonenFormula!$M$6,"4","5")))))</f>
        <v>0</v>
      </c>
      <c r="H4900" s="15"/>
    </row>
    <row r="4901" spans="7:8" x14ac:dyDescent="0.25">
      <c r="G4901" s="8" t="str">
        <f>IF(Calculator!A4912="","0",IF(Calculator!A4912&lt;=KarvonenFormula!$M$3,"1",IF(Calculator!A4912&lt;=KarvonenFormula!$M$4,"2",IF(Calculator!A4912&lt;=KarvonenFormula!$M$5,"3",IF(Calculator!A4912&lt;=KarvonenFormula!$M$6,"4","5")))))</f>
        <v>0</v>
      </c>
      <c r="H4901" s="15"/>
    </row>
    <row r="4902" spans="7:8" x14ac:dyDescent="0.25">
      <c r="G4902" s="8" t="str">
        <f>IF(Calculator!A4913="","0",IF(Calculator!A4913&lt;=KarvonenFormula!$M$3,"1",IF(Calculator!A4913&lt;=KarvonenFormula!$M$4,"2",IF(Calculator!A4913&lt;=KarvonenFormula!$M$5,"3",IF(Calculator!A4913&lt;=KarvonenFormula!$M$6,"4","5")))))</f>
        <v>0</v>
      </c>
      <c r="H4902" s="15"/>
    </row>
    <row r="4903" spans="7:8" x14ac:dyDescent="0.25">
      <c r="G4903" s="8" t="str">
        <f>IF(Calculator!A4914="","0",IF(Calculator!A4914&lt;=KarvonenFormula!$M$3,"1",IF(Calculator!A4914&lt;=KarvonenFormula!$M$4,"2",IF(Calculator!A4914&lt;=KarvonenFormula!$M$5,"3",IF(Calculator!A4914&lt;=KarvonenFormula!$M$6,"4","5")))))</f>
        <v>0</v>
      </c>
      <c r="H4903" s="15"/>
    </row>
    <row r="4904" spans="7:8" x14ac:dyDescent="0.25">
      <c r="G4904" s="8" t="str">
        <f>IF(Calculator!A4915="","0",IF(Calculator!A4915&lt;=KarvonenFormula!$M$3,"1",IF(Calculator!A4915&lt;=KarvonenFormula!$M$4,"2",IF(Calculator!A4915&lt;=KarvonenFormula!$M$5,"3",IF(Calculator!A4915&lt;=KarvonenFormula!$M$6,"4","5")))))</f>
        <v>0</v>
      </c>
      <c r="H4904" s="15"/>
    </row>
    <row r="4905" spans="7:8" x14ac:dyDescent="0.25">
      <c r="G4905" s="8" t="str">
        <f>IF(Calculator!A4916="","0",IF(Calculator!A4916&lt;=KarvonenFormula!$M$3,"1",IF(Calculator!A4916&lt;=KarvonenFormula!$M$4,"2",IF(Calculator!A4916&lt;=KarvonenFormula!$M$5,"3",IF(Calculator!A4916&lt;=KarvonenFormula!$M$6,"4","5")))))</f>
        <v>0</v>
      </c>
      <c r="H4905" s="15"/>
    </row>
    <row r="4906" spans="7:8" x14ac:dyDescent="0.25">
      <c r="G4906" s="8" t="str">
        <f>IF(Calculator!A4917="","0",IF(Calculator!A4917&lt;=KarvonenFormula!$M$3,"1",IF(Calculator!A4917&lt;=KarvonenFormula!$M$4,"2",IF(Calculator!A4917&lt;=KarvonenFormula!$M$5,"3",IF(Calculator!A4917&lt;=KarvonenFormula!$M$6,"4","5")))))</f>
        <v>0</v>
      </c>
      <c r="H4906" s="15"/>
    </row>
    <row r="4907" spans="7:8" x14ac:dyDescent="0.25">
      <c r="G4907" s="8" t="str">
        <f>IF(Calculator!A4918="","0",IF(Calculator!A4918&lt;=KarvonenFormula!$M$3,"1",IF(Calculator!A4918&lt;=KarvonenFormula!$M$4,"2",IF(Calculator!A4918&lt;=KarvonenFormula!$M$5,"3",IF(Calculator!A4918&lt;=KarvonenFormula!$M$6,"4","5")))))</f>
        <v>0</v>
      </c>
      <c r="H4907" s="15"/>
    </row>
    <row r="4908" spans="7:8" x14ac:dyDescent="0.25">
      <c r="G4908" s="8" t="str">
        <f>IF(Calculator!A4919="","0",IF(Calculator!A4919&lt;=KarvonenFormula!$M$3,"1",IF(Calculator!A4919&lt;=KarvonenFormula!$M$4,"2",IF(Calculator!A4919&lt;=KarvonenFormula!$M$5,"3",IF(Calculator!A4919&lt;=KarvonenFormula!$M$6,"4","5")))))</f>
        <v>0</v>
      </c>
      <c r="H4908" s="15"/>
    </row>
    <row r="4909" spans="7:8" x14ac:dyDescent="0.25">
      <c r="G4909" s="8" t="str">
        <f>IF(Calculator!A4920="","0",IF(Calculator!A4920&lt;=KarvonenFormula!$M$3,"1",IF(Calculator!A4920&lt;=KarvonenFormula!$M$4,"2",IF(Calculator!A4920&lt;=KarvonenFormula!$M$5,"3",IF(Calculator!A4920&lt;=KarvonenFormula!$M$6,"4","5")))))</f>
        <v>0</v>
      </c>
      <c r="H4909" s="15"/>
    </row>
    <row r="4910" spans="7:8" x14ac:dyDescent="0.25">
      <c r="G4910" s="8" t="str">
        <f>IF(Calculator!A4921="","0",IF(Calculator!A4921&lt;=KarvonenFormula!$M$3,"1",IF(Calculator!A4921&lt;=KarvonenFormula!$M$4,"2",IF(Calculator!A4921&lt;=KarvonenFormula!$M$5,"3",IF(Calculator!A4921&lt;=KarvonenFormula!$M$6,"4","5")))))</f>
        <v>0</v>
      </c>
      <c r="H4910" s="15"/>
    </row>
    <row r="4911" spans="7:8" x14ac:dyDescent="0.25">
      <c r="G4911" s="8" t="str">
        <f>IF(Calculator!A4922="","0",IF(Calculator!A4922&lt;=KarvonenFormula!$M$3,"1",IF(Calculator!A4922&lt;=KarvonenFormula!$M$4,"2",IF(Calculator!A4922&lt;=KarvonenFormula!$M$5,"3",IF(Calculator!A4922&lt;=KarvonenFormula!$M$6,"4","5")))))</f>
        <v>0</v>
      </c>
      <c r="H4911" s="15"/>
    </row>
    <row r="4912" spans="7:8" x14ac:dyDescent="0.25">
      <c r="G4912" s="8" t="str">
        <f>IF(Calculator!A4923="","0",IF(Calculator!A4923&lt;=KarvonenFormula!$M$3,"1",IF(Calculator!A4923&lt;=KarvonenFormula!$M$4,"2",IF(Calculator!A4923&lt;=KarvonenFormula!$M$5,"3",IF(Calculator!A4923&lt;=KarvonenFormula!$M$6,"4","5")))))</f>
        <v>0</v>
      </c>
      <c r="H4912" s="15"/>
    </row>
    <row r="4913" spans="7:8" x14ac:dyDescent="0.25">
      <c r="G4913" s="8" t="str">
        <f>IF(Calculator!A4924="","0",IF(Calculator!A4924&lt;=KarvonenFormula!$M$3,"1",IF(Calculator!A4924&lt;=KarvonenFormula!$M$4,"2",IF(Calculator!A4924&lt;=KarvonenFormula!$M$5,"3",IF(Calculator!A4924&lt;=KarvonenFormula!$M$6,"4","5")))))</f>
        <v>0</v>
      </c>
      <c r="H4913" s="15"/>
    </row>
    <row r="4914" spans="7:8" x14ac:dyDescent="0.25">
      <c r="G4914" s="8" t="str">
        <f>IF(Calculator!A4925="","0",IF(Calculator!A4925&lt;=KarvonenFormula!$M$3,"1",IF(Calculator!A4925&lt;=KarvonenFormula!$M$4,"2",IF(Calculator!A4925&lt;=KarvonenFormula!$M$5,"3",IF(Calculator!A4925&lt;=KarvonenFormula!$M$6,"4","5")))))</f>
        <v>0</v>
      </c>
      <c r="H4914" s="15"/>
    </row>
    <row r="4915" spans="7:8" x14ac:dyDescent="0.25">
      <c r="G4915" s="8" t="str">
        <f>IF(Calculator!A4926="","0",IF(Calculator!A4926&lt;=KarvonenFormula!$M$3,"1",IF(Calculator!A4926&lt;=KarvonenFormula!$M$4,"2",IF(Calculator!A4926&lt;=KarvonenFormula!$M$5,"3",IF(Calculator!A4926&lt;=KarvonenFormula!$M$6,"4","5")))))</f>
        <v>0</v>
      </c>
      <c r="H4915" s="15"/>
    </row>
    <row r="4916" spans="7:8" x14ac:dyDescent="0.25">
      <c r="G4916" s="8" t="str">
        <f>IF(Calculator!A4927="","0",IF(Calculator!A4927&lt;=KarvonenFormula!$M$3,"1",IF(Calculator!A4927&lt;=KarvonenFormula!$M$4,"2",IF(Calculator!A4927&lt;=KarvonenFormula!$M$5,"3",IF(Calculator!A4927&lt;=KarvonenFormula!$M$6,"4","5")))))</f>
        <v>0</v>
      </c>
      <c r="H4916" s="15"/>
    </row>
    <row r="4917" spans="7:8" x14ac:dyDescent="0.25">
      <c r="G4917" s="8" t="str">
        <f>IF(Calculator!A4928="","0",IF(Calculator!A4928&lt;=KarvonenFormula!$M$3,"1",IF(Calculator!A4928&lt;=KarvonenFormula!$M$4,"2",IF(Calculator!A4928&lt;=KarvonenFormula!$M$5,"3",IF(Calculator!A4928&lt;=KarvonenFormula!$M$6,"4","5")))))</f>
        <v>0</v>
      </c>
      <c r="H4917" s="15"/>
    </row>
    <row r="4918" spans="7:8" x14ac:dyDescent="0.25">
      <c r="G4918" s="8" t="str">
        <f>IF(Calculator!A4929="","0",IF(Calculator!A4929&lt;=KarvonenFormula!$M$3,"1",IF(Calculator!A4929&lt;=KarvonenFormula!$M$4,"2",IF(Calculator!A4929&lt;=KarvonenFormula!$M$5,"3",IF(Calculator!A4929&lt;=KarvonenFormula!$M$6,"4","5")))))</f>
        <v>0</v>
      </c>
      <c r="H4918" s="15"/>
    </row>
    <row r="4919" spans="7:8" x14ac:dyDescent="0.25">
      <c r="G4919" s="8" t="str">
        <f>IF(Calculator!A4930="","0",IF(Calculator!A4930&lt;=KarvonenFormula!$M$3,"1",IF(Calculator!A4930&lt;=KarvonenFormula!$M$4,"2",IF(Calculator!A4930&lt;=KarvonenFormula!$M$5,"3",IF(Calculator!A4930&lt;=KarvonenFormula!$M$6,"4","5")))))</f>
        <v>0</v>
      </c>
      <c r="H4919" s="15"/>
    </row>
    <row r="4920" spans="7:8" x14ac:dyDescent="0.25">
      <c r="G4920" s="8" t="str">
        <f>IF(Calculator!A4931="","0",IF(Calculator!A4931&lt;=KarvonenFormula!$M$3,"1",IF(Calculator!A4931&lt;=KarvonenFormula!$M$4,"2",IF(Calculator!A4931&lt;=KarvonenFormula!$M$5,"3",IF(Calculator!A4931&lt;=KarvonenFormula!$M$6,"4","5")))))</f>
        <v>0</v>
      </c>
      <c r="H4920" s="15"/>
    </row>
    <row r="4921" spans="7:8" x14ac:dyDescent="0.25">
      <c r="G4921" s="8" t="str">
        <f>IF(Calculator!A4932="","0",IF(Calculator!A4932&lt;=KarvonenFormula!$M$3,"1",IF(Calculator!A4932&lt;=KarvonenFormula!$M$4,"2",IF(Calculator!A4932&lt;=KarvonenFormula!$M$5,"3",IF(Calculator!A4932&lt;=KarvonenFormula!$M$6,"4","5")))))</f>
        <v>0</v>
      </c>
      <c r="H4921" s="15"/>
    </row>
    <row r="4922" spans="7:8" x14ac:dyDescent="0.25">
      <c r="G4922" s="8" t="str">
        <f>IF(Calculator!A4933="","0",IF(Calculator!A4933&lt;=KarvonenFormula!$M$3,"1",IF(Calculator!A4933&lt;=KarvonenFormula!$M$4,"2",IF(Calculator!A4933&lt;=KarvonenFormula!$M$5,"3",IF(Calculator!A4933&lt;=KarvonenFormula!$M$6,"4","5")))))</f>
        <v>0</v>
      </c>
      <c r="H4922" s="15"/>
    </row>
    <row r="4923" spans="7:8" x14ac:dyDescent="0.25">
      <c r="G4923" s="8" t="str">
        <f>IF(Calculator!A4934="","0",IF(Calculator!A4934&lt;=KarvonenFormula!$M$3,"1",IF(Calculator!A4934&lt;=KarvonenFormula!$M$4,"2",IF(Calculator!A4934&lt;=KarvonenFormula!$M$5,"3",IF(Calculator!A4934&lt;=KarvonenFormula!$M$6,"4","5")))))</f>
        <v>0</v>
      </c>
      <c r="H4923" s="15"/>
    </row>
    <row r="4924" spans="7:8" x14ac:dyDescent="0.25">
      <c r="G4924" s="8" t="str">
        <f>IF(Calculator!A4935="","0",IF(Calculator!A4935&lt;=KarvonenFormula!$M$3,"1",IF(Calculator!A4935&lt;=KarvonenFormula!$M$4,"2",IF(Calculator!A4935&lt;=KarvonenFormula!$M$5,"3",IF(Calculator!A4935&lt;=KarvonenFormula!$M$6,"4","5")))))</f>
        <v>0</v>
      </c>
      <c r="H4924" s="15"/>
    </row>
    <row r="4925" spans="7:8" x14ac:dyDescent="0.25">
      <c r="G4925" s="8" t="str">
        <f>IF(Calculator!A4936="","0",IF(Calculator!A4936&lt;=KarvonenFormula!$M$3,"1",IF(Calculator!A4936&lt;=KarvonenFormula!$M$4,"2",IF(Calculator!A4936&lt;=KarvonenFormula!$M$5,"3",IF(Calculator!A4936&lt;=KarvonenFormula!$M$6,"4","5")))))</f>
        <v>0</v>
      </c>
      <c r="H4925" s="15"/>
    </row>
    <row r="4926" spans="7:8" x14ac:dyDescent="0.25">
      <c r="G4926" s="8" t="str">
        <f>IF(Calculator!A4937="","0",IF(Calculator!A4937&lt;=KarvonenFormula!$M$3,"1",IF(Calculator!A4937&lt;=KarvonenFormula!$M$4,"2",IF(Calculator!A4937&lt;=KarvonenFormula!$M$5,"3",IF(Calculator!A4937&lt;=KarvonenFormula!$M$6,"4","5")))))</f>
        <v>0</v>
      </c>
      <c r="H4926" s="15"/>
    </row>
    <row r="4927" spans="7:8" x14ac:dyDescent="0.25">
      <c r="G4927" s="8" t="str">
        <f>IF(Calculator!A4938="","0",IF(Calculator!A4938&lt;=KarvonenFormula!$M$3,"1",IF(Calculator!A4938&lt;=KarvonenFormula!$M$4,"2",IF(Calculator!A4938&lt;=KarvonenFormula!$M$5,"3",IF(Calculator!A4938&lt;=KarvonenFormula!$M$6,"4","5")))))</f>
        <v>0</v>
      </c>
      <c r="H4927" s="15"/>
    </row>
    <row r="4928" spans="7:8" x14ac:dyDescent="0.25">
      <c r="G4928" s="8" t="str">
        <f>IF(Calculator!A4939="","0",IF(Calculator!A4939&lt;=KarvonenFormula!$M$3,"1",IF(Calculator!A4939&lt;=KarvonenFormula!$M$4,"2",IF(Calculator!A4939&lt;=KarvonenFormula!$M$5,"3",IF(Calculator!A4939&lt;=KarvonenFormula!$M$6,"4","5")))))</f>
        <v>0</v>
      </c>
      <c r="H4928" s="15"/>
    </row>
    <row r="4929" spans="7:8" x14ac:dyDescent="0.25">
      <c r="G4929" s="8" t="str">
        <f>IF(Calculator!A4940="","0",IF(Calculator!A4940&lt;=KarvonenFormula!$M$3,"1",IF(Calculator!A4940&lt;=KarvonenFormula!$M$4,"2",IF(Calculator!A4940&lt;=KarvonenFormula!$M$5,"3",IF(Calculator!A4940&lt;=KarvonenFormula!$M$6,"4","5")))))</f>
        <v>0</v>
      </c>
      <c r="H4929" s="15"/>
    </row>
    <row r="4930" spans="7:8" x14ac:dyDescent="0.25">
      <c r="G4930" s="8" t="str">
        <f>IF(Calculator!A4941="","0",IF(Calculator!A4941&lt;=KarvonenFormula!$M$3,"1",IF(Calculator!A4941&lt;=KarvonenFormula!$M$4,"2",IF(Calculator!A4941&lt;=KarvonenFormula!$M$5,"3",IF(Calculator!A4941&lt;=KarvonenFormula!$M$6,"4","5")))))</f>
        <v>0</v>
      </c>
      <c r="H4930" s="15"/>
    </row>
    <row r="4931" spans="7:8" x14ac:dyDescent="0.25">
      <c r="G4931" s="8" t="str">
        <f>IF(Calculator!A4942="","0",IF(Calculator!A4942&lt;=KarvonenFormula!$M$3,"1",IF(Calculator!A4942&lt;=KarvonenFormula!$M$4,"2",IF(Calculator!A4942&lt;=KarvonenFormula!$M$5,"3",IF(Calculator!A4942&lt;=KarvonenFormula!$M$6,"4","5")))))</f>
        <v>0</v>
      </c>
      <c r="H4931" s="15"/>
    </row>
    <row r="4932" spans="7:8" x14ac:dyDescent="0.25">
      <c r="G4932" s="8" t="str">
        <f>IF(Calculator!A4943="","0",IF(Calculator!A4943&lt;=KarvonenFormula!$M$3,"1",IF(Calculator!A4943&lt;=KarvonenFormula!$M$4,"2",IF(Calculator!A4943&lt;=KarvonenFormula!$M$5,"3",IF(Calculator!A4943&lt;=KarvonenFormula!$M$6,"4","5")))))</f>
        <v>0</v>
      </c>
      <c r="H4932" s="15"/>
    </row>
    <row r="4933" spans="7:8" x14ac:dyDescent="0.25">
      <c r="G4933" s="8" t="str">
        <f>IF(Calculator!A4944="","0",IF(Calculator!A4944&lt;=KarvonenFormula!$M$3,"1",IF(Calculator!A4944&lt;=KarvonenFormula!$M$4,"2",IF(Calculator!A4944&lt;=KarvonenFormula!$M$5,"3",IF(Calculator!A4944&lt;=KarvonenFormula!$M$6,"4","5")))))</f>
        <v>0</v>
      </c>
      <c r="H4933" s="15"/>
    </row>
    <row r="4934" spans="7:8" x14ac:dyDescent="0.25">
      <c r="G4934" s="8" t="str">
        <f>IF(Calculator!A4945="","0",IF(Calculator!A4945&lt;=KarvonenFormula!$M$3,"1",IF(Calculator!A4945&lt;=KarvonenFormula!$M$4,"2",IF(Calculator!A4945&lt;=KarvonenFormula!$M$5,"3",IF(Calculator!A4945&lt;=KarvonenFormula!$M$6,"4","5")))))</f>
        <v>0</v>
      </c>
      <c r="H4934" s="15"/>
    </row>
    <row r="4935" spans="7:8" x14ac:dyDescent="0.25">
      <c r="G4935" s="8" t="str">
        <f>IF(Calculator!A4946="","0",IF(Calculator!A4946&lt;=KarvonenFormula!$M$3,"1",IF(Calculator!A4946&lt;=KarvonenFormula!$M$4,"2",IF(Calculator!A4946&lt;=KarvonenFormula!$M$5,"3",IF(Calculator!A4946&lt;=KarvonenFormula!$M$6,"4","5")))))</f>
        <v>0</v>
      </c>
      <c r="H4935" s="15"/>
    </row>
    <row r="4936" spans="7:8" x14ac:dyDescent="0.25">
      <c r="G4936" s="8" t="str">
        <f>IF(Calculator!A4947="","0",IF(Calculator!A4947&lt;=KarvonenFormula!$M$3,"1",IF(Calculator!A4947&lt;=KarvonenFormula!$M$4,"2",IF(Calculator!A4947&lt;=KarvonenFormula!$M$5,"3",IF(Calculator!A4947&lt;=KarvonenFormula!$M$6,"4","5")))))</f>
        <v>0</v>
      </c>
      <c r="H4936" s="15"/>
    </row>
    <row r="4937" spans="7:8" x14ac:dyDescent="0.25">
      <c r="G4937" s="8" t="str">
        <f>IF(Calculator!A4948="","0",IF(Calculator!A4948&lt;=KarvonenFormula!$M$3,"1",IF(Calculator!A4948&lt;=KarvonenFormula!$M$4,"2",IF(Calculator!A4948&lt;=KarvonenFormula!$M$5,"3",IF(Calculator!A4948&lt;=KarvonenFormula!$M$6,"4","5")))))</f>
        <v>0</v>
      </c>
      <c r="H4937" s="15"/>
    </row>
    <row r="4938" spans="7:8" x14ac:dyDescent="0.25">
      <c r="G4938" s="8" t="str">
        <f>IF(Calculator!A4949="","0",IF(Calculator!A4949&lt;=KarvonenFormula!$M$3,"1",IF(Calculator!A4949&lt;=KarvonenFormula!$M$4,"2",IF(Calculator!A4949&lt;=KarvonenFormula!$M$5,"3",IF(Calculator!A4949&lt;=KarvonenFormula!$M$6,"4","5")))))</f>
        <v>0</v>
      </c>
      <c r="H4938" s="15"/>
    </row>
    <row r="4939" spans="7:8" x14ac:dyDescent="0.25">
      <c r="G4939" s="8" t="str">
        <f>IF(Calculator!A4950="","0",IF(Calculator!A4950&lt;=KarvonenFormula!$M$3,"1",IF(Calculator!A4950&lt;=KarvonenFormula!$M$4,"2",IF(Calculator!A4950&lt;=KarvonenFormula!$M$5,"3",IF(Calculator!A4950&lt;=KarvonenFormula!$M$6,"4","5")))))</f>
        <v>0</v>
      </c>
      <c r="H4939" s="15"/>
    </row>
    <row r="4940" spans="7:8" x14ac:dyDescent="0.25">
      <c r="G4940" s="8" t="str">
        <f>IF(Calculator!A4951="","0",IF(Calculator!A4951&lt;=KarvonenFormula!$M$3,"1",IF(Calculator!A4951&lt;=KarvonenFormula!$M$4,"2",IF(Calculator!A4951&lt;=KarvonenFormula!$M$5,"3",IF(Calculator!A4951&lt;=KarvonenFormula!$M$6,"4","5")))))</f>
        <v>0</v>
      </c>
      <c r="H4940" s="15"/>
    </row>
    <row r="4941" spans="7:8" x14ac:dyDescent="0.25">
      <c r="G4941" s="8" t="str">
        <f>IF(Calculator!A4952="","0",IF(Calculator!A4952&lt;=KarvonenFormula!$M$3,"1",IF(Calculator!A4952&lt;=KarvonenFormula!$M$4,"2",IF(Calculator!A4952&lt;=KarvonenFormula!$M$5,"3",IF(Calculator!A4952&lt;=KarvonenFormula!$M$6,"4","5")))))</f>
        <v>0</v>
      </c>
      <c r="H4941" s="15"/>
    </row>
    <row r="4942" spans="7:8" x14ac:dyDescent="0.25">
      <c r="G4942" s="8" t="str">
        <f>IF(Calculator!A4953="","0",IF(Calculator!A4953&lt;=KarvonenFormula!$M$3,"1",IF(Calculator!A4953&lt;=KarvonenFormula!$M$4,"2",IF(Calculator!A4953&lt;=KarvonenFormula!$M$5,"3",IF(Calculator!A4953&lt;=KarvonenFormula!$M$6,"4","5")))))</f>
        <v>0</v>
      </c>
      <c r="H4942" s="15"/>
    </row>
    <row r="4943" spans="7:8" x14ac:dyDescent="0.25">
      <c r="G4943" s="8" t="str">
        <f>IF(Calculator!A4954="","0",IF(Calculator!A4954&lt;=KarvonenFormula!$M$3,"1",IF(Calculator!A4954&lt;=KarvonenFormula!$M$4,"2",IF(Calculator!A4954&lt;=KarvonenFormula!$M$5,"3",IF(Calculator!A4954&lt;=KarvonenFormula!$M$6,"4","5")))))</f>
        <v>0</v>
      </c>
      <c r="H4943" s="15"/>
    </row>
    <row r="4944" spans="7:8" x14ac:dyDescent="0.25">
      <c r="G4944" s="8" t="str">
        <f>IF(Calculator!A4955="","0",IF(Calculator!A4955&lt;=KarvonenFormula!$M$3,"1",IF(Calculator!A4955&lt;=KarvonenFormula!$M$4,"2",IF(Calculator!A4955&lt;=KarvonenFormula!$M$5,"3",IF(Calculator!A4955&lt;=KarvonenFormula!$M$6,"4","5")))))</f>
        <v>0</v>
      </c>
      <c r="H4944" s="15"/>
    </row>
    <row r="4945" spans="7:8" x14ac:dyDescent="0.25">
      <c r="G4945" s="8" t="str">
        <f>IF(Calculator!A4956="","0",IF(Calculator!A4956&lt;=KarvonenFormula!$M$3,"1",IF(Calculator!A4956&lt;=KarvonenFormula!$M$4,"2",IF(Calculator!A4956&lt;=KarvonenFormula!$M$5,"3",IF(Calculator!A4956&lt;=KarvonenFormula!$M$6,"4","5")))))</f>
        <v>0</v>
      </c>
      <c r="H4945" s="15"/>
    </row>
    <row r="4946" spans="7:8" x14ac:dyDescent="0.25">
      <c r="G4946" s="8" t="str">
        <f>IF(Calculator!A4957="","0",IF(Calculator!A4957&lt;=KarvonenFormula!$M$3,"1",IF(Calculator!A4957&lt;=KarvonenFormula!$M$4,"2",IF(Calculator!A4957&lt;=KarvonenFormula!$M$5,"3",IF(Calculator!A4957&lt;=KarvonenFormula!$M$6,"4","5")))))</f>
        <v>0</v>
      </c>
      <c r="H4946" s="15"/>
    </row>
    <row r="4947" spans="7:8" x14ac:dyDescent="0.25">
      <c r="G4947" s="8" t="str">
        <f>IF(Calculator!A4958="","0",IF(Calculator!A4958&lt;=KarvonenFormula!$M$3,"1",IF(Calculator!A4958&lt;=KarvonenFormula!$M$4,"2",IF(Calculator!A4958&lt;=KarvonenFormula!$M$5,"3",IF(Calculator!A4958&lt;=KarvonenFormula!$M$6,"4","5")))))</f>
        <v>0</v>
      </c>
      <c r="H4947" s="15"/>
    </row>
    <row r="4948" spans="7:8" x14ac:dyDescent="0.25">
      <c r="G4948" s="8" t="str">
        <f>IF(Calculator!A4959="","0",IF(Calculator!A4959&lt;=KarvonenFormula!$M$3,"1",IF(Calculator!A4959&lt;=KarvonenFormula!$M$4,"2",IF(Calculator!A4959&lt;=KarvonenFormula!$M$5,"3",IF(Calculator!A4959&lt;=KarvonenFormula!$M$6,"4","5")))))</f>
        <v>0</v>
      </c>
      <c r="H4948" s="15"/>
    </row>
    <row r="4949" spans="7:8" x14ac:dyDescent="0.25">
      <c r="G4949" s="8" t="str">
        <f>IF(Calculator!A4960="","0",IF(Calculator!A4960&lt;=KarvonenFormula!$M$3,"1",IF(Calculator!A4960&lt;=KarvonenFormula!$M$4,"2",IF(Calculator!A4960&lt;=KarvonenFormula!$M$5,"3",IF(Calculator!A4960&lt;=KarvonenFormula!$M$6,"4","5")))))</f>
        <v>0</v>
      </c>
      <c r="H4949" s="15"/>
    </row>
    <row r="4950" spans="7:8" x14ac:dyDescent="0.25">
      <c r="G4950" s="8" t="str">
        <f>IF(Calculator!A4961="","0",IF(Calculator!A4961&lt;=KarvonenFormula!$M$3,"1",IF(Calculator!A4961&lt;=KarvonenFormula!$M$4,"2",IF(Calculator!A4961&lt;=KarvonenFormula!$M$5,"3",IF(Calculator!A4961&lt;=KarvonenFormula!$M$6,"4","5")))))</f>
        <v>0</v>
      </c>
      <c r="H4950" s="15"/>
    </row>
    <row r="4951" spans="7:8" x14ac:dyDescent="0.25">
      <c r="G4951" s="8" t="str">
        <f>IF(Calculator!A4962="","0",IF(Calculator!A4962&lt;=KarvonenFormula!$M$3,"1",IF(Calculator!A4962&lt;=KarvonenFormula!$M$4,"2",IF(Calculator!A4962&lt;=KarvonenFormula!$M$5,"3",IF(Calculator!A4962&lt;=KarvonenFormula!$M$6,"4","5")))))</f>
        <v>0</v>
      </c>
      <c r="H4951" s="15"/>
    </row>
    <row r="4952" spans="7:8" x14ac:dyDescent="0.25">
      <c r="G4952" s="8" t="str">
        <f>IF(Calculator!A4963="","0",IF(Calculator!A4963&lt;=KarvonenFormula!$M$3,"1",IF(Calculator!A4963&lt;=KarvonenFormula!$M$4,"2",IF(Calculator!A4963&lt;=KarvonenFormula!$M$5,"3",IF(Calculator!A4963&lt;=KarvonenFormula!$M$6,"4","5")))))</f>
        <v>0</v>
      </c>
      <c r="H4952" s="15"/>
    </row>
    <row r="4953" spans="7:8" x14ac:dyDescent="0.25">
      <c r="G4953" s="8" t="str">
        <f>IF(Calculator!A4964="","0",IF(Calculator!A4964&lt;=KarvonenFormula!$M$3,"1",IF(Calculator!A4964&lt;=KarvonenFormula!$M$4,"2",IF(Calculator!A4964&lt;=KarvonenFormula!$M$5,"3",IF(Calculator!A4964&lt;=KarvonenFormula!$M$6,"4","5")))))</f>
        <v>0</v>
      </c>
      <c r="H4953" s="15"/>
    </row>
    <row r="4954" spans="7:8" x14ac:dyDescent="0.25">
      <c r="G4954" s="8" t="str">
        <f>IF(Calculator!A4965="","0",IF(Calculator!A4965&lt;=KarvonenFormula!$M$3,"1",IF(Calculator!A4965&lt;=KarvonenFormula!$M$4,"2",IF(Calculator!A4965&lt;=KarvonenFormula!$M$5,"3",IF(Calculator!A4965&lt;=KarvonenFormula!$M$6,"4","5")))))</f>
        <v>0</v>
      </c>
      <c r="H4954" s="15"/>
    </row>
    <row r="4955" spans="7:8" x14ac:dyDescent="0.25">
      <c r="G4955" s="8" t="str">
        <f>IF(Calculator!A4966="","0",IF(Calculator!A4966&lt;=KarvonenFormula!$M$3,"1",IF(Calculator!A4966&lt;=KarvonenFormula!$M$4,"2",IF(Calculator!A4966&lt;=KarvonenFormula!$M$5,"3",IF(Calculator!A4966&lt;=KarvonenFormula!$M$6,"4","5")))))</f>
        <v>0</v>
      </c>
      <c r="H4955" s="15"/>
    </row>
    <row r="4956" spans="7:8" x14ac:dyDescent="0.25">
      <c r="G4956" s="8" t="str">
        <f>IF(Calculator!A4967="","0",IF(Calculator!A4967&lt;=KarvonenFormula!$M$3,"1",IF(Calculator!A4967&lt;=KarvonenFormula!$M$4,"2",IF(Calculator!A4967&lt;=KarvonenFormula!$M$5,"3",IF(Calculator!A4967&lt;=KarvonenFormula!$M$6,"4","5")))))</f>
        <v>0</v>
      </c>
      <c r="H4956" s="15"/>
    </row>
    <row r="4957" spans="7:8" x14ac:dyDescent="0.25">
      <c r="G4957" s="8" t="str">
        <f>IF(Calculator!A4968="","0",IF(Calculator!A4968&lt;=KarvonenFormula!$M$3,"1",IF(Calculator!A4968&lt;=KarvonenFormula!$M$4,"2",IF(Calculator!A4968&lt;=KarvonenFormula!$M$5,"3",IF(Calculator!A4968&lt;=KarvonenFormula!$M$6,"4","5")))))</f>
        <v>0</v>
      </c>
      <c r="H4957" s="15"/>
    </row>
    <row r="4958" spans="7:8" x14ac:dyDescent="0.25">
      <c r="G4958" s="8" t="str">
        <f>IF(Calculator!A4969="","0",IF(Calculator!A4969&lt;=KarvonenFormula!$M$3,"1",IF(Calculator!A4969&lt;=KarvonenFormula!$M$4,"2",IF(Calculator!A4969&lt;=KarvonenFormula!$M$5,"3",IF(Calculator!A4969&lt;=KarvonenFormula!$M$6,"4","5")))))</f>
        <v>0</v>
      </c>
      <c r="H4958" s="15"/>
    </row>
    <row r="4959" spans="7:8" x14ac:dyDescent="0.25">
      <c r="G4959" s="8" t="str">
        <f>IF(Calculator!A4970="","0",IF(Calculator!A4970&lt;=KarvonenFormula!$M$3,"1",IF(Calculator!A4970&lt;=KarvonenFormula!$M$4,"2",IF(Calculator!A4970&lt;=KarvonenFormula!$M$5,"3",IF(Calculator!A4970&lt;=KarvonenFormula!$M$6,"4","5")))))</f>
        <v>0</v>
      </c>
      <c r="H4959" s="15"/>
    </row>
    <row r="4960" spans="7:8" x14ac:dyDescent="0.25">
      <c r="G4960" s="8" t="str">
        <f>IF(Calculator!A4971="","0",IF(Calculator!A4971&lt;=KarvonenFormula!$M$3,"1",IF(Calculator!A4971&lt;=KarvonenFormula!$M$4,"2",IF(Calculator!A4971&lt;=KarvonenFormula!$M$5,"3",IF(Calculator!A4971&lt;=KarvonenFormula!$M$6,"4","5")))))</f>
        <v>0</v>
      </c>
      <c r="H4960" s="15"/>
    </row>
    <row r="4961" spans="7:8" x14ac:dyDescent="0.25">
      <c r="G4961" s="8" t="str">
        <f>IF(Calculator!A4972="","0",IF(Calculator!A4972&lt;=KarvonenFormula!$M$3,"1",IF(Calculator!A4972&lt;=KarvonenFormula!$M$4,"2",IF(Calculator!A4972&lt;=KarvonenFormula!$M$5,"3",IF(Calculator!A4972&lt;=KarvonenFormula!$M$6,"4","5")))))</f>
        <v>0</v>
      </c>
      <c r="H4961" s="15"/>
    </row>
    <row r="4962" spans="7:8" x14ac:dyDescent="0.25">
      <c r="G4962" s="8" t="str">
        <f>IF(Calculator!A4973="","0",IF(Calculator!A4973&lt;=KarvonenFormula!$M$3,"1",IF(Calculator!A4973&lt;=KarvonenFormula!$M$4,"2",IF(Calculator!A4973&lt;=KarvonenFormula!$M$5,"3",IF(Calculator!A4973&lt;=KarvonenFormula!$M$6,"4","5")))))</f>
        <v>0</v>
      </c>
      <c r="H4962" s="15"/>
    </row>
    <row r="4963" spans="7:8" x14ac:dyDescent="0.25">
      <c r="G4963" s="8" t="str">
        <f>IF(Calculator!A4974="","0",IF(Calculator!A4974&lt;=KarvonenFormula!$M$3,"1",IF(Calculator!A4974&lt;=KarvonenFormula!$M$4,"2",IF(Calculator!A4974&lt;=KarvonenFormula!$M$5,"3",IF(Calculator!A4974&lt;=KarvonenFormula!$M$6,"4","5")))))</f>
        <v>0</v>
      </c>
      <c r="H4963" s="15"/>
    </row>
    <row r="4964" spans="7:8" x14ac:dyDescent="0.25">
      <c r="G4964" s="8" t="str">
        <f>IF(Calculator!A4975="","0",IF(Calculator!A4975&lt;=KarvonenFormula!$M$3,"1",IF(Calculator!A4975&lt;=KarvonenFormula!$M$4,"2",IF(Calculator!A4975&lt;=KarvonenFormula!$M$5,"3",IF(Calculator!A4975&lt;=KarvonenFormula!$M$6,"4","5")))))</f>
        <v>0</v>
      </c>
      <c r="H4964" s="15"/>
    </row>
    <row r="4965" spans="7:8" x14ac:dyDescent="0.25">
      <c r="G4965" s="8" t="str">
        <f>IF(Calculator!A4976="","0",IF(Calculator!A4976&lt;=KarvonenFormula!$M$3,"1",IF(Calculator!A4976&lt;=KarvonenFormula!$M$4,"2",IF(Calculator!A4976&lt;=KarvonenFormula!$M$5,"3",IF(Calculator!A4976&lt;=KarvonenFormula!$M$6,"4","5")))))</f>
        <v>0</v>
      </c>
      <c r="H4965" s="15"/>
    </row>
    <row r="4966" spans="7:8" x14ac:dyDescent="0.25">
      <c r="G4966" s="8" t="str">
        <f>IF(Calculator!A4977="","0",IF(Calculator!A4977&lt;=KarvonenFormula!$M$3,"1",IF(Calculator!A4977&lt;=KarvonenFormula!$M$4,"2",IF(Calculator!A4977&lt;=KarvonenFormula!$M$5,"3",IF(Calculator!A4977&lt;=KarvonenFormula!$M$6,"4","5")))))</f>
        <v>0</v>
      </c>
      <c r="H4966" s="15"/>
    </row>
    <row r="4967" spans="7:8" x14ac:dyDescent="0.25">
      <c r="G4967" s="8" t="str">
        <f>IF(Calculator!A4978="","0",IF(Calculator!A4978&lt;=KarvonenFormula!$M$3,"1",IF(Calculator!A4978&lt;=KarvonenFormula!$M$4,"2",IF(Calculator!A4978&lt;=KarvonenFormula!$M$5,"3",IF(Calculator!A4978&lt;=KarvonenFormula!$M$6,"4","5")))))</f>
        <v>0</v>
      </c>
      <c r="H4967" s="15"/>
    </row>
    <row r="4968" spans="7:8" x14ac:dyDescent="0.25">
      <c r="G4968" s="8" t="str">
        <f>IF(Calculator!A4979="","0",IF(Calculator!A4979&lt;=KarvonenFormula!$M$3,"1",IF(Calculator!A4979&lt;=KarvonenFormula!$M$4,"2",IF(Calculator!A4979&lt;=KarvonenFormula!$M$5,"3",IF(Calculator!A4979&lt;=KarvonenFormula!$M$6,"4","5")))))</f>
        <v>0</v>
      </c>
      <c r="H4968" s="15"/>
    </row>
    <row r="4969" spans="7:8" x14ac:dyDescent="0.25">
      <c r="G4969" s="8" t="str">
        <f>IF(Calculator!A4980="","0",IF(Calculator!A4980&lt;=KarvonenFormula!$M$3,"1",IF(Calculator!A4980&lt;=KarvonenFormula!$M$4,"2",IF(Calculator!A4980&lt;=KarvonenFormula!$M$5,"3",IF(Calculator!A4980&lt;=KarvonenFormula!$M$6,"4","5")))))</f>
        <v>0</v>
      </c>
      <c r="H4969" s="15"/>
    </row>
    <row r="4970" spans="7:8" x14ac:dyDescent="0.25">
      <c r="G4970" s="8" t="str">
        <f>IF(Calculator!A4981="","0",IF(Calculator!A4981&lt;=KarvonenFormula!$M$3,"1",IF(Calculator!A4981&lt;=KarvonenFormula!$M$4,"2",IF(Calculator!A4981&lt;=KarvonenFormula!$M$5,"3",IF(Calculator!A4981&lt;=KarvonenFormula!$M$6,"4","5")))))</f>
        <v>0</v>
      </c>
      <c r="H4970" s="15"/>
    </row>
    <row r="4971" spans="7:8" x14ac:dyDescent="0.25">
      <c r="G4971" s="8" t="str">
        <f>IF(Calculator!A4982="","0",IF(Calculator!A4982&lt;=KarvonenFormula!$M$3,"1",IF(Calculator!A4982&lt;=KarvonenFormula!$M$4,"2",IF(Calculator!A4982&lt;=KarvonenFormula!$M$5,"3",IF(Calculator!A4982&lt;=KarvonenFormula!$M$6,"4","5")))))</f>
        <v>0</v>
      </c>
      <c r="H4971" s="15"/>
    </row>
    <row r="4972" spans="7:8" x14ac:dyDescent="0.25">
      <c r="G4972" s="8" t="str">
        <f>IF(Calculator!A4983="","0",IF(Calculator!A4983&lt;=KarvonenFormula!$M$3,"1",IF(Calculator!A4983&lt;=KarvonenFormula!$M$4,"2",IF(Calculator!A4983&lt;=KarvonenFormula!$M$5,"3",IF(Calculator!A4983&lt;=KarvonenFormula!$M$6,"4","5")))))</f>
        <v>0</v>
      </c>
      <c r="H4972" s="15"/>
    </row>
    <row r="4973" spans="7:8" x14ac:dyDescent="0.25">
      <c r="G4973" s="8" t="str">
        <f>IF(Calculator!A4984="","0",IF(Calculator!A4984&lt;=KarvonenFormula!$M$3,"1",IF(Calculator!A4984&lt;=KarvonenFormula!$M$4,"2",IF(Calculator!A4984&lt;=KarvonenFormula!$M$5,"3",IF(Calculator!A4984&lt;=KarvonenFormula!$M$6,"4","5")))))</f>
        <v>0</v>
      </c>
      <c r="H4973" s="15"/>
    </row>
    <row r="4974" spans="7:8" x14ac:dyDescent="0.25">
      <c r="G4974" s="8" t="str">
        <f>IF(Calculator!A4985="","0",IF(Calculator!A4985&lt;=KarvonenFormula!$M$3,"1",IF(Calculator!A4985&lt;=KarvonenFormula!$M$4,"2",IF(Calculator!A4985&lt;=KarvonenFormula!$M$5,"3",IF(Calculator!A4985&lt;=KarvonenFormula!$M$6,"4","5")))))</f>
        <v>0</v>
      </c>
      <c r="H4974" s="15"/>
    </row>
    <row r="4975" spans="7:8" x14ac:dyDescent="0.25">
      <c r="G4975" s="8" t="str">
        <f>IF(Calculator!A4986="","0",IF(Calculator!A4986&lt;=KarvonenFormula!$M$3,"1",IF(Calculator!A4986&lt;=KarvonenFormula!$M$4,"2",IF(Calculator!A4986&lt;=KarvonenFormula!$M$5,"3",IF(Calculator!A4986&lt;=KarvonenFormula!$M$6,"4","5")))))</f>
        <v>0</v>
      </c>
      <c r="H4975" s="15"/>
    </row>
    <row r="4976" spans="7:8" x14ac:dyDescent="0.25">
      <c r="G4976" s="8" t="str">
        <f>IF(Calculator!A4987="","0",IF(Calculator!A4987&lt;=KarvonenFormula!$M$3,"1",IF(Calculator!A4987&lt;=KarvonenFormula!$M$4,"2",IF(Calculator!A4987&lt;=KarvonenFormula!$M$5,"3",IF(Calculator!A4987&lt;=KarvonenFormula!$M$6,"4","5")))))</f>
        <v>0</v>
      </c>
      <c r="H4976" s="15"/>
    </row>
    <row r="4977" spans="7:8" x14ac:dyDescent="0.25">
      <c r="G4977" s="8" t="str">
        <f>IF(Calculator!A4988="","0",IF(Calculator!A4988&lt;=KarvonenFormula!$M$3,"1",IF(Calculator!A4988&lt;=KarvonenFormula!$M$4,"2",IF(Calculator!A4988&lt;=KarvonenFormula!$M$5,"3",IF(Calculator!A4988&lt;=KarvonenFormula!$M$6,"4","5")))))</f>
        <v>0</v>
      </c>
      <c r="H4977" s="15"/>
    </row>
    <row r="4978" spans="7:8" x14ac:dyDescent="0.25">
      <c r="G4978" s="8" t="str">
        <f>IF(Calculator!A4989="","0",IF(Calculator!A4989&lt;=KarvonenFormula!$M$3,"1",IF(Calculator!A4989&lt;=KarvonenFormula!$M$4,"2",IF(Calculator!A4989&lt;=KarvonenFormula!$M$5,"3",IF(Calculator!A4989&lt;=KarvonenFormula!$M$6,"4","5")))))</f>
        <v>0</v>
      </c>
      <c r="H4978" s="15"/>
    </row>
    <row r="4979" spans="7:8" x14ac:dyDescent="0.25">
      <c r="G4979" s="8" t="str">
        <f>IF(Calculator!A4990="","0",IF(Calculator!A4990&lt;=KarvonenFormula!$M$3,"1",IF(Calculator!A4990&lt;=KarvonenFormula!$M$4,"2",IF(Calculator!A4990&lt;=KarvonenFormula!$M$5,"3",IF(Calculator!A4990&lt;=KarvonenFormula!$M$6,"4","5")))))</f>
        <v>0</v>
      </c>
      <c r="H4979" s="15"/>
    </row>
    <row r="4980" spans="7:8" x14ac:dyDescent="0.25">
      <c r="G4980" s="8" t="str">
        <f>IF(Calculator!A4991="","0",IF(Calculator!A4991&lt;=KarvonenFormula!$M$3,"1",IF(Calculator!A4991&lt;=KarvonenFormula!$M$4,"2",IF(Calculator!A4991&lt;=KarvonenFormula!$M$5,"3",IF(Calculator!A4991&lt;=KarvonenFormula!$M$6,"4","5")))))</f>
        <v>0</v>
      </c>
      <c r="H4980" s="15"/>
    </row>
    <row r="4981" spans="7:8" x14ac:dyDescent="0.25">
      <c r="G4981" s="8" t="str">
        <f>IF(Calculator!A4992="","0",IF(Calculator!A4992&lt;=KarvonenFormula!$M$3,"1",IF(Calculator!A4992&lt;=KarvonenFormula!$M$4,"2",IF(Calculator!A4992&lt;=KarvonenFormula!$M$5,"3",IF(Calculator!A4992&lt;=KarvonenFormula!$M$6,"4","5")))))</f>
        <v>0</v>
      </c>
      <c r="H4981" s="15"/>
    </row>
    <row r="4982" spans="7:8" x14ac:dyDescent="0.25">
      <c r="G4982" s="8" t="str">
        <f>IF(Calculator!A4993="","0",IF(Calculator!A4993&lt;=KarvonenFormula!$M$3,"1",IF(Calculator!A4993&lt;=KarvonenFormula!$M$4,"2",IF(Calculator!A4993&lt;=KarvonenFormula!$M$5,"3",IF(Calculator!A4993&lt;=KarvonenFormula!$M$6,"4","5")))))</f>
        <v>0</v>
      </c>
      <c r="H4982" s="15"/>
    </row>
    <row r="4983" spans="7:8" x14ac:dyDescent="0.25">
      <c r="G4983" s="8" t="str">
        <f>IF(Calculator!A4994="","0",IF(Calculator!A4994&lt;=KarvonenFormula!$M$3,"1",IF(Calculator!A4994&lt;=KarvonenFormula!$M$4,"2",IF(Calculator!A4994&lt;=KarvonenFormula!$M$5,"3",IF(Calculator!A4994&lt;=KarvonenFormula!$M$6,"4","5")))))</f>
        <v>0</v>
      </c>
      <c r="H4983" s="15"/>
    </row>
    <row r="4984" spans="7:8" x14ac:dyDescent="0.25">
      <c r="G4984" s="8" t="str">
        <f>IF(Calculator!A4995="","0",IF(Calculator!A4995&lt;=KarvonenFormula!$M$3,"1",IF(Calculator!A4995&lt;=KarvonenFormula!$M$4,"2",IF(Calculator!A4995&lt;=KarvonenFormula!$M$5,"3",IF(Calculator!A4995&lt;=KarvonenFormula!$M$6,"4","5")))))</f>
        <v>0</v>
      </c>
      <c r="H4984" s="15"/>
    </row>
    <row r="4985" spans="7:8" x14ac:dyDescent="0.25">
      <c r="G4985" s="8" t="str">
        <f>IF(Calculator!A4996="","0",IF(Calculator!A4996&lt;=KarvonenFormula!$M$3,"1",IF(Calculator!A4996&lt;=KarvonenFormula!$M$4,"2",IF(Calculator!A4996&lt;=KarvonenFormula!$M$5,"3",IF(Calculator!A4996&lt;=KarvonenFormula!$M$6,"4","5")))))</f>
        <v>0</v>
      </c>
      <c r="H4985" s="15"/>
    </row>
    <row r="4986" spans="7:8" x14ac:dyDescent="0.25">
      <c r="G4986" s="8" t="str">
        <f>IF(Calculator!A4997="","0",IF(Calculator!A4997&lt;=KarvonenFormula!$M$3,"1",IF(Calculator!A4997&lt;=KarvonenFormula!$M$4,"2",IF(Calculator!A4997&lt;=KarvonenFormula!$M$5,"3",IF(Calculator!A4997&lt;=KarvonenFormula!$M$6,"4","5")))))</f>
        <v>0</v>
      </c>
      <c r="H4986" s="15"/>
    </row>
    <row r="4987" spans="7:8" x14ac:dyDescent="0.25">
      <c r="G4987" s="8" t="str">
        <f>IF(Calculator!A4998="","0",IF(Calculator!A4998&lt;=KarvonenFormula!$M$3,"1",IF(Calculator!A4998&lt;=KarvonenFormula!$M$4,"2",IF(Calculator!A4998&lt;=KarvonenFormula!$M$5,"3",IF(Calculator!A4998&lt;=KarvonenFormula!$M$6,"4","5")))))</f>
        <v>0</v>
      </c>
      <c r="H4987" s="15"/>
    </row>
    <row r="4988" spans="7:8" x14ac:dyDescent="0.25">
      <c r="G4988" s="8" t="str">
        <f>IF(Calculator!A4999="","0",IF(Calculator!A4999&lt;=KarvonenFormula!$M$3,"1",IF(Calculator!A4999&lt;=KarvonenFormula!$M$4,"2",IF(Calculator!A4999&lt;=KarvonenFormula!$M$5,"3",IF(Calculator!A4999&lt;=KarvonenFormula!$M$6,"4","5")))))</f>
        <v>0</v>
      </c>
      <c r="H4988" s="15"/>
    </row>
    <row r="4989" spans="7:8" x14ac:dyDescent="0.25">
      <c r="G4989" s="8" t="str">
        <f>IF(Calculator!A5000="","0",IF(Calculator!A5000&lt;=KarvonenFormula!$M$3,"1",IF(Calculator!A5000&lt;=KarvonenFormula!$M$4,"2",IF(Calculator!A5000&lt;=KarvonenFormula!$M$5,"3",IF(Calculator!A5000&lt;=KarvonenFormula!$M$6,"4","5")))))</f>
        <v>0</v>
      </c>
      <c r="H4989" s="15"/>
    </row>
    <row r="4990" spans="7:8" x14ac:dyDescent="0.25">
      <c r="G4990" s="8" t="str">
        <f>IF(Calculator!A5001="","0",IF(Calculator!A5001&lt;=KarvonenFormula!$M$3,"1",IF(Calculator!A5001&lt;=KarvonenFormula!$M$4,"2",IF(Calculator!A5001&lt;=KarvonenFormula!$M$5,"3",IF(Calculator!A5001&lt;=KarvonenFormula!$M$6,"4","5")))))</f>
        <v>0</v>
      </c>
      <c r="H4990" s="15"/>
    </row>
    <row r="4991" spans="7:8" x14ac:dyDescent="0.25">
      <c r="G4991" s="8" t="str">
        <f>IF(Calculator!A5002="","0",IF(Calculator!A5002&lt;=KarvonenFormula!$M$3,"1",IF(Calculator!A5002&lt;=KarvonenFormula!$M$4,"2",IF(Calculator!A5002&lt;=KarvonenFormula!$M$5,"3",IF(Calculator!A5002&lt;=KarvonenFormula!$M$6,"4","5")))))</f>
        <v>0</v>
      </c>
      <c r="H4991" s="15"/>
    </row>
    <row r="4992" spans="7:8" x14ac:dyDescent="0.25">
      <c r="G4992" s="8" t="str">
        <f>IF(Calculator!A5003="","0",IF(Calculator!A5003&lt;=KarvonenFormula!$M$3,"1",IF(Calculator!A5003&lt;=KarvonenFormula!$M$4,"2",IF(Calculator!A5003&lt;=KarvonenFormula!$M$5,"3",IF(Calculator!A5003&lt;=KarvonenFormula!$M$6,"4","5")))))</f>
        <v>0</v>
      </c>
      <c r="H4992" s="15"/>
    </row>
    <row r="4993" spans="7:8" x14ac:dyDescent="0.25">
      <c r="G4993" s="8" t="str">
        <f>IF(Calculator!A5004="","0",IF(Calculator!A5004&lt;=KarvonenFormula!$M$3,"1",IF(Calculator!A5004&lt;=KarvonenFormula!$M$4,"2",IF(Calculator!A5004&lt;=KarvonenFormula!$M$5,"3",IF(Calculator!A5004&lt;=KarvonenFormula!$M$6,"4","5")))))</f>
        <v>0</v>
      </c>
      <c r="H4993" s="15"/>
    </row>
    <row r="4994" spans="7:8" x14ac:dyDescent="0.25">
      <c r="G4994" s="8" t="str">
        <f>IF(Calculator!A5005="","0",IF(Calculator!A5005&lt;=KarvonenFormula!$M$3,"1",IF(Calculator!A5005&lt;=KarvonenFormula!$M$4,"2",IF(Calculator!A5005&lt;=KarvonenFormula!$M$5,"3",IF(Calculator!A5005&lt;=KarvonenFormula!$M$6,"4","5")))))</f>
        <v>0</v>
      </c>
      <c r="H4994" s="15"/>
    </row>
    <row r="4995" spans="7:8" x14ac:dyDescent="0.25">
      <c r="G4995" s="8" t="str">
        <f>IF(Calculator!A5006="","0",IF(Calculator!A5006&lt;=KarvonenFormula!$M$3,"1",IF(Calculator!A5006&lt;=KarvonenFormula!$M$4,"2",IF(Calculator!A5006&lt;=KarvonenFormula!$M$5,"3",IF(Calculator!A5006&lt;=KarvonenFormula!$M$6,"4","5")))))</f>
        <v>0</v>
      </c>
      <c r="H4995" s="15"/>
    </row>
    <row r="4996" spans="7:8" x14ac:dyDescent="0.25">
      <c r="G4996" s="8" t="str">
        <f>IF(Calculator!A5007="","0",IF(Calculator!A5007&lt;=KarvonenFormula!$M$3,"1",IF(Calculator!A5007&lt;=KarvonenFormula!$M$4,"2",IF(Calculator!A5007&lt;=KarvonenFormula!$M$5,"3",IF(Calculator!A5007&lt;=KarvonenFormula!$M$6,"4","5")))))</f>
        <v>0</v>
      </c>
      <c r="H4996" s="15"/>
    </row>
    <row r="4997" spans="7:8" x14ac:dyDescent="0.25">
      <c r="G4997" s="8" t="str">
        <f>IF(Calculator!A5008="","0",IF(Calculator!A5008&lt;=KarvonenFormula!$M$3,"1",IF(Calculator!A5008&lt;=KarvonenFormula!$M$4,"2",IF(Calculator!A5008&lt;=KarvonenFormula!$M$5,"3",IF(Calculator!A5008&lt;=KarvonenFormula!$M$6,"4","5")))))</f>
        <v>0</v>
      </c>
      <c r="H4997" s="15"/>
    </row>
    <row r="4998" spans="7:8" x14ac:dyDescent="0.25">
      <c r="G4998" s="8" t="str">
        <f>IF(Calculator!A5009="","0",IF(Calculator!A5009&lt;=KarvonenFormula!$M$3,"1",IF(Calculator!A5009&lt;=KarvonenFormula!$M$4,"2",IF(Calculator!A5009&lt;=KarvonenFormula!$M$5,"3",IF(Calculator!A5009&lt;=KarvonenFormula!$M$6,"4","5")))))</f>
        <v>0</v>
      </c>
      <c r="H4998" s="15"/>
    </row>
    <row r="4999" spans="7:8" x14ac:dyDescent="0.25">
      <c r="G4999" s="8" t="str">
        <f>IF(Calculator!A5010="","0",IF(Calculator!A5010&lt;=KarvonenFormula!$M$3,"1",IF(Calculator!A5010&lt;=KarvonenFormula!$M$4,"2",IF(Calculator!A5010&lt;=KarvonenFormula!$M$5,"3",IF(Calculator!A5010&lt;=KarvonenFormula!$M$6,"4","5")))))</f>
        <v>0</v>
      </c>
      <c r="H4999" s="15"/>
    </row>
    <row r="5000" spans="7:8" x14ac:dyDescent="0.25">
      <c r="G5000" s="8" t="str">
        <f>IF(Calculator!A5011="","0",IF(Calculator!A5011&lt;=KarvonenFormula!$M$3,"1",IF(Calculator!A5011&lt;=KarvonenFormula!$M$4,"2",IF(Calculator!A5011&lt;=KarvonenFormula!$M$5,"3",IF(Calculator!A5011&lt;=KarvonenFormula!$M$6,"4","5")))))</f>
        <v>0</v>
      </c>
      <c r="H5000" s="15"/>
    </row>
    <row r="5001" spans="7:8" x14ac:dyDescent="0.25">
      <c r="G5001" s="8" t="str">
        <f>IF(Calculator!A5012="","0",IF(Calculator!A5012&lt;=KarvonenFormula!$M$3,"1",IF(Calculator!A5012&lt;=KarvonenFormula!$M$4,"2",IF(Calculator!A5012&lt;=KarvonenFormula!$M$5,"3",IF(Calculator!A5012&lt;=KarvonenFormula!$M$6,"4","5")))))</f>
        <v>0</v>
      </c>
      <c r="H5001" s="15"/>
    </row>
    <row r="5002" spans="7:8" x14ac:dyDescent="0.25">
      <c r="G5002" s="8" t="str">
        <f>IF(Calculator!A5013="","0",IF(Calculator!A5013&lt;=KarvonenFormula!$M$3,"1",IF(Calculator!A5013&lt;=KarvonenFormula!$M$4,"2",IF(Calculator!A5013&lt;=KarvonenFormula!$M$5,"3",IF(Calculator!A5013&lt;=KarvonenFormula!$M$6,"4","5")))))</f>
        <v>0</v>
      </c>
      <c r="H5002" s="15"/>
    </row>
    <row r="5003" spans="7:8" x14ac:dyDescent="0.25">
      <c r="G5003" s="8" t="str">
        <f>IF(Calculator!A5014="","0",IF(Calculator!A5014&lt;=KarvonenFormula!$M$3,"1",IF(Calculator!A5014&lt;=KarvonenFormula!$M$4,"2",IF(Calculator!A5014&lt;=KarvonenFormula!$M$5,"3",IF(Calculator!A5014&lt;=KarvonenFormula!$M$6,"4","5")))))</f>
        <v>0</v>
      </c>
      <c r="H5003" s="15"/>
    </row>
    <row r="5004" spans="7:8" x14ac:dyDescent="0.25">
      <c r="G5004" s="8" t="str">
        <f>IF(Calculator!A5015="","0",IF(Calculator!A5015&lt;=KarvonenFormula!$M$3,"1",IF(Calculator!A5015&lt;=KarvonenFormula!$M$4,"2",IF(Calculator!A5015&lt;=KarvonenFormula!$M$5,"3",IF(Calculator!A5015&lt;=KarvonenFormula!$M$6,"4","5")))))</f>
        <v>0</v>
      </c>
      <c r="H5004" s="15"/>
    </row>
    <row r="5005" spans="7:8" x14ac:dyDescent="0.25">
      <c r="G5005" s="8" t="str">
        <f>IF(Calculator!A5016="","0",IF(Calculator!A5016&lt;=KarvonenFormula!$M$3,"1",IF(Calculator!A5016&lt;=KarvonenFormula!$M$4,"2",IF(Calculator!A5016&lt;=KarvonenFormula!$M$5,"3",IF(Calculator!A5016&lt;=KarvonenFormula!$M$6,"4","5")))))</f>
        <v>0</v>
      </c>
      <c r="H5005" s="15"/>
    </row>
    <row r="5006" spans="7:8" x14ac:dyDescent="0.25">
      <c r="G5006" s="8" t="str">
        <f>IF(Calculator!A5017="","0",IF(Calculator!A5017&lt;=KarvonenFormula!$M$3,"1",IF(Calculator!A5017&lt;=KarvonenFormula!$M$4,"2",IF(Calculator!A5017&lt;=KarvonenFormula!$M$5,"3",IF(Calculator!A5017&lt;=KarvonenFormula!$M$6,"4","5")))))</f>
        <v>0</v>
      </c>
      <c r="H5006" s="15"/>
    </row>
    <row r="5007" spans="7:8" x14ac:dyDescent="0.25">
      <c r="G5007" s="8" t="str">
        <f>IF(Calculator!A5018="","0",IF(Calculator!A5018&lt;=KarvonenFormula!$M$3,"1",IF(Calculator!A5018&lt;=KarvonenFormula!$M$4,"2",IF(Calculator!A5018&lt;=KarvonenFormula!$M$5,"3",IF(Calculator!A5018&lt;=KarvonenFormula!$M$6,"4","5")))))</f>
        <v>0</v>
      </c>
      <c r="H5007" s="15"/>
    </row>
    <row r="5008" spans="7:8" x14ac:dyDescent="0.25">
      <c r="G5008" s="8" t="str">
        <f>IF(Calculator!A5019="","0",IF(Calculator!A5019&lt;=KarvonenFormula!$M$3,"1",IF(Calculator!A5019&lt;=KarvonenFormula!$M$4,"2",IF(Calculator!A5019&lt;=KarvonenFormula!$M$5,"3",IF(Calculator!A5019&lt;=KarvonenFormula!$M$6,"4","5")))))</f>
        <v>0</v>
      </c>
      <c r="H5008" s="15"/>
    </row>
    <row r="5009" spans="7:8" x14ac:dyDescent="0.25">
      <c r="G5009" s="8" t="str">
        <f>IF(Calculator!A5020="","0",IF(Calculator!A5020&lt;=KarvonenFormula!$M$3,"1",IF(Calculator!A5020&lt;=KarvonenFormula!$M$4,"2",IF(Calculator!A5020&lt;=KarvonenFormula!$M$5,"3",IF(Calculator!A5020&lt;=KarvonenFormula!$M$6,"4","5")))))</f>
        <v>0</v>
      </c>
      <c r="H5009" s="15"/>
    </row>
    <row r="5010" spans="7:8" x14ac:dyDescent="0.25">
      <c r="G5010" s="8" t="str">
        <f>IF(Calculator!A5021="","0",IF(Calculator!A5021&lt;=KarvonenFormula!$M$3,"1",IF(Calculator!A5021&lt;=KarvonenFormula!$M$4,"2",IF(Calculator!A5021&lt;=KarvonenFormula!$M$5,"3",IF(Calculator!A5021&lt;=KarvonenFormula!$M$6,"4","5")))))</f>
        <v>0</v>
      </c>
      <c r="H5010" s="15"/>
    </row>
    <row r="5011" spans="7:8" x14ac:dyDescent="0.25">
      <c r="G5011" s="8" t="str">
        <f>IF(Calculator!A5022="","0",IF(Calculator!A5022&lt;=KarvonenFormula!$M$3,"1",IF(Calculator!A5022&lt;=KarvonenFormula!$M$4,"2",IF(Calculator!A5022&lt;=KarvonenFormula!$M$5,"3",IF(Calculator!A5022&lt;=KarvonenFormula!$M$6,"4","5")))))</f>
        <v>0</v>
      </c>
      <c r="H5011" s="15"/>
    </row>
    <row r="5012" spans="7:8" x14ac:dyDescent="0.25">
      <c r="G5012" s="8" t="str">
        <f>IF(Calculator!A5023="","0",IF(Calculator!A5023&lt;=KarvonenFormula!$M$3,"1",IF(Calculator!A5023&lt;=KarvonenFormula!$M$4,"2",IF(Calculator!A5023&lt;=KarvonenFormula!$M$5,"3",IF(Calculator!A5023&lt;=KarvonenFormula!$M$6,"4","5")))))</f>
        <v>0</v>
      </c>
      <c r="H5012" s="15"/>
    </row>
    <row r="5013" spans="7:8" x14ac:dyDescent="0.25">
      <c r="G5013" s="8" t="str">
        <f>IF(Calculator!A5024="","0",IF(Calculator!A5024&lt;=KarvonenFormula!$M$3,"1",IF(Calculator!A5024&lt;=KarvonenFormula!$M$4,"2",IF(Calculator!A5024&lt;=KarvonenFormula!$M$5,"3",IF(Calculator!A5024&lt;=KarvonenFormula!$M$6,"4","5")))))</f>
        <v>0</v>
      </c>
      <c r="H5013" s="15"/>
    </row>
    <row r="5014" spans="7:8" x14ac:dyDescent="0.25">
      <c r="G5014" s="8" t="str">
        <f>IF(Calculator!A5025="","0",IF(Calculator!A5025&lt;=KarvonenFormula!$M$3,"1",IF(Calculator!A5025&lt;=KarvonenFormula!$M$4,"2",IF(Calculator!A5025&lt;=KarvonenFormula!$M$5,"3",IF(Calculator!A5025&lt;=KarvonenFormula!$M$6,"4","5")))))</f>
        <v>0</v>
      </c>
      <c r="H5014" s="15"/>
    </row>
    <row r="5015" spans="7:8" x14ac:dyDescent="0.25">
      <c r="G5015" s="8" t="str">
        <f>IF(Calculator!A5026="","0",IF(Calculator!A5026&lt;=KarvonenFormula!$M$3,"1",IF(Calculator!A5026&lt;=KarvonenFormula!$M$4,"2",IF(Calculator!A5026&lt;=KarvonenFormula!$M$5,"3",IF(Calculator!A5026&lt;=KarvonenFormula!$M$6,"4","5")))))</f>
        <v>0</v>
      </c>
      <c r="H5015" s="15"/>
    </row>
    <row r="5016" spans="7:8" x14ac:dyDescent="0.25">
      <c r="G5016" s="8" t="str">
        <f>IF(Calculator!A5027="","0",IF(Calculator!A5027&lt;=KarvonenFormula!$M$3,"1",IF(Calculator!A5027&lt;=KarvonenFormula!$M$4,"2",IF(Calculator!A5027&lt;=KarvonenFormula!$M$5,"3",IF(Calculator!A5027&lt;=KarvonenFormula!$M$6,"4","5")))))</f>
        <v>0</v>
      </c>
      <c r="H5016" s="15"/>
    </row>
    <row r="5017" spans="7:8" x14ac:dyDescent="0.25">
      <c r="G5017" s="8" t="str">
        <f>IF(Calculator!A5028="","0",IF(Calculator!A5028&lt;=KarvonenFormula!$M$3,"1",IF(Calculator!A5028&lt;=KarvonenFormula!$M$4,"2",IF(Calculator!A5028&lt;=KarvonenFormula!$M$5,"3",IF(Calculator!A5028&lt;=KarvonenFormula!$M$6,"4","5")))))</f>
        <v>0</v>
      </c>
      <c r="H5017" s="15"/>
    </row>
    <row r="5018" spans="7:8" x14ac:dyDescent="0.25">
      <c r="G5018" s="8" t="str">
        <f>IF(Calculator!A5029="","0",IF(Calculator!A5029&lt;=KarvonenFormula!$M$3,"1",IF(Calculator!A5029&lt;=KarvonenFormula!$M$4,"2",IF(Calculator!A5029&lt;=KarvonenFormula!$M$5,"3",IF(Calculator!A5029&lt;=KarvonenFormula!$M$6,"4","5")))))</f>
        <v>0</v>
      </c>
      <c r="H5018" s="15"/>
    </row>
    <row r="5019" spans="7:8" x14ac:dyDescent="0.25">
      <c r="G5019" s="8" t="str">
        <f>IF(Calculator!A5030="","0",IF(Calculator!A5030&lt;=KarvonenFormula!$M$3,"1",IF(Calculator!A5030&lt;=KarvonenFormula!$M$4,"2",IF(Calculator!A5030&lt;=KarvonenFormula!$M$5,"3",IF(Calculator!A5030&lt;=KarvonenFormula!$M$6,"4","5")))))</f>
        <v>0</v>
      </c>
      <c r="H5019" s="15"/>
    </row>
    <row r="5020" spans="7:8" x14ac:dyDescent="0.25">
      <c r="G5020" s="8" t="str">
        <f>IF(Calculator!A5031="","0",IF(Calculator!A5031&lt;=KarvonenFormula!$M$3,"1",IF(Calculator!A5031&lt;=KarvonenFormula!$M$4,"2",IF(Calculator!A5031&lt;=KarvonenFormula!$M$5,"3",IF(Calculator!A5031&lt;=KarvonenFormula!$M$6,"4","5")))))</f>
        <v>0</v>
      </c>
      <c r="H5020" s="15"/>
    </row>
    <row r="5021" spans="7:8" x14ac:dyDescent="0.25">
      <c r="G5021" s="8" t="str">
        <f>IF(Calculator!A5032="","0",IF(Calculator!A5032&lt;=KarvonenFormula!$M$3,"1",IF(Calculator!A5032&lt;=KarvonenFormula!$M$4,"2",IF(Calculator!A5032&lt;=KarvonenFormula!$M$5,"3",IF(Calculator!A5032&lt;=KarvonenFormula!$M$6,"4","5")))))</f>
        <v>0</v>
      </c>
      <c r="H5021" s="15"/>
    </row>
    <row r="5022" spans="7:8" x14ac:dyDescent="0.25">
      <c r="G5022" s="8" t="str">
        <f>IF(Calculator!A5033="","0",IF(Calculator!A5033&lt;=KarvonenFormula!$M$3,"1",IF(Calculator!A5033&lt;=KarvonenFormula!$M$4,"2",IF(Calculator!A5033&lt;=KarvonenFormula!$M$5,"3",IF(Calculator!A5033&lt;=KarvonenFormula!$M$6,"4","5")))))</f>
        <v>0</v>
      </c>
      <c r="H5022" s="15"/>
    </row>
    <row r="5023" spans="7:8" x14ac:dyDescent="0.25">
      <c r="G5023" s="8" t="str">
        <f>IF(Calculator!A5034="","0",IF(Calculator!A5034&lt;=KarvonenFormula!$M$3,"1",IF(Calculator!A5034&lt;=KarvonenFormula!$M$4,"2",IF(Calculator!A5034&lt;=KarvonenFormula!$M$5,"3",IF(Calculator!A5034&lt;=KarvonenFormula!$M$6,"4","5")))))</f>
        <v>0</v>
      </c>
      <c r="H5023" s="15"/>
    </row>
    <row r="5024" spans="7:8" x14ac:dyDescent="0.25">
      <c r="G5024" s="8" t="str">
        <f>IF(Calculator!A5035="","0",IF(Calculator!A5035&lt;=KarvonenFormula!$M$3,"1",IF(Calculator!A5035&lt;=KarvonenFormula!$M$4,"2",IF(Calculator!A5035&lt;=KarvonenFormula!$M$5,"3",IF(Calculator!A5035&lt;=KarvonenFormula!$M$6,"4","5")))))</f>
        <v>0</v>
      </c>
      <c r="H5024" s="15"/>
    </row>
    <row r="5025" spans="7:8" x14ac:dyDescent="0.25">
      <c r="G5025" s="8" t="str">
        <f>IF(Calculator!A5036="","0",IF(Calculator!A5036&lt;=KarvonenFormula!$M$3,"1",IF(Calculator!A5036&lt;=KarvonenFormula!$M$4,"2",IF(Calculator!A5036&lt;=KarvonenFormula!$M$5,"3",IF(Calculator!A5036&lt;=KarvonenFormula!$M$6,"4","5")))))</f>
        <v>0</v>
      </c>
      <c r="H5025" s="15"/>
    </row>
    <row r="5026" spans="7:8" x14ac:dyDescent="0.25">
      <c r="G5026" s="8" t="str">
        <f>IF(Calculator!A5037="","0",IF(Calculator!A5037&lt;=KarvonenFormula!$M$3,"1",IF(Calculator!A5037&lt;=KarvonenFormula!$M$4,"2",IF(Calculator!A5037&lt;=KarvonenFormula!$M$5,"3",IF(Calculator!A5037&lt;=KarvonenFormula!$M$6,"4","5")))))</f>
        <v>0</v>
      </c>
      <c r="H5026" s="15"/>
    </row>
    <row r="5027" spans="7:8" x14ac:dyDescent="0.25">
      <c r="G5027" s="8" t="str">
        <f>IF(Calculator!A5038="","0",IF(Calculator!A5038&lt;=KarvonenFormula!$M$3,"1",IF(Calculator!A5038&lt;=KarvonenFormula!$M$4,"2",IF(Calculator!A5038&lt;=KarvonenFormula!$M$5,"3",IF(Calculator!A5038&lt;=KarvonenFormula!$M$6,"4","5")))))</f>
        <v>0</v>
      </c>
      <c r="H5027" s="15"/>
    </row>
    <row r="5028" spans="7:8" x14ac:dyDescent="0.25">
      <c r="G5028" s="8" t="str">
        <f>IF(Calculator!A5039="","0",IF(Calculator!A5039&lt;=KarvonenFormula!$M$3,"1",IF(Calculator!A5039&lt;=KarvonenFormula!$M$4,"2",IF(Calculator!A5039&lt;=KarvonenFormula!$M$5,"3",IF(Calculator!A5039&lt;=KarvonenFormula!$M$6,"4","5")))))</f>
        <v>0</v>
      </c>
      <c r="H5028" s="15"/>
    </row>
    <row r="5029" spans="7:8" x14ac:dyDescent="0.25">
      <c r="G5029" s="8" t="str">
        <f>IF(Calculator!A5040="","0",IF(Calculator!A5040&lt;=KarvonenFormula!$M$3,"1",IF(Calculator!A5040&lt;=KarvonenFormula!$M$4,"2",IF(Calculator!A5040&lt;=KarvonenFormula!$M$5,"3",IF(Calculator!A5040&lt;=KarvonenFormula!$M$6,"4","5")))))</f>
        <v>0</v>
      </c>
      <c r="H5029" s="15"/>
    </row>
    <row r="5030" spans="7:8" x14ac:dyDescent="0.25">
      <c r="G5030" s="8" t="str">
        <f>IF(Calculator!A5041="","0",IF(Calculator!A5041&lt;=KarvonenFormula!$M$3,"1",IF(Calculator!A5041&lt;=KarvonenFormula!$M$4,"2",IF(Calculator!A5041&lt;=KarvonenFormula!$M$5,"3",IF(Calculator!A5041&lt;=KarvonenFormula!$M$6,"4","5")))))</f>
        <v>0</v>
      </c>
      <c r="H5030" s="15"/>
    </row>
    <row r="5031" spans="7:8" x14ac:dyDescent="0.25">
      <c r="G5031" s="8" t="str">
        <f>IF(Calculator!A5042="","0",IF(Calculator!A5042&lt;=KarvonenFormula!$M$3,"1",IF(Calculator!A5042&lt;=KarvonenFormula!$M$4,"2",IF(Calculator!A5042&lt;=KarvonenFormula!$M$5,"3",IF(Calculator!A5042&lt;=KarvonenFormula!$M$6,"4","5")))))</f>
        <v>0</v>
      </c>
      <c r="H5031" s="15"/>
    </row>
    <row r="5032" spans="7:8" x14ac:dyDescent="0.25">
      <c r="G5032" s="8" t="str">
        <f>IF(Calculator!A5043="","0",IF(Calculator!A5043&lt;=KarvonenFormula!$M$3,"1",IF(Calculator!A5043&lt;=KarvonenFormula!$M$4,"2",IF(Calculator!A5043&lt;=KarvonenFormula!$M$5,"3",IF(Calculator!A5043&lt;=KarvonenFormula!$M$6,"4","5")))))</f>
        <v>0</v>
      </c>
      <c r="H5032" s="15"/>
    </row>
    <row r="5033" spans="7:8" x14ac:dyDescent="0.25">
      <c r="G5033" s="8" t="str">
        <f>IF(Calculator!A5044="","0",IF(Calculator!A5044&lt;=KarvonenFormula!$M$3,"1",IF(Calculator!A5044&lt;=KarvonenFormula!$M$4,"2",IF(Calculator!A5044&lt;=KarvonenFormula!$M$5,"3",IF(Calculator!A5044&lt;=KarvonenFormula!$M$6,"4","5")))))</f>
        <v>0</v>
      </c>
      <c r="H5033" s="15"/>
    </row>
    <row r="5034" spans="7:8" x14ac:dyDescent="0.25">
      <c r="G5034" s="8" t="str">
        <f>IF(Calculator!A5045="","0",IF(Calculator!A5045&lt;=KarvonenFormula!$M$3,"1",IF(Calculator!A5045&lt;=KarvonenFormula!$M$4,"2",IF(Calculator!A5045&lt;=KarvonenFormula!$M$5,"3",IF(Calculator!A5045&lt;=KarvonenFormula!$M$6,"4","5")))))</f>
        <v>0</v>
      </c>
      <c r="H5034" s="15"/>
    </row>
    <row r="5035" spans="7:8" x14ac:dyDescent="0.25">
      <c r="G5035" s="8" t="str">
        <f>IF(Calculator!A5046="","0",IF(Calculator!A5046&lt;=KarvonenFormula!$M$3,"1",IF(Calculator!A5046&lt;=KarvonenFormula!$M$4,"2",IF(Calculator!A5046&lt;=KarvonenFormula!$M$5,"3",IF(Calculator!A5046&lt;=KarvonenFormula!$M$6,"4","5")))))</f>
        <v>0</v>
      </c>
      <c r="H5035" s="15"/>
    </row>
    <row r="5036" spans="7:8" x14ac:dyDescent="0.25">
      <c r="G5036" s="8" t="str">
        <f>IF(Calculator!A5047="","0",IF(Calculator!A5047&lt;=KarvonenFormula!$M$3,"1",IF(Calculator!A5047&lt;=KarvonenFormula!$M$4,"2",IF(Calculator!A5047&lt;=KarvonenFormula!$M$5,"3",IF(Calculator!A5047&lt;=KarvonenFormula!$M$6,"4","5")))))</f>
        <v>0</v>
      </c>
      <c r="H5036" s="15"/>
    </row>
    <row r="5037" spans="7:8" x14ac:dyDescent="0.25">
      <c r="G5037" s="8" t="str">
        <f>IF(Calculator!A5048="","0",IF(Calculator!A5048&lt;=KarvonenFormula!$M$3,"1",IF(Calculator!A5048&lt;=KarvonenFormula!$M$4,"2",IF(Calculator!A5048&lt;=KarvonenFormula!$M$5,"3",IF(Calculator!A5048&lt;=KarvonenFormula!$M$6,"4","5")))))</f>
        <v>0</v>
      </c>
      <c r="H5037" s="15"/>
    </row>
    <row r="5038" spans="7:8" x14ac:dyDescent="0.25">
      <c r="G5038" s="8" t="str">
        <f>IF(Calculator!A5049="","0",IF(Calculator!A5049&lt;=KarvonenFormula!$M$3,"1",IF(Calculator!A5049&lt;=KarvonenFormula!$M$4,"2",IF(Calculator!A5049&lt;=KarvonenFormula!$M$5,"3",IF(Calculator!A5049&lt;=KarvonenFormula!$M$6,"4","5")))))</f>
        <v>0</v>
      </c>
      <c r="H5038" s="15"/>
    </row>
    <row r="5039" spans="7:8" x14ac:dyDescent="0.25">
      <c r="G5039" s="8" t="str">
        <f>IF(Calculator!A5050="","0",IF(Calculator!A5050&lt;=KarvonenFormula!$M$3,"1",IF(Calculator!A5050&lt;=KarvonenFormula!$M$4,"2",IF(Calculator!A5050&lt;=KarvonenFormula!$M$5,"3",IF(Calculator!A5050&lt;=KarvonenFormula!$M$6,"4","5")))))</f>
        <v>0</v>
      </c>
      <c r="H5039" s="15"/>
    </row>
    <row r="5040" spans="7:8" x14ac:dyDescent="0.25">
      <c r="G5040" s="8" t="str">
        <f>IF(Calculator!A5051="","0",IF(Calculator!A5051&lt;=KarvonenFormula!$M$3,"1",IF(Calculator!A5051&lt;=KarvonenFormula!$M$4,"2",IF(Calculator!A5051&lt;=KarvonenFormula!$M$5,"3",IF(Calculator!A5051&lt;=KarvonenFormula!$M$6,"4","5")))))</f>
        <v>0</v>
      </c>
      <c r="H5040" s="15"/>
    </row>
    <row r="5041" spans="7:8" x14ac:dyDescent="0.25">
      <c r="G5041" s="8" t="str">
        <f>IF(Calculator!A5052="","0",IF(Calculator!A5052&lt;=KarvonenFormula!$M$3,"1",IF(Calculator!A5052&lt;=KarvonenFormula!$M$4,"2",IF(Calculator!A5052&lt;=KarvonenFormula!$M$5,"3",IF(Calculator!A5052&lt;=KarvonenFormula!$M$6,"4","5")))))</f>
        <v>0</v>
      </c>
      <c r="H5041" s="15"/>
    </row>
    <row r="5042" spans="7:8" x14ac:dyDescent="0.25">
      <c r="G5042" s="8" t="str">
        <f>IF(Calculator!A5053="","0",IF(Calculator!A5053&lt;=KarvonenFormula!$M$3,"1",IF(Calculator!A5053&lt;=KarvonenFormula!$M$4,"2",IF(Calculator!A5053&lt;=KarvonenFormula!$M$5,"3",IF(Calculator!A5053&lt;=KarvonenFormula!$M$6,"4","5")))))</f>
        <v>0</v>
      </c>
      <c r="H5042" s="15"/>
    </row>
    <row r="5043" spans="7:8" x14ac:dyDescent="0.25">
      <c r="G5043" s="8" t="str">
        <f>IF(Calculator!A5054="","0",IF(Calculator!A5054&lt;=KarvonenFormula!$M$3,"1",IF(Calculator!A5054&lt;=KarvonenFormula!$M$4,"2",IF(Calculator!A5054&lt;=KarvonenFormula!$M$5,"3",IF(Calculator!A5054&lt;=KarvonenFormula!$M$6,"4","5")))))</f>
        <v>0</v>
      </c>
      <c r="H5043" s="15"/>
    </row>
    <row r="5044" spans="7:8" x14ac:dyDescent="0.25">
      <c r="G5044" s="8" t="str">
        <f>IF(Calculator!A5055="","0",IF(Calculator!A5055&lt;=KarvonenFormula!$M$3,"1",IF(Calculator!A5055&lt;=KarvonenFormula!$M$4,"2",IF(Calculator!A5055&lt;=KarvonenFormula!$M$5,"3",IF(Calculator!A5055&lt;=KarvonenFormula!$M$6,"4","5")))))</f>
        <v>0</v>
      </c>
      <c r="H5044" s="15"/>
    </row>
    <row r="5045" spans="7:8" x14ac:dyDescent="0.25">
      <c r="G5045" s="8" t="str">
        <f>IF(Calculator!A5056="","0",IF(Calculator!A5056&lt;=KarvonenFormula!$M$3,"1",IF(Calculator!A5056&lt;=KarvonenFormula!$M$4,"2",IF(Calculator!A5056&lt;=KarvonenFormula!$M$5,"3",IF(Calculator!A5056&lt;=KarvonenFormula!$M$6,"4","5")))))</f>
        <v>0</v>
      </c>
      <c r="H5045" s="15"/>
    </row>
    <row r="5046" spans="7:8" x14ac:dyDescent="0.25">
      <c r="G5046" s="8" t="str">
        <f>IF(Calculator!A5057="","0",IF(Calculator!A5057&lt;=KarvonenFormula!$M$3,"1",IF(Calculator!A5057&lt;=KarvonenFormula!$M$4,"2",IF(Calculator!A5057&lt;=KarvonenFormula!$M$5,"3",IF(Calculator!A5057&lt;=KarvonenFormula!$M$6,"4","5")))))</f>
        <v>0</v>
      </c>
      <c r="H5046" s="15"/>
    </row>
    <row r="5047" spans="7:8" x14ac:dyDescent="0.25">
      <c r="G5047" s="8" t="str">
        <f>IF(Calculator!A5058="","0",IF(Calculator!A5058&lt;=KarvonenFormula!$M$3,"1",IF(Calculator!A5058&lt;=KarvonenFormula!$M$4,"2",IF(Calculator!A5058&lt;=KarvonenFormula!$M$5,"3",IF(Calculator!A5058&lt;=KarvonenFormula!$M$6,"4","5")))))</f>
        <v>0</v>
      </c>
      <c r="H5047" s="15"/>
    </row>
    <row r="5048" spans="7:8" x14ac:dyDescent="0.25">
      <c r="G5048" s="8" t="str">
        <f>IF(Calculator!A5059="","0",IF(Calculator!A5059&lt;=KarvonenFormula!$M$3,"1",IF(Calculator!A5059&lt;=KarvonenFormula!$M$4,"2",IF(Calculator!A5059&lt;=KarvonenFormula!$M$5,"3",IF(Calculator!A5059&lt;=KarvonenFormula!$M$6,"4","5")))))</f>
        <v>0</v>
      </c>
      <c r="H5048" s="15"/>
    </row>
    <row r="5049" spans="7:8" x14ac:dyDescent="0.25">
      <c r="G5049" s="8" t="str">
        <f>IF(Calculator!A5060="","0",IF(Calculator!A5060&lt;=KarvonenFormula!$M$3,"1",IF(Calculator!A5060&lt;=KarvonenFormula!$M$4,"2",IF(Calculator!A5060&lt;=KarvonenFormula!$M$5,"3",IF(Calculator!A5060&lt;=KarvonenFormula!$M$6,"4","5")))))</f>
        <v>0</v>
      </c>
      <c r="H5049" s="15"/>
    </row>
    <row r="5050" spans="7:8" x14ac:dyDescent="0.25">
      <c r="G5050" s="8" t="str">
        <f>IF(Calculator!A5061="","0",IF(Calculator!A5061&lt;=KarvonenFormula!$M$3,"1",IF(Calculator!A5061&lt;=KarvonenFormula!$M$4,"2",IF(Calculator!A5061&lt;=KarvonenFormula!$M$5,"3",IF(Calculator!A5061&lt;=KarvonenFormula!$M$6,"4","5")))))</f>
        <v>0</v>
      </c>
      <c r="H5050" s="15"/>
    </row>
    <row r="5051" spans="7:8" x14ac:dyDescent="0.25">
      <c r="G5051" s="8" t="str">
        <f>IF(Calculator!A5062="","0",IF(Calculator!A5062&lt;=KarvonenFormula!$M$3,"1",IF(Calculator!A5062&lt;=KarvonenFormula!$M$4,"2",IF(Calculator!A5062&lt;=KarvonenFormula!$M$5,"3",IF(Calculator!A5062&lt;=KarvonenFormula!$M$6,"4","5")))))</f>
        <v>0</v>
      </c>
      <c r="H5051" s="15"/>
    </row>
    <row r="5052" spans="7:8" x14ac:dyDescent="0.25">
      <c r="G5052" s="8" t="str">
        <f>IF(Calculator!A5063="","0",IF(Calculator!A5063&lt;=KarvonenFormula!$M$3,"1",IF(Calculator!A5063&lt;=KarvonenFormula!$M$4,"2",IF(Calculator!A5063&lt;=KarvonenFormula!$M$5,"3",IF(Calculator!A5063&lt;=KarvonenFormula!$M$6,"4","5")))))</f>
        <v>0</v>
      </c>
      <c r="H5052" s="15"/>
    </row>
    <row r="5053" spans="7:8" x14ac:dyDescent="0.25">
      <c r="G5053" s="8" t="str">
        <f>IF(Calculator!A5064="","0",IF(Calculator!A5064&lt;=KarvonenFormula!$M$3,"1",IF(Calculator!A5064&lt;=KarvonenFormula!$M$4,"2",IF(Calculator!A5064&lt;=KarvonenFormula!$M$5,"3",IF(Calculator!A5064&lt;=KarvonenFormula!$M$6,"4","5")))))</f>
        <v>0</v>
      </c>
      <c r="H5053" s="15"/>
    </row>
    <row r="5054" spans="7:8" x14ac:dyDescent="0.25">
      <c r="G5054" s="8" t="str">
        <f>IF(Calculator!A5065="","0",IF(Calculator!A5065&lt;=KarvonenFormula!$M$3,"1",IF(Calculator!A5065&lt;=KarvonenFormula!$M$4,"2",IF(Calculator!A5065&lt;=KarvonenFormula!$M$5,"3",IF(Calculator!A5065&lt;=KarvonenFormula!$M$6,"4","5")))))</f>
        <v>0</v>
      </c>
      <c r="H5054" s="15"/>
    </row>
    <row r="5055" spans="7:8" x14ac:dyDescent="0.25">
      <c r="G5055" s="8" t="str">
        <f>IF(Calculator!A5066="","0",IF(Calculator!A5066&lt;=KarvonenFormula!$M$3,"1",IF(Calculator!A5066&lt;=KarvonenFormula!$M$4,"2",IF(Calculator!A5066&lt;=KarvonenFormula!$M$5,"3",IF(Calculator!A5066&lt;=KarvonenFormula!$M$6,"4","5")))))</f>
        <v>0</v>
      </c>
      <c r="H5055" s="15"/>
    </row>
    <row r="5056" spans="7:8" x14ac:dyDescent="0.25">
      <c r="G5056" s="8" t="str">
        <f>IF(Calculator!A5067="","0",IF(Calculator!A5067&lt;=KarvonenFormula!$M$3,"1",IF(Calculator!A5067&lt;=KarvonenFormula!$M$4,"2",IF(Calculator!A5067&lt;=KarvonenFormula!$M$5,"3",IF(Calculator!A5067&lt;=KarvonenFormula!$M$6,"4","5")))))</f>
        <v>0</v>
      </c>
      <c r="H5056" s="15"/>
    </row>
    <row r="5057" spans="7:8" x14ac:dyDescent="0.25">
      <c r="G5057" s="8" t="str">
        <f>IF(Calculator!A5068="","0",IF(Calculator!A5068&lt;=KarvonenFormula!$M$3,"1",IF(Calculator!A5068&lt;=KarvonenFormula!$M$4,"2",IF(Calculator!A5068&lt;=KarvonenFormula!$M$5,"3",IF(Calculator!A5068&lt;=KarvonenFormula!$M$6,"4","5")))))</f>
        <v>0</v>
      </c>
      <c r="H5057" s="15"/>
    </row>
    <row r="5058" spans="7:8" x14ac:dyDescent="0.25">
      <c r="G5058" s="8" t="str">
        <f>IF(Calculator!A5069="","0",IF(Calculator!A5069&lt;=KarvonenFormula!$M$3,"1",IF(Calculator!A5069&lt;=KarvonenFormula!$M$4,"2",IF(Calculator!A5069&lt;=KarvonenFormula!$M$5,"3",IF(Calculator!A5069&lt;=KarvonenFormula!$M$6,"4","5")))))</f>
        <v>0</v>
      </c>
      <c r="H5058" s="15"/>
    </row>
    <row r="5059" spans="7:8" x14ac:dyDescent="0.25">
      <c r="G5059" s="8" t="str">
        <f>IF(Calculator!A5070="","0",IF(Calculator!A5070&lt;=KarvonenFormula!$M$3,"1",IF(Calculator!A5070&lt;=KarvonenFormula!$M$4,"2",IF(Calculator!A5070&lt;=KarvonenFormula!$M$5,"3",IF(Calculator!A5070&lt;=KarvonenFormula!$M$6,"4","5")))))</f>
        <v>0</v>
      </c>
      <c r="H5059" s="15"/>
    </row>
    <row r="5060" spans="7:8" x14ac:dyDescent="0.25">
      <c r="G5060" s="8" t="str">
        <f>IF(Calculator!A5071="","0",IF(Calculator!A5071&lt;=KarvonenFormula!$M$3,"1",IF(Calculator!A5071&lt;=KarvonenFormula!$M$4,"2",IF(Calculator!A5071&lt;=KarvonenFormula!$M$5,"3",IF(Calculator!A5071&lt;=KarvonenFormula!$M$6,"4","5")))))</f>
        <v>0</v>
      </c>
      <c r="H5060" s="15"/>
    </row>
    <row r="5061" spans="7:8" x14ac:dyDescent="0.25">
      <c r="G5061" s="8" t="str">
        <f>IF(Calculator!A5072="","0",IF(Calculator!A5072&lt;=KarvonenFormula!$M$3,"1",IF(Calculator!A5072&lt;=KarvonenFormula!$M$4,"2",IF(Calculator!A5072&lt;=KarvonenFormula!$M$5,"3",IF(Calculator!A5072&lt;=KarvonenFormula!$M$6,"4","5")))))</f>
        <v>0</v>
      </c>
      <c r="H5061" s="15"/>
    </row>
    <row r="5062" spans="7:8" x14ac:dyDescent="0.25">
      <c r="G5062" s="8" t="str">
        <f>IF(Calculator!A5073="","0",IF(Calculator!A5073&lt;=KarvonenFormula!$M$3,"1",IF(Calculator!A5073&lt;=KarvonenFormula!$M$4,"2",IF(Calculator!A5073&lt;=KarvonenFormula!$M$5,"3",IF(Calculator!A5073&lt;=KarvonenFormula!$M$6,"4","5")))))</f>
        <v>0</v>
      </c>
      <c r="H5062" s="15"/>
    </row>
    <row r="5063" spans="7:8" x14ac:dyDescent="0.25">
      <c r="G5063" s="8" t="str">
        <f>IF(Calculator!A5074="","0",IF(Calculator!A5074&lt;=KarvonenFormula!$M$3,"1",IF(Calculator!A5074&lt;=KarvonenFormula!$M$4,"2",IF(Calculator!A5074&lt;=KarvonenFormula!$M$5,"3",IF(Calculator!A5074&lt;=KarvonenFormula!$M$6,"4","5")))))</f>
        <v>0</v>
      </c>
      <c r="H5063" s="15"/>
    </row>
    <row r="5064" spans="7:8" x14ac:dyDescent="0.25">
      <c r="G5064" s="8" t="str">
        <f>IF(Calculator!A5075="","0",IF(Calculator!A5075&lt;=KarvonenFormula!$M$3,"1",IF(Calculator!A5075&lt;=KarvonenFormula!$M$4,"2",IF(Calculator!A5075&lt;=KarvonenFormula!$M$5,"3",IF(Calculator!A5075&lt;=KarvonenFormula!$M$6,"4","5")))))</f>
        <v>0</v>
      </c>
      <c r="H5064" s="15"/>
    </row>
    <row r="5065" spans="7:8" x14ac:dyDescent="0.25">
      <c r="G5065" s="8" t="str">
        <f>IF(Calculator!A5076="","0",IF(Calculator!A5076&lt;=KarvonenFormula!$M$3,"1",IF(Calculator!A5076&lt;=KarvonenFormula!$M$4,"2",IF(Calculator!A5076&lt;=KarvonenFormula!$M$5,"3",IF(Calculator!A5076&lt;=KarvonenFormula!$M$6,"4","5")))))</f>
        <v>0</v>
      </c>
      <c r="H5065" s="15"/>
    </row>
    <row r="5066" spans="7:8" x14ac:dyDescent="0.25">
      <c r="G5066" s="8" t="str">
        <f>IF(Calculator!A5077="","0",IF(Calculator!A5077&lt;=KarvonenFormula!$M$3,"1",IF(Calculator!A5077&lt;=KarvonenFormula!$M$4,"2",IF(Calculator!A5077&lt;=KarvonenFormula!$M$5,"3",IF(Calculator!A5077&lt;=KarvonenFormula!$M$6,"4","5")))))</f>
        <v>0</v>
      </c>
      <c r="H5066" s="15"/>
    </row>
    <row r="5067" spans="7:8" x14ac:dyDescent="0.25">
      <c r="G5067" s="8" t="str">
        <f>IF(Calculator!A5078="","0",IF(Calculator!A5078&lt;=KarvonenFormula!$M$3,"1",IF(Calculator!A5078&lt;=KarvonenFormula!$M$4,"2",IF(Calculator!A5078&lt;=KarvonenFormula!$M$5,"3",IF(Calculator!A5078&lt;=KarvonenFormula!$M$6,"4","5")))))</f>
        <v>0</v>
      </c>
      <c r="H5067" s="15"/>
    </row>
    <row r="5068" spans="7:8" x14ac:dyDescent="0.25">
      <c r="G5068" s="8" t="str">
        <f>IF(Calculator!A5079="","0",IF(Calculator!A5079&lt;=KarvonenFormula!$M$3,"1",IF(Calculator!A5079&lt;=KarvonenFormula!$M$4,"2",IF(Calculator!A5079&lt;=KarvonenFormula!$M$5,"3",IF(Calculator!A5079&lt;=KarvonenFormula!$M$6,"4","5")))))</f>
        <v>0</v>
      </c>
      <c r="H5068" s="15"/>
    </row>
    <row r="5069" spans="7:8" x14ac:dyDescent="0.25">
      <c r="G5069" s="8" t="str">
        <f>IF(Calculator!A5080="","0",IF(Calculator!A5080&lt;=KarvonenFormula!$M$3,"1",IF(Calculator!A5080&lt;=KarvonenFormula!$M$4,"2",IF(Calculator!A5080&lt;=KarvonenFormula!$M$5,"3",IF(Calculator!A5080&lt;=KarvonenFormula!$M$6,"4","5")))))</f>
        <v>0</v>
      </c>
      <c r="H5069" s="15"/>
    </row>
    <row r="5070" spans="7:8" x14ac:dyDescent="0.25">
      <c r="G5070" s="8" t="str">
        <f>IF(Calculator!A5081="","0",IF(Calculator!A5081&lt;=KarvonenFormula!$M$3,"1",IF(Calculator!A5081&lt;=KarvonenFormula!$M$4,"2",IF(Calculator!A5081&lt;=KarvonenFormula!$M$5,"3",IF(Calculator!A5081&lt;=KarvonenFormula!$M$6,"4","5")))))</f>
        <v>0</v>
      </c>
      <c r="H5070" s="15"/>
    </row>
    <row r="5071" spans="7:8" x14ac:dyDescent="0.25">
      <c r="G5071" s="8" t="str">
        <f>IF(Calculator!A5082="","0",IF(Calculator!A5082&lt;=KarvonenFormula!$M$3,"1",IF(Calculator!A5082&lt;=KarvonenFormula!$M$4,"2",IF(Calculator!A5082&lt;=KarvonenFormula!$M$5,"3",IF(Calculator!A5082&lt;=KarvonenFormula!$M$6,"4","5")))))</f>
        <v>0</v>
      </c>
      <c r="H5071" s="15"/>
    </row>
    <row r="5072" spans="7:8" x14ac:dyDescent="0.25">
      <c r="G5072" s="8" t="str">
        <f>IF(Calculator!A5083="","0",IF(Calculator!A5083&lt;=KarvonenFormula!$M$3,"1",IF(Calculator!A5083&lt;=KarvonenFormula!$M$4,"2",IF(Calculator!A5083&lt;=KarvonenFormula!$M$5,"3",IF(Calculator!A5083&lt;=KarvonenFormula!$M$6,"4","5")))))</f>
        <v>0</v>
      </c>
      <c r="H5072" s="15"/>
    </row>
    <row r="5073" spans="7:8" x14ac:dyDescent="0.25">
      <c r="G5073" s="8" t="str">
        <f>IF(Calculator!A5084="","0",IF(Calculator!A5084&lt;=KarvonenFormula!$M$3,"1",IF(Calculator!A5084&lt;=KarvonenFormula!$M$4,"2",IF(Calculator!A5084&lt;=KarvonenFormula!$M$5,"3",IF(Calculator!A5084&lt;=KarvonenFormula!$M$6,"4","5")))))</f>
        <v>0</v>
      </c>
      <c r="H5073" s="15"/>
    </row>
    <row r="5074" spans="7:8" x14ac:dyDescent="0.25">
      <c r="G5074" s="8" t="str">
        <f>IF(Calculator!A5085="","0",IF(Calculator!A5085&lt;=KarvonenFormula!$M$3,"1",IF(Calculator!A5085&lt;=KarvonenFormula!$M$4,"2",IF(Calculator!A5085&lt;=KarvonenFormula!$M$5,"3",IF(Calculator!A5085&lt;=KarvonenFormula!$M$6,"4","5")))))</f>
        <v>0</v>
      </c>
      <c r="H5074" s="15"/>
    </row>
    <row r="5075" spans="7:8" x14ac:dyDescent="0.25">
      <c r="G5075" s="8" t="str">
        <f>IF(Calculator!A5086="","0",IF(Calculator!A5086&lt;=KarvonenFormula!$M$3,"1",IF(Calculator!A5086&lt;=KarvonenFormula!$M$4,"2",IF(Calculator!A5086&lt;=KarvonenFormula!$M$5,"3",IF(Calculator!A5086&lt;=KarvonenFormula!$M$6,"4","5")))))</f>
        <v>0</v>
      </c>
      <c r="H5075" s="15"/>
    </row>
    <row r="5076" spans="7:8" x14ac:dyDescent="0.25">
      <c r="G5076" s="8" t="str">
        <f>IF(Calculator!A5087="","0",IF(Calculator!A5087&lt;=KarvonenFormula!$M$3,"1",IF(Calculator!A5087&lt;=KarvonenFormula!$M$4,"2",IF(Calculator!A5087&lt;=KarvonenFormula!$M$5,"3",IF(Calculator!A5087&lt;=KarvonenFormula!$M$6,"4","5")))))</f>
        <v>0</v>
      </c>
      <c r="H5076" s="15"/>
    </row>
    <row r="5077" spans="7:8" x14ac:dyDescent="0.25">
      <c r="G5077" s="8" t="str">
        <f>IF(Calculator!A5088="","0",IF(Calculator!A5088&lt;=KarvonenFormula!$M$3,"1",IF(Calculator!A5088&lt;=KarvonenFormula!$M$4,"2",IF(Calculator!A5088&lt;=KarvonenFormula!$M$5,"3",IF(Calculator!A5088&lt;=KarvonenFormula!$M$6,"4","5")))))</f>
        <v>0</v>
      </c>
      <c r="H5077" s="15"/>
    </row>
    <row r="5078" spans="7:8" x14ac:dyDescent="0.25">
      <c r="G5078" s="8" t="str">
        <f>IF(Calculator!A5089="","0",IF(Calculator!A5089&lt;=KarvonenFormula!$M$3,"1",IF(Calculator!A5089&lt;=KarvonenFormula!$M$4,"2",IF(Calculator!A5089&lt;=KarvonenFormula!$M$5,"3",IF(Calculator!A5089&lt;=KarvonenFormula!$M$6,"4","5")))))</f>
        <v>0</v>
      </c>
      <c r="H5078" s="15"/>
    </row>
    <row r="5079" spans="7:8" x14ac:dyDescent="0.25">
      <c r="G5079" s="8" t="str">
        <f>IF(Calculator!A5090="","0",IF(Calculator!A5090&lt;=KarvonenFormula!$M$3,"1",IF(Calculator!A5090&lt;=KarvonenFormula!$M$4,"2",IF(Calculator!A5090&lt;=KarvonenFormula!$M$5,"3",IF(Calculator!A5090&lt;=KarvonenFormula!$M$6,"4","5")))))</f>
        <v>0</v>
      </c>
      <c r="H5079" s="15"/>
    </row>
    <row r="5080" spans="7:8" x14ac:dyDescent="0.25">
      <c r="G5080" s="8" t="str">
        <f>IF(Calculator!A5091="","0",IF(Calculator!A5091&lt;=KarvonenFormula!$M$3,"1",IF(Calculator!A5091&lt;=KarvonenFormula!$M$4,"2",IF(Calculator!A5091&lt;=KarvonenFormula!$M$5,"3",IF(Calculator!A5091&lt;=KarvonenFormula!$M$6,"4","5")))))</f>
        <v>0</v>
      </c>
      <c r="H5080" s="15"/>
    </row>
    <row r="5081" spans="7:8" x14ac:dyDescent="0.25">
      <c r="G5081" s="8" t="str">
        <f>IF(Calculator!A5092="","0",IF(Calculator!A5092&lt;=KarvonenFormula!$M$3,"1",IF(Calculator!A5092&lt;=KarvonenFormula!$M$4,"2",IF(Calculator!A5092&lt;=KarvonenFormula!$M$5,"3",IF(Calculator!A5092&lt;=KarvonenFormula!$M$6,"4","5")))))</f>
        <v>0</v>
      </c>
      <c r="H5081" s="15"/>
    </row>
    <row r="5082" spans="7:8" x14ac:dyDescent="0.25">
      <c r="G5082" s="8" t="str">
        <f>IF(Calculator!A5093="","0",IF(Calculator!A5093&lt;=KarvonenFormula!$M$3,"1",IF(Calculator!A5093&lt;=KarvonenFormula!$M$4,"2",IF(Calculator!A5093&lt;=KarvonenFormula!$M$5,"3",IF(Calculator!A5093&lt;=KarvonenFormula!$M$6,"4","5")))))</f>
        <v>0</v>
      </c>
      <c r="H5082" s="15"/>
    </row>
    <row r="5083" spans="7:8" x14ac:dyDescent="0.25">
      <c r="G5083" s="8" t="str">
        <f>IF(Calculator!A5094="","0",IF(Calculator!A5094&lt;=KarvonenFormula!$M$3,"1",IF(Calculator!A5094&lt;=KarvonenFormula!$M$4,"2",IF(Calculator!A5094&lt;=KarvonenFormula!$M$5,"3",IF(Calculator!A5094&lt;=KarvonenFormula!$M$6,"4","5")))))</f>
        <v>0</v>
      </c>
      <c r="H5083" s="15"/>
    </row>
    <row r="5084" spans="7:8" x14ac:dyDescent="0.25">
      <c r="G5084" s="8" t="str">
        <f>IF(Calculator!A5095="","0",IF(Calculator!A5095&lt;=KarvonenFormula!$M$3,"1",IF(Calculator!A5095&lt;=KarvonenFormula!$M$4,"2",IF(Calculator!A5095&lt;=KarvonenFormula!$M$5,"3",IF(Calculator!A5095&lt;=KarvonenFormula!$M$6,"4","5")))))</f>
        <v>0</v>
      </c>
      <c r="H5084" s="15"/>
    </row>
    <row r="5085" spans="7:8" x14ac:dyDescent="0.25">
      <c r="G5085" s="8" t="str">
        <f>IF(Calculator!A5096="","0",IF(Calculator!A5096&lt;=KarvonenFormula!$M$3,"1",IF(Calculator!A5096&lt;=KarvonenFormula!$M$4,"2",IF(Calculator!A5096&lt;=KarvonenFormula!$M$5,"3",IF(Calculator!A5096&lt;=KarvonenFormula!$M$6,"4","5")))))</f>
        <v>0</v>
      </c>
      <c r="H5085" s="15"/>
    </row>
    <row r="5086" spans="7:8" x14ac:dyDescent="0.25">
      <c r="G5086" s="8" t="str">
        <f>IF(Calculator!A5097="","0",IF(Calculator!A5097&lt;=KarvonenFormula!$M$3,"1",IF(Calculator!A5097&lt;=KarvonenFormula!$M$4,"2",IF(Calculator!A5097&lt;=KarvonenFormula!$M$5,"3",IF(Calculator!A5097&lt;=KarvonenFormula!$M$6,"4","5")))))</f>
        <v>0</v>
      </c>
      <c r="H5086" s="15"/>
    </row>
    <row r="5087" spans="7:8" x14ac:dyDescent="0.25">
      <c r="G5087" s="8" t="str">
        <f>IF(Calculator!A5098="","0",IF(Calculator!A5098&lt;=KarvonenFormula!$M$3,"1",IF(Calculator!A5098&lt;=KarvonenFormula!$M$4,"2",IF(Calculator!A5098&lt;=KarvonenFormula!$M$5,"3",IF(Calculator!A5098&lt;=KarvonenFormula!$M$6,"4","5")))))</f>
        <v>0</v>
      </c>
      <c r="H5087" s="15"/>
    </row>
    <row r="5088" spans="7:8" x14ac:dyDescent="0.25">
      <c r="G5088" s="8" t="str">
        <f>IF(Calculator!A5099="","0",IF(Calculator!A5099&lt;=KarvonenFormula!$M$3,"1",IF(Calculator!A5099&lt;=KarvonenFormula!$M$4,"2",IF(Calculator!A5099&lt;=KarvonenFormula!$M$5,"3",IF(Calculator!A5099&lt;=KarvonenFormula!$M$6,"4","5")))))</f>
        <v>0</v>
      </c>
      <c r="H5088" s="15"/>
    </row>
    <row r="5089" spans="7:8" x14ac:dyDescent="0.25">
      <c r="G5089" s="8" t="str">
        <f>IF(Calculator!A5100="","0",IF(Calculator!A5100&lt;=KarvonenFormula!$M$3,"1",IF(Calculator!A5100&lt;=KarvonenFormula!$M$4,"2",IF(Calculator!A5100&lt;=KarvonenFormula!$M$5,"3",IF(Calculator!A5100&lt;=KarvonenFormula!$M$6,"4","5")))))</f>
        <v>0</v>
      </c>
      <c r="H5089" s="15"/>
    </row>
    <row r="5090" spans="7:8" x14ac:dyDescent="0.25">
      <c r="G5090" s="8" t="str">
        <f>IF(Calculator!A5101="","0",IF(Calculator!A5101&lt;=KarvonenFormula!$M$3,"1",IF(Calculator!A5101&lt;=KarvonenFormula!$M$4,"2",IF(Calculator!A5101&lt;=KarvonenFormula!$M$5,"3",IF(Calculator!A5101&lt;=KarvonenFormula!$M$6,"4","5")))))</f>
        <v>0</v>
      </c>
      <c r="H5090" s="15"/>
    </row>
    <row r="5091" spans="7:8" x14ac:dyDescent="0.25">
      <c r="G5091" s="8" t="str">
        <f>IF(Calculator!A5102="","0",IF(Calculator!A5102&lt;=KarvonenFormula!$M$3,"1",IF(Calculator!A5102&lt;=KarvonenFormula!$M$4,"2",IF(Calculator!A5102&lt;=KarvonenFormula!$M$5,"3",IF(Calculator!A5102&lt;=KarvonenFormula!$M$6,"4","5")))))</f>
        <v>0</v>
      </c>
      <c r="H5091" s="15"/>
    </row>
    <row r="5092" spans="7:8" x14ac:dyDescent="0.25">
      <c r="G5092" s="8" t="str">
        <f>IF(Calculator!A5103="","0",IF(Calculator!A5103&lt;=KarvonenFormula!$M$3,"1",IF(Calculator!A5103&lt;=KarvonenFormula!$M$4,"2",IF(Calculator!A5103&lt;=KarvonenFormula!$M$5,"3",IF(Calculator!A5103&lt;=KarvonenFormula!$M$6,"4","5")))))</f>
        <v>0</v>
      </c>
      <c r="H5092" s="15"/>
    </row>
    <row r="5093" spans="7:8" x14ac:dyDescent="0.25">
      <c r="G5093" s="8" t="str">
        <f>IF(Calculator!A5104="","0",IF(Calculator!A5104&lt;=KarvonenFormula!$M$3,"1",IF(Calculator!A5104&lt;=KarvonenFormula!$M$4,"2",IF(Calculator!A5104&lt;=KarvonenFormula!$M$5,"3",IF(Calculator!A5104&lt;=KarvonenFormula!$M$6,"4","5")))))</f>
        <v>0</v>
      </c>
      <c r="H5093" s="15"/>
    </row>
    <row r="5094" spans="7:8" x14ac:dyDescent="0.25">
      <c r="G5094" s="8" t="str">
        <f>IF(Calculator!A5105="","0",IF(Calculator!A5105&lt;=KarvonenFormula!$M$3,"1",IF(Calculator!A5105&lt;=KarvonenFormula!$M$4,"2",IF(Calculator!A5105&lt;=KarvonenFormula!$M$5,"3",IF(Calculator!A5105&lt;=KarvonenFormula!$M$6,"4","5")))))</f>
        <v>0</v>
      </c>
      <c r="H5094" s="15"/>
    </row>
    <row r="5095" spans="7:8" x14ac:dyDescent="0.25">
      <c r="G5095" s="8" t="str">
        <f>IF(Calculator!A5106="","0",IF(Calculator!A5106&lt;=KarvonenFormula!$M$3,"1",IF(Calculator!A5106&lt;=KarvonenFormula!$M$4,"2",IF(Calculator!A5106&lt;=KarvonenFormula!$M$5,"3",IF(Calculator!A5106&lt;=KarvonenFormula!$M$6,"4","5")))))</f>
        <v>0</v>
      </c>
      <c r="H5095" s="15"/>
    </row>
    <row r="5096" spans="7:8" x14ac:dyDescent="0.25">
      <c r="G5096" s="8" t="str">
        <f>IF(Calculator!A5107="","0",IF(Calculator!A5107&lt;=KarvonenFormula!$M$3,"1",IF(Calculator!A5107&lt;=KarvonenFormula!$M$4,"2",IF(Calculator!A5107&lt;=KarvonenFormula!$M$5,"3",IF(Calculator!A5107&lt;=KarvonenFormula!$M$6,"4","5")))))</f>
        <v>0</v>
      </c>
      <c r="H5096" s="15"/>
    </row>
    <row r="5097" spans="7:8" x14ac:dyDescent="0.25">
      <c r="G5097" s="8" t="str">
        <f>IF(Calculator!A5108="","0",IF(Calculator!A5108&lt;=KarvonenFormula!$M$3,"1",IF(Calculator!A5108&lt;=KarvonenFormula!$M$4,"2",IF(Calculator!A5108&lt;=KarvonenFormula!$M$5,"3",IF(Calculator!A5108&lt;=KarvonenFormula!$M$6,"4","5")))))</f>
        <v>0</v>
      </c>
      <c r="H5097" s="15"/>
    </row>
    <row r="5098" spans="7:8" x14ac:dyDescent="0.25">
      <c r="G5098" s="8" t="str">
        <f>IF(Calculator!A5109="","0",IF(Calculator!A5109&lt;=KarvonenFormula!$M$3,"1",IF(Calculator!A5109&lt;=KarvonenFormula!$M$4,"2",IF(Calculator!A5109&lt;=KarvonenFormula!$M$5,"3",IF(Calculator!A5109&lt;=KarvonenFormula!$M$6,"4","5")))))</f>
        <v>0</v>
      </c>
      <c r="H5098" s="15"/>
    </row>
    <row r="5099" spans="7:8" x14ac:dyDescent="0.25">
      <c r="G5099" s="8" t="str">
        <f>IF(Calculator!A5110="","0",IF(Calculator!A5110&lt;=KarvonenFormula!$M$3,"1",IF(Calculator!A5110&lt;=KarvonenFormula!$M$4,"2",IF(Calculator!A5110&lt;=KarvonenFormula!$M$5,"3",IF(Calculator!A5110&lt;=KarvonenFormula!$M$6,"4","5")))))</f>
        <v>0</v>
      </c>
      <c r="H5099" s="15"/>
    </row>
    <row r="5100" spans="7:8" x14ac:dyDescent="0.25">
      <c r="G5100" s="8" t="str">
        <f>IF(Calculator!A5111="","0",IF(Calculator!A5111&lt;=KarvonenFormula!$M$3,"1",IF(Calculator!A5111&lt;=KarvonenFormula!$M$4,"2",IF(Calculator!A5111&lt;=KarvonenFormula!$M$5,"3",IF(Calculator!A5111&lt;=KarvonenFormula!$M$6,"4","5")))))</f>
        <v>0</v>
      </c>
      <c r="H5100" s="15"/>
    </row>
    <row r="5101" spans="7:8" x14ac:dyDescent="0.25">
      <c r="G5101" s="8" t="str">
        <f>IF(Calculator!A5112="","0",IF(Calculator!A5112&lt;=KarvonenFormula!$M$3,"1",IF(Calculator!A5112&lt;=KarvonenFormula!$M$4,"2",IF(Calculator!A5112&lt;=KarvonenFormula!$M$5,"3",IF(Calculator!A5112&lt;=KarvonenFormula!$M$6,"4","5")))))</f>
        <v>0</v>
      </c>
      <c r="H5101" s="15"/>
    </row>
    <row r="5102" spans="7:8" x14ac:dyDescent="0.25">
      <c r="G5102" s="8" t="str">
        <f>IF(Calculator!A5113="","0",IF(Calculator!A5113&lt;=KarvonenFormula!$M$3,"1",IF(Calculator!A5113&lt;=KarvonenFormula!$M$4,"2",IF(Calculator!A5113&lt;=KarvonenFormula!$M$5,"3",IF(Calculator!A5113&lt;=KarvonenFormula!$M$6,"4","5")))))</f>
        <v>0</v>
      </c>
      <c r="H5102" s="15"/>
    </row>
    <row r="5103" spans="7:8" x14ac:dyDescent="0.25">
      <c r="G5103" s="8" t="str">
        <f>IF(Calculator!A5114="","0",IF(Calculator!A5114&lt;=KarvonenFormula!$M$3,"1",IF(Calculator!A5114&lt;=KarvonenFormula!$M$4,"2",IF(Calculator!A5114&lt;=KarvonenFormula!$M$5,"3",IF(Calculator!A5114&lt;=KarvonenFormula!$M$6,"4","5")))))</f>
        <v>0</v>
      </c>
      <c r="H5103" s="15"/>
    </row>
    <row r="5104" spans="7:8" x14ac:dyDescent="0.25">
      <c r="G5104" s="8" t="str">
        <f>IF(Calculator!A5115="","0",IF(Calculator!A5115&lt;=KarvonenFormula!$M$3,"1",IF(Calculator!A5115&lt;=KarvonenFormula!$M$4,"2",IF(Calculator!A5115&lt;=KarvonenFormula!$M$5,"3",IF(Calculator!A5115&lt;=KarvonenFormula!$M$6,"4","5")))))</f>
        <v>0</v>
      </c>
      <c r="H5104" s="15"/>
    </row>
    <row r="5105" spans="7:8" x14ac:dyDescent="0.25">
      <c r="G5105" s="8" t="str">
        <f>IF(Calculator!A5116="","0",IF(Calculator!A5116&lt;=KarvonenFormula!$M$3,"1",IF(Calculator!A5116&lt;=KarvonenFormula!$M$4,"2",IF(Calculator!A5116&lt;=KarvonenFormula!$M$5,"3",IF(Calculator!A5116&lt;=KarvonenFormula!$M$6,"4","5")))))</f>
        <v>0</v>
      </c>
      <c r="H5105" s="15"/>
    </row>
    <row r="5106" spans="7:8" x14ac:dyDescent="0.25">
      <c r="G5106" s="8" t="str">
        <f>IF(Calculator!A5117="","0",IF(Calculator!A5117&lt;=KarvonenFormula!$M$3,"1",IF(Calculator!A5117&lt;=KarvonenFormula!$M$4,"2",IF(Calculator!A5117&lt;=KarvonenFormula!$M$5,"3",IF(Calculator!A5117&lt;=KarvonenFormula!$M$6,"4","5")))))</f>
        <v>0</v>
      </c>
      <c r="H5106" s="15"/>
    </row>
    <row r="5107" spans="7:8" x14ac:dyDescent="0.25">
      <c r="G5107" s="8" t="str">
        <f>IF(Calculator!A5118="","0",IF(Calculator!A5118&lt;=KarvonenFormula!$M$3,"1",IF(Calculator!A5118&lt;=KarvonenFormula!$M$4,"2",IF(Calculator!A5118&lt;=KarvonenFormula!$M$5,"3",IF(Calculator!A5118&lt;=KarvonenFormula!$M$6,"4","5")))))</f>
        <v>0</v>
      </c>
      <c r="H5107" s="15"/>
    </row>
    <row r="5108" spans="7:8" x14ac:dyDescent="0.25">
      <c r="G5108" s="8" t="str">
        <f>IF(Calculator!A5119="","0",IF(Calculator!A5119&lt;=KarvonenFormula!$M$3,"1",IF(Calculator!A5119&lt;=KarvonenFormula!$M$4,"2",IF(Calculator!A5119&lt;=KarvonenFormula!$M$5,"3",IF(Calculator!A5119&lt;=KarvonenFormula!$M$6,"4","5")))))</f>
        <v>0</v>
      </c>
      <c r="H5108" s="15"/>
    </row>
    <row r="5109" spans="7:8" x14ac:dyDescent="0.25">
      <c r="G5109" s="8" t="str">
        <f>IF(Calculator!A5120="","0",IF(Calculator!A5120&lt;=KarvonenFormula!$M$3,"1",IF(Calculator!A5120&lt;=KarvonenFormula!$M$4,"2",IF(Calculator!A5120&lt;=KarvonenFormula!$M$5,"3",IF(Calculator!A5120&lt;=KarvonenFormula!$M$6,"4","5")))))</f>
        <v>0</v>
      </c>
      <c r="H5109" s="15"/>
    </row>
    <row r="5110" spans="7:8" x14ac:dyDescent="0.25">
      <c r="G5110" s="8" t="str">
        <f>IF(Calculator!A5121="","0",IF(Calculator!A5121&lt;=KarvonenFormula!$M$3,"1",IF(Calculator!A5121&lt;=KarvonenFormula!$M$4,"2",IF(Calculator!A5121&lt;=KarvonenFormula!$M$5,"3",IF(Calculator!A5121&lt;=KarvonenFormula!$M$6,"4","5")))))</f>
        <v>0</v>
      </c>
      <c r="H5110" s="15"/>
    </row>
    <row r="5111" spans="7:8" x14ac:dyDescent="0.25">
      <c r="G5111" s="8" t="str">
        <f>IF(Calculator!A5122="","0",IF(Calculator!A5122&lt;=KarvonenFormula!$M$3,"1",IF(Calculator!A5122&lt;=KarvonenFormula!$M$4,"2",IF(Calculator!A5122&lt;=KarvonenFormula!$M$5,"3",IF(Calculator!A5122&lt;=KarvonenFormula!$M$6,"4","5")))))</f>
        <v>0</v>
      </c>
      <c r="H5111" s="15"/>
    </row>
    <row r="5112" spans="7:8" x14ac:dyDescent="0.25">
      <c r="G5112" s="8" t="str">
        <f>IF(Calculator!A5123="","0",IF(Calculator!A5123&lt;=KarvonenFormula!$M$3,"1",IF(Calculator!A5123&lt;=KarvonenFormula!$M$4,"2",IF(Calculator!A5123&lt;=KarvonenFormula!$M$5,"3",IF(Calculator!A5123&lt;=KarvonenFormula!$M$6,"4","5")))))</f>
        <v>0</v>
      </c>
      <c r="H5112" s="15"/>
    </row>
    <row r="5113" spans="7:8" x14ac:dyDescent="0.25">
      <c r="G5113" s="8" t="str">
        <f>IF(Calculator!A5124="","0",IF(Calculator!A5124&lt;=KarvonenFormula!$M$3,"1",IF(Calculator!A5124&lt;=KarvonenFormula!$M$4,"2",IF(Calculator!A5124&lt;=KarvonenFormula!$M$5,"3",IF(Calculator!A5124&lt;=KarvonenFormula!$M$6,"4","5")))))</f>
        <v>0</v>
      </c>
      <c r="H5113" s="15"/>
    </row>
    <row r="5114" spans="7:8" x14ac:dyDescent="0.25">
      <c r="G5114" s="8" t="str">
        <f>IF(Calculator!A5125="","0",IF(Calculator!A5125&lt;=KarvonenFormula!$M$3,"1",IF(Calculator!A5125&lt;=KarvonenFormula!$M$4,"2",IF(Calculator!A5125&lt;=KarvonenFormula!$M$5,"3",IF(Calculator!A5125&lt;=KarvonenFormula!$M$6,"4","5")))))</f>
        <v>0</v>
      </c>
      <c r="H5114" s="15"/>
    </row>
    <row r="5115" spans="7:8" x14ac:dyDescent="0.25">
      <c r="G5115" s="8" t="str">
        <f>IF(Calculator!A5126="","0",IF(Calculator!A5126&lt;=KarvonenFormula!$M$3,"1",IF(Calculator!A5126&lt;=KarvonenFormula!$M$4,"2",IF(Calculator!A5126&lt;=KarvonenFormula!$M$5,"3",IF(Calculator!A5126&lt;=KarvonenFormula!$M$6,"4","5")))))</f>
        <v>0</v>
      </c>
      <c r="H5115" s="15"/>
    </row>
    <row r="5116" spans="7:8" x14ac:dyDescent="0.25">
      <c r="G5116" s="8" t="str">
        <f>IF(Calculator!A5127="","0",IF(Calculator!A5127&lt;=KarvonenFormula!$M$3,"1",IF(Calculator!A5127&lt;=KarvonenFormula!$M$4,"2",IF(Calculator!A5127&lt;=KarvonenFormula!$M$5,"3",IF(Calculator!A5127&lt;=KarvonenFormula!$M$6,"4","5")))))</f>
        <v>0</v>
      </c>
      <c r="H5116" s="15"/>
    </row>
    <row r="5117" spans="7:8" x14ac:dyDescent="0.25">
      <c r="G5117" s="8" t="str">
        <f>IF(Calculator!A5128="","0",IF(Calculator!A5128&lt;=KarvonenFormula!$M$3,"1",IF(Calculator!A5128&lt;=KarvonenFormula!$M$4,"2",IF(Calculator!A5128&lt;=KarvonenFormula!$M$5,"3",IF(Calculator!A5128&lt;=KarvonenFormula!$M$6,"4","5")))))</f>
        <v>0</v>
      </c>
      <c r="H5117" s="15"/>
    </row>
    <row r="5118" spans="7:8" x14ac:dyDescent="0.25">
      <c r="G5118" s="8" t="str">
        <f>IF(Calculator!A5129="","0",IF(Calculator!A5129&lt;=KarvonenFormula!$M$3,"1",IF(Calculator!A5129&lt;=KarvonenFormula!$M$4,"2",IF(Calculator!A5129&lt;=KarvonenFormula!$M$5,"3",IF(Calculator!A5129&lt;=KarvonenFormula!$M$6,"4","5")))))</f>
        <v>0</v>
      </c>
      <c r="H5118" s="15"/>
    </row>
    <row r="5119" spans="7:8" x14ac:dyDescent="0.25">
      <c r="G5119" s="8" t="str">
        <f>IF(Calculator!A5130="","0",IF(Calculator!A5130&lt;=KarvonenFormula!$M$3,"1",IF(Calculator!A5130&lt;=KarvonenFormula!$M$4,"2",IF(Calculator!A5130&lt;=KarvonenFormula!$M$5,"3",IF(Calculator!A5130&lt;=KarvonenFormula!$M$6,"4","5")))))</f>
        <v>0</v>
      </c>
      <c r="H5119" s="15"/>
    </row>
    <row r="5120" spans="7:8" x14ac:dyDescent="0.25">
      <c r="G5120" s="8" t="str">
        <f>IF(Calculator!A5131="","0",IF(Calculator!A5131&lt;=KarvonenFormula!$M$3,"1",IF(Calculator!A5131&lt;=KarvonenFormula!$M$4,"2",IF(Calculator!A5131&lt;=KarvonenFormula!$M$5,"3",IF(Calculator!A5131&lt;=KarvonenFormula!$M$6,"4","5")))))</f>
        <v>0</v>
      </c>
      <c r="H5120" s="15"/>
    </row>
    <row r="5121" spans="7:8" x14ac:dyDescent="0.25">
      <c r="G5121" s="8" t="str">
        <f>IF(Calculator!A5132="","0",IF(Calculator!A5132&lt;=KarvonenFormula!$M$3,"1",IF(Calculator!A5132&lt;=KarvonenFormula!$M$4,"2",IF(Calculator!A5132&lt;=KarvonenFormula!$M$5,"3",IF(Calculator!A5132&lt;=KarvonenFormula!$M$6,"4","5")))))</f>
        <v>0</v>
      </c>
      <c r="H5121" s="15"/>
    </row>
    <row r="5122" spans="7:8" x14ac:dyDescent="0.25">
      <c r="G5122" s="8" t="str">
        <f>IF(Calculator!A5133="","0",IF(Calculator!A5133&lt;=KarvonenFormula!$M$3,"1",IF(Calculator!A5133&lt;=KarvonenFormula!$M$4,"2",IF(Calculator!A5133&lt;=KarvonenFormula!$M$5,"3",IF(Calculator!A5133&lt;=KarvonenFormula!$M$6,"4","5")))))</f>
        <v>0</v>
      </c>
      <c r="H5122" s="15"/>
    </row>
    <row r="5123" spans="7:8" x14ac:dyDescent="0.25">
      <c r="G5123" s="8" t="str">
        <f>IF(Calculator!A5134="","0",IF(Calculator!A5134&lt;=KarvonenFormula!$M$3,"1",IF(Calculator!A5134&lt;=KarvonenFormula!$M$4,"2",IF(Calculator!A5134&lt;=KarvonenFormula!$M$5,"3",IF(Calculator!A5134&lt;=KarvonenFormula!$M$6,"4","5")))))</f>
        <v>0</v>
      </c>
      <c r="H5123" s="15"/>
    </row>
    <row r="5124" spans="7:8" x14ac:dyDescent="0.25">
      <c r="G5124" s="8" t="str">
        <f>IF(Calculator!A5135="","0",IF(Calculator!A5135&lt;=KarvonenFormula!$M$3,"1",IF(Calculator!A5135&lt;=KarvonenFormula!$M$4,"2",IF(Calculator!A5135&lt;=KarvonenFormula!$M$5,"3",IF(Calculator!A5135&lt;=KarvonenFormula!$M$6,"4","5")))))</f>
        <v>0</v>
      </c>
      <c r="H5124" s="15"/>
    </row>
    <row r="5125" spans="7:8" x14ac:dyDescent="0.25">
      <c r="G5125" s="8" t="str">
        <f>IF(Calculator!A5136="","0",IF(Calculator!A5136&lt;=KarvonenFormula!$M$3,"1",IF(Calculator!A5136&lt;=KarvonenFormula!$M$4,"2",IF(Calculator!A5136&lt;=KarvonenFormula!$M$5,"3",IF(Calculator!A5136&lt;=KarvonenFormula!$M$6,"4","5")))))</f>
        <v>0</v>
      </c>
      <c r="H5125" s="15"/>
    </row>
    <row r="5126" spans="7:8" x14ac:dyDescent="0.25">
      <c r="G5126" s="8" t="str">
        <f>IF(Calculator!A5137="","0",IF(Calculator!A5137&lt;=KarvonenFormula!$M$3,"1",IF(Calculator!A5137&lt;=KarvonenFormula!$M$4,"2",IF(Calculator!A5137&lt;=KarvonenFormula!$M$5,"3",IF(Calculator!A5137&lt;=KarvonenFormula!$M$6,"4","5")))))</f>
        <v>0</v>
      </c>
      <c r="H5126" s="15"/>
    </row>
    <row r="5127" spans="7:8" x14ac:dyDescent="0.25">
      <c r="G5127" s="8" t="str">
        <f>IF(Calculator!A5138="","0",IF(Calculator!A5138&lt;=KarvonenFormula!$M$3,"1",IF(Calculator!A5138&lt;=KarvonenFormula!$M$4,"2",IF(Calculator!A5138&lt;=KarvonenFormula!$M$5,"3",IF(Calculator!A5138&lt;=KarvonenFormula!$M$6,"4","5")))))</f>
        <v>0</v>
      </c>
      <c r="H5127" s="15"/>
    </row>
    <row r="5128" spans="7:8" x14ac:dyDescent="0.25">
      <c r="G5128" s="8" t="str">
        <f>IF(Calculator!A5139="","0",IF(Calculator!A5139&lt;=KarvonenFormula!$M$3,"1",IF(Calculator!A5139&lt;=KarvonenFormula!$M$4,"2",IF(Calculator!A5139&lt;=KarvonenFormula!$M$5,"3",IF(Calculator!A5139&lt;=KarvonenFormula!$M$6,"4","5")))))</f>
        <v>0</v>
      </c>
      <c r="H5128" s="15"/>
    </row>
    <row r="5129" spans="7:8" x14ac:dyDescent="0.25">
      <c r="G5129" s="8" t="str">
        <f>IF(Calculator!A5140="","0",IF(Calculator!A5140&lt;=KarvonenFormula!$M$3,"1",IF(Calculator!A5140&lt;=KarvonenFormula!$M$4,"2",IF(Calculator!A5140&lt;=KarvonenFormula!$M$5,"3",IF(Calculator!A5140&lt;=KarvonenFormula!$M$6,"4","5")))))</f>
        <v>0</v>
      </c>
      <c r="H5129" s="15"/>
    </row>
    <row r="5130" spans="7:8" x14ac:dyDescent="0.25">
      <c r="G5130" s="8" t="str">
        <f>IF(Calculator!A5141="","0",IF(Calculator!A5141&lt;=KarvonenFormula!$M$3,"1",IF(Calculator!A5141&lt;=KarvonenFormula!$M$4,"2",IF(Calculator!A5141&lt;=KarvonenFormula!$M$5,"3",IF(Calculator!A5141&lt;=KarvonenFormula!$M$6,"4","5")))))</f>
        <v>0</v>
      </c>
      <c r="H5130" s="15"/>
    </row>
    <row r="5131" spans="7:8" x14ac:dyDescent="0.25">
      <c r="G5131" s="8" t="str">
        <f>IF(Calculator!A5142="","0",IF(Calculator!A5142&lt;=KarvonenFormula!$M$3,"1",IF(Calculator!A5142&lt;=KarvonenFormula!$M$4,"2",IF(Calculator!A5142&lt;=KarvonenFormula!$M$5,"3",IF(Calculator!A5142&lt;=KarvonenFormula!$M$6,"4","5")))))</f>
        <v>0</v>
      </c>
      <c r="H5131" s="15"/>
    </row>
    <row r="5132" spans="7:8" x14ac:dyDescent="0.25">
      <c r="G5132" s="8" t="str">
        <f>IF(Calculator!A5143="","0",IF(Calculator!A5143&lt;=KarvonenFormula!$M$3,"1",IF(Calculator!A5143&lt;=KarvonenFormula!$M$4,"2",IF(Calculator!A5143&lt;=KarvonenFormula!$M$5,"3",IF(Calculator!A5143&lt;=KarvonenFormula!$M$6,"4","5")))))</f>
        <v>0</v>
      </c>
      <c r="H5132" s="15"/>
    </row>
    <row r="5133" spans="7:8" x14ac:dyDescent="0.25">
      <c r="G5133" s="8" t="str">
        <f>IF(Calculator!A5144="","0",IF(Calculator!A5144&lt;=KarvonenFormula!$M$3,"1",IF(Calculator!A5144&lt;=KarvonenFormula!$M$4,"2",IF(Calculator!A5144&lt;=KarvonenFormula!$M$5,"3",IF(Calculator!A5144&lt;=KarvonenFormula!$M$6,"4","5")))))</f>
        <v>0</v>
      </c>
      <c r="H5133" s="15"/>
    </row>
    <row r="5134" spans="7:8" x14ac:dyDescent="0.25">
      <c r="G5134" s="8" t="str">
        <f>IF(Calculator!A5145="","0",IF(Calculator!A5145&lt;=KarvonenFormula!$M$3,"1",IF(Calculator!A5145&lt;=KarvonenFormula!$M$4,"2",IF(Calculator!A5145&lt;=KarvonenFormula!$M$5,"3",IF(Calculator!A5145&lt;=KarvonenFormula!$M$6,"4","5")))))</f>
        <v>0</v>
      </c>
      <c r="H5134" s="15"/>
    </row>
    <row r="5135" spans="7:8" x14ac:dyDescent="0.25">
      <c r="G5135" s="8" t="str">
        <f>IF(Calculator!A5146="","0",IF(Calculator!A5146&lt;=KarvonenFormula!$M$3,"1",IF(Calculator!A5146&lt;=KarvonenFormula!$M$4,"2",IF(Calculator!A5146&lt;=KarvonenFormula!$M$5,"3",IF(Calculator!A5146&lt;=KarvonenFormula!$M$6,"4","5")))))</f>
        <v>0</v>
      </c>
      <c r="H5135" s="15"/>
    </row>
    <row r="5136" spans="7:8" x14ac:dyDescent="0.25">
      <c r="G5136" s="8" t="str">
        <f>IF(Calculator!A5147="","0",IF(Calculator!A5147&lt;=KarvonenFormula!$M$3,"1",IF(Calculator!A5147&lt;=KarvonenFormula!$M$4,"2",IF(Calculator!A5147&lt;=KarvonenFormula!$M$5,"3",IF(Calculator!A5147&lt;=KarvonenFormula!$M$6,"4","5")))))</f>
        <v>0</v>
      </c>
      <c r="H5136" s="15"/>
    </row>
    <row r="5137" spans="7:8" x14ac:dyDescent="0.25">
      <c r="G5137" s="8" t="str">
        <f>IF(Calculator!A5148="","0",IF(Calculator!A5148&lt;=KarvonenFormula!$M$3,"1",IF(Calculator!A5148&lt;=KarvonenFormula!$M$4,"2",IF(Calculator!A5148&lt;=KarvonenFormula!$M$5,"3",IF(Calculator!A5148&lt;=KarvonenFormula!$M$6,"4","5")))))</f>
        <v>0</v>
      </c>
      <c r="H5137" s="15"/>
    </row>
    <row r="5138" spans="7:8" x14ac:dyDescent="0.25">
      <c r="G5138" s="8" t="str">
        <f>IF(Calculator!A5149="","0",IF(Calculator!A5149&lt;=KarvonenFormula!$M$3,"1",IF(Calculator!A5149&lt;=KarvonenFormula!$M$4,"2",IF(Calculator!A5149&lt;=KarvonenFormula!$M$5,"3",IF(Calculator!A5149&lt;=KarvonenFormula!$M$6,"4","5")))))</f>
        <v>0</v>
      </c>
      <c r="H5138" s="15"/>
    </row>
    <row r="5139" spans="7:8" x14ac:dyDescent="0.25">
      <c r="G5139" s="8" t="str">
        <f>IF(Calculator!A5150="","0",IF(Calculator!A5150&lt;=KarvonenFormula!$M$3,"1",IF(Calculator!A5150&lt;=KarvonenFormula!$M$4,"2",IF(Calculator!A5150&lt;=KarvonenFormula!$M$5,"3",IF(Calculator!A5150&lt;=KarvonenFormula!$M$6,"4","5")))))</f>
        <v>0</v>
      </c>
      <c r="H5139" s="15"/>
    </row>
    <row r="5140" spans="7:8" x14ac:dyDescent="0.25">
      <c r="G5140" s="8" t="str">
        <f>IF(Calculator!A5151="","0",IF(Calculator!A5151&lt;=KarvonenFormula!$M$3,"1",IF(Calculator!A5151&lt;=KarvonenFormula!$M$4,"2",IF(Calculator!A5151&lt;=KarvonenFormula!$M$5,"3",IF(Calculator!A5151&lt;=KarvonenFormula!$M$6,"4","5")))))</f>
        <v>0</v>
      </c>
      <c r="H5140" s="15"/>
    </row>
    <row r="5141" spans="7:8" x14ac:dyDescent="0.25">
      <c r="G5141" s="8" t="str">
        <f>IF(Calculator!A5152="","0",IF(Calculator!A5152&lt;=KarvonenFormula!$M$3,"1",IF(Calculator!A5152&lt;=KarvonenFormula!$M$4,"2",IF(Calculator!A5152&lt;=KarvonenFormula!$M$5,"3",IF(Calculator!A5152&lt;=KarvonenFormula!$M$6,"4","5")))))</f>
        <v>0</v>
      </c>
      <c r="H5141" s="15"/>
    </row>
    <row r="5142" spans="7:8" x14ac:dyDescent="0.25">
      <c r="G5142" s="8" t="str">
        <f>IF(Calculator!A5153="","0",IF(Calculator!A5153&lt;=KarvonenFormula!$M$3,"1",IF(Calculator!A5153&lt;=KarvonenFormula!$M$4,"2",IF(Calculator!A5153&lt;=KarvonenFormula!$M$5,"3",IF(Calculator!A5153&lt;=KarvonenFormula!$M$6,"4","5")))))</f>
        <v>0</v>
      </c>
      <c r="H5142" s="15"/>
    </row>
    <row r="5143" spans="7:8" x14ac:dyDescent="0.25">
      <c r="G5143" s="8" t="str">
        <f>IF(Calculator!A5154="","0",IF(Calculator!A5154&lt;=KarvonenFormula!$M$3,"1",IF(Calculator!A5154&lt;=KarvonenFormula!$M$4,"2",IF(Calculator!A5154&lt;=KarvonenFormula!$M$5,"3",IF(Calculator!A5154&lt;=KarvonenFormula!$M$6,"4","5")))))</f>
        <v>0</v>
      </c>
      <c r="H5143" s="15"/>
    </row>
    <row r="5144" spans="7:8" x14ac:dyDescent="0.25">
      <c r="G5144" s="8" t="str">
        <f>IF(Calculator!A5155="","0",IF(Calculator!A5155&lt;=KarvonenFormula!$M$3,"1",IF(Calculator!A5155&lt;=KarvonenFormula!$M$4,"2",IF(Calculator!A5155&lt;=KarvonenFormula!$M$5,"3",IF(Calculator!A5155&lt;=KarvonenFormula!$M$6,"4","5")))))</f>
        <v>0</v>
      </c>
      <c r="H5144" s="15"/>
    </row>
    <row r="5145" spans="7:8" x14ac:dyDescent="0.25">
      <c r="G5145" s="8" t="str">
        <f>IF(Calculator!A5156="","0",IF(Calculator!A5156&lt;=KarvonenFormula!$M$3,"1",IF(Calculator!A5156&lt;=KarvonenFormula!$M$4,"2",IF(Calculator!A5156&lt;=KarvonenFormula!$M$5,"3",IF(Calculator!A5156&lt;=KarvonenFormula!$M$6,"4","5")))))</f>
        <v>0</v>
      </c>
      <c r="H5145" s="15"/>
    </row>
    <row r="5146" spans="7:8" x14ac:dyDescent="0.25">
      <c r="G5146" s="8" t="str">
        <f>IF(Calculator!A5157="","0",IF(Calculator!A5157&lt;=KarvonenFormula!$M$3,"1",IF(Calculator!A5157&lt;=KarvonenFormula!$M$4,"2",IF(Calculator!A5157&lt;=KarvonenFormula!$M$5,"3",IF(Calculator!A5157&lt;=KarvonenFormula!$M$6,"4","5")))))</f>
        <v>0</v>
      </c>
      <c r="H5146" s="15"/>
    </row>
    <row r="5147" spans="7:8" x14ac:dyDescent="0.25">
      <c r="G5147" s="8" t="str">
        <f>IF(Calculator!A5158="","0",IF(Calculator!A5158&lt;=KarvonenFormula!$M$3,"1",IF(Calculator!A5158&lt;=KarvonenFormula!$M$4,"2",IF(Calculator!A5158&lt;=KarvonenFormula!$M$5,"3",IF(Calculator!A5158&lt;=KarvonenFormula!$M$6,"4","5")))))</f>
        <v>0</v>
      </c>
      <c r="H5147" s="15"/>
    </row>
    <row r="5148" spans="7:8" x14ac:dyDescent="0.25">
      <c r="G5148" s="8" t="str">
        <f>IF(Calculator!A5159="","0",IF(Calculator!A5159&lt;=KarvonenFormula!$M$3,"1",IF(Calculator!A5159&lt;=KarvonenFormula!$M$4,"2",IF(Calculator!A5159&lt;=KarvonenFormula!$M$5,"3",IF(Calculator!A5159&lt;=KarvonenFormula!$M$6,"4","5")))))</f>
        <v>0</v>
      </c>
      <c r="H5148" s="15"/>
    </row>
    <row r="5149" spans="7:8" x14ac:dyDescent="0.25">
      <c r="G5149" s="8" t="str">
        <f>IF(Calculator!A5160="","0",IF(Calculator!A5160&lt;=KarvonenFormula!$M$3,"1",IF(Calculator!A5160&lt;=KarvonenFormula!$M$4,"2",IF(Calculator!A5160&lt;=KarvonenFormula!$M$5,"3",IF(Calculator!A5160&lt;=KarvonenFormula!$M$6,"4","5")))))</f>
        <v>0</v>
      </c>
      <c r="H5149" s="15"/>
    </row>
    <row r="5150" spans="7:8" x14ac:dyDescent="0.25">
      <c r="G5150" s="8" t="str">
        <f>IF(Calculator!A5161="","0",IF(Calculator!A5161&lt;=KarvonenFormula!$M$3,"1",IF(Calculator!A5161&lt;=KarvonenFormula!$M$4,"2",IF(Calculator!A5161&lt;=KarvonenFormula!$M$5,"3",IF(Calculator!A5161&lt;=KarvonenFormula!$M$6,"4","5")))))</f>
        <v>0</v>
      </c>
      <c r="H5150" s="15"/>
    </row>
    <row r="5151" spans="7:8" x14ac:dyDescent="0.25">
      <c r="G5151" s="8" t="str">
        <f>IF(Calculator!A5162="","0",IF(Calculator!A5162&lt;=KarvonenFormula!$M$3,"1",IF(Calculator!A5162&lt;=KarvonenFormula!$M$4,"2",IF(Calculator!A5162&lt;=KarvonenFormula!$M$5,"3",IF(Calculator!A5162&lt;=KarvonenFormula!$M$6,"4","5")))))</f>
        <v>0</v>
      </c>
      <c r="H5151" s="15"/>
    </row>
    <row r="5152" spans="7:8" x14ac:dyDescent="0.25">
      <c r="G5152" s="8" t="str">
        <f>IF(Calculator!A5163="","0",IF(Calculator!A5163&lt;=KarvonenFormula!$M$3,"1",IF(Calculator!A5163&lt;=KarvonenFormula!$M$4,"2",IF(Calculator!A5163&lt;=KarvonenFormula!$M$5,"3",IF(Calculator!A5163&lt;=KarvonenFormula!$M$6,"4","5")))))</f>
        <v>0</v>
      </c>
      <c r="H5152" s="15"/>
    </row>
    <row r="5153" spans="7:8" x14ac:dyDescent="0.25">
      <c r="G5153" s="8" t="str">
        <f>IF(Calculator!A5164="","0",IF(Calculator!A5164&lt;=KarvonenFormula!$M$3,"1",IF(Calculator!A5164&lt;=KarvonenFormula!$M$4,"2",IF(Calculator!A5164&lt;=KarvonenFormula!$M$5,"3",IF(Calculator!A5164&lt;=KarvonenFormula!$M$6,"4","5")))))</f>
        <v>0</v>
      </c>
      <c r="H5153" s="15"/>
    </row>
    <row r="5154" spans="7:8" x14ac:dyDescent="0.25">
      <c r="G5154" s="8" t="str">
        <f>IF(Calculator!A5165="","0",IF(Calculator!A5165&lt;=KarvonenFormula!$M$3,"1",IF(Calculator!A5165&lt;=KarvonenFormula!$M$4,"2",IF(Calculator!A5165&lt;=KarvonenFormula!$M$5,"3",IF(Calculator!A5165&lt;=KarvonenFormula!$M$6,"4","5")))))</f>
        <v>0</v>
      </c>
      <c r="H5154" s="15"/>
    </row>
    <row r="5155" spans="7:8" x14ac:dyDescent="0.25">
      <c r="G5155" s="8" t="str">
        <f>IF(Calculator!A5166="","0",IF(Calculator!A5166&lt;=KarvonenFormula!$M$3,"1",IF(Calculator!A5166&lt;=KarvonenFormula!$M$4,"2",IF(Calculator!A5166&lt;=KarvonenFormula!$M$5,"3",IF(Calculator!A5166&lt;=KarvonenFormula!$M$6,"4","5")))))</f>
        <v>0</v>
      </c>
      <c r="H5155" s="15"/>
    </row>
    <row r="5156" spans="7:8" x14ac:dyDescent="0.25">
      <c r="G5156" s="8" t="str">
        <f>IF(Calculator!A5167="","0",IF(Calculator!A5167&lt;=KarvonenFormula!$M$3,"1",IF(Calculator!A5167&lt;=KarvonenFormula!$M$4,"2",IF(Calculator!A5167&lt;=KarvonenFormula!$M$5,"3",IF(Calculator!A5167&lt;=KarvonenFormula!$M$6,"4","5")))))</f>
        <v>0</v>
      </c>
      <c r="H5156" s="15"/>
    </row>
    <row r="5157" spans="7:8" x14ac:dyDescent="0.25">
      <c r="G5157" s="8" t="str">
        <f>IF(Calculator!A5168="","0",IF(Calculator!A5168&lt;=KarvonenFormula!$M$3,"1",IF(Calculator!A5168&lt;=KarvonenFormula!$M$4,"2",IF(Calculator!A5168&lt;=KarvonenFormula!$M$5,"3",IF(Calculator!A5168&lt;=KarvonenFormula!$M$6,"4","5")))))</f>
        <v>0</v>
      </c>
      <c r="H5157" s="15"/>
    </row>
    <row r="5158" spans="7:8" x14ac:dyDescent="0.25">
      <c r="G5158" s="8" t="str">
        <f>IF(Calculator!A5169="","0",IF(Calculator!A5169&lt;=KarvonenFormula!$M$3,"1",IF(Calculator!A5169&lt;=KarvonenFormula!$M$4,"2",IF(Calculator!A5169&lt;=KarvonenFormula!$M$5,"3",IF(Calculator!A5169&lt;=KarvonenFormula!$M$6,"4","5")))))</f>
        <v>0</v>
      </c>
      <c r="H5158" s="15"/>
    </row>
    <row r="5159" spans="7:8" x14ac:dyDescent="0.25">
      <c r="G5159" s="8" t="str">
        <f>IF(Calculator!A5170="","0",IF(Calculator!A5170&lt;=KarvonenFormula!$M$3,"1",IF(Calculator!A5170&lt;=KarvonenFormula!$M$4,"2",IF(Calculator!A5170&lt;=KarvonenFormula!$M$5,"3",IF(Calculator!A5170&lt;=KarvonenFormula!$M$6,"4","5")))))</f>
        <v>0</v>
      </c>
      <c r="H5159" s="15"/>
    </row>
    <row r="5160" spans="7:8" x14ac:dyDescent="0.25">
      <c r="G5160" s="8" t="str">
        <f>IF(Calculator!A5171="","0",IF(Calculator!A5171&lt;=KarvonenFormula!$M$3,"1",IF(Calculator!A5171&lt;=KarvonenFormula!$M$4,"2",IF(Calculator!A5171&lt;=KarvonenFormula!$M$5,"3",IF(Calculator!A5171&lt;=KarvonenFormula!$M$6,"4","5")))))</f>
        <v>0</v>
      </c>
      <c r="H5160" s="15"/>
    </row>
    <row r="5161" spans="7:8" x14ac:dyDescent="0.25">
      <c r="G5161" s="8" t="str">
        <f>IF(Calculator!A5172="","0",IF(Calculator!A5172&lt;=KarvonenFormula!$M$3,"1",IF(Calculator!A5172&lt;=KarvonenFormula!$M$4,"2",IF(Calculator!A5172&lt;=KarvonenFormula!$M$5,"3",IF(Calculator!A5172&lt;=KarvonenFormula!$M$6,"4","5")))))</f>
        <v>0</v>
      </c>
      <c r="H5161" s="15"/>
    </row>
    <row r="5162" spans="7:8" x14ac:dyDescent="0.25">
      <c r="G5162" s="8" t="str">
        <f>IF(Calculator!A5173="","0",IF(Calculator!A5173&lt;=KarvonenFormula!$M$3,"1",IF(Calculator!A5173&lt;=KarvonenFormula!$M$4,"2",IF(Calculator!A5173&lt;=KarvonenFormula!$M$5,"3",IF(Calculator!A5173&lt;=KarvonenFormula!$M$6,"4","5")))))</f>
        <v>0</v>
      </c>
      <c r="H5162" s="15"/>
    </row>
    <row r="5163" spans="7:8" x14ac:dyDescent="0.25">
      <c r="G5163" s="8" t="str">
        <f>IF(Calculator!A5174="","0",IF(Calculator!A5174&lt;=KarvonenFormula!$M$3,"1",IF(Calculator!A5174&lt;=KarvonenFormula!$M$4,"2",IF(Calculator!A5174&lt;=KarvonenFormula!$M$5,"3",IF(Calculator!A5174&lt;=KarvonenFormula!$M$6,"4","5")))))</f>
        <v>0</v>
      </c>
      <c r="H5163" s="15"/>
    </row>
    <row r="5164" spans="7:8" x14ac:dyDescent="0.25">
      <c r="G5164" s="8" t="str">
        <f>IF(Calculator!A5175="","0",IF(Calculator!A5175&lt;=KarvonenFormula!$M$3,"1",IF(Calculator!A5175&lt;=KarvonenFormula!$M$4,"2",IF(Calculator!A5175&lt;=KarvonenFormula!$M$5,"3",IF(Calculator!A5175&lt;=KarvonenFormula!$M$6,"4","5")))))</f>
        <v>0</v>
      </c>
      <c r="H5164" s="15"/>
    </row>
    <row r="5165" spans="7:8" x14ac:dyDescent="0.25">
      <c r="G5165" s="8" t="str">
        <f>IF(Calculator!A5176="","0",IF(Calculator!A5176&lt;=KarvonenFormula!$M$3,"1",IF(Calculator!A5176&lt;=KarvonenFormula!$M$4,"2",IF(Calculator!A5176&lt;=KarvonenFormula!$M$5,"3",IF(Calculator!A5176&lt;=KarvonenFormula!$M$6,"4","5")))))</f>
        <v>0</v>
      </c>
      <c r="H5165" s="15"/>
    </row>
    <row r="5166" spans="7:8" x14ac:dyDescent="0.25">
      <c r="G5166" s="8" t="str">
        <f>IF(Calculator!A5177="","0",IF(Calculator!A5177&lt;=KarvonenFormula!$M$3,"1",IF(Calculator!A5177&lt;=KarvonenFormula!$M$4,"2",IF(Calculator!A5177&lt;=KarvonenFormula!$M$5,"3",IF(Calculator!A5177&lt;=KarvonenFormula!$M$6,"4","5")))))</f>
        <v>0</v>
      </c>
      <c r="H5166" s="15"/>
    </row>
    <row r="5167" spans="7:8" x14ac:dyDescent="0.25">
      <c r="G5167" s="8" t="str">
        <f>IF(Calculator!A5178="","0",IF(Calculator!A5178&lt;=KarvonenFormula!$M$3,"1",IF(Calculator!A5178&lt;=KarvonenFormula!$M$4,"2",IF(Calculator!A5178&lt;=KarvonenFormula!$M$5,"3",IF(Calculator!A5178&lt;=KarvonenFormula!$M$6,"4","5")))))</f>
        <v>0</v>
      </c>
      <c r="H5167" s="15"/>
    </row>
    <row r="5168" spans="7:8" x14ac:dyDescent="0.25">
      <c r="G5168" s="8" t="str">
        <f>IF(Calculator!A5179="","0",IF(Calculator!A5179&lt;=KarvonenFormula!$M$3,"1",IF(Calculator!A5179&lt;=KarvonenFormula!$M$4,"2",IF(Calculator!A5179&lt;=KarvonenFormula!$M$5,"3",IF(Calculator!A5179&lt;=KarvonenFormula!$M$6,"4","5")))))</f>
        <v>0</v>
      </c>
      <c r="H5168" s="15"/>
    </row>
    <row r="5169" spans="7:8" x14ac:dyDescent="0.25">
      <c r="G5169" s="8" t="str">
        <f>IF(Calculator!A5180="","0",IF(Calculator!A5180&lt;=KarvonenFormula!$M$3,"1",IF(Calculator!A5180&lt;=KarvonenFormula!$M$4,"2",IF(Calculator!A5180&lt;=KarvonenFormula!$M$5,"3",IF(Calculator!A5180&lt;=KarvonenFormula!$M$6,"4","5")))))</f>
        <v>0</v>
      </c>
      <c r="H5169" s="15"/>
    </row>
    <row r="5170" spans="7:8" x14ac:dyDescent="0.25">
      <c r="G5170" s="8" t="str">
        <f>IF(Calculator!A5181="","0",IF(Calculator!A5181&lt;=KarvonenFormula!$M$3,"1",IF(Calculator!A5181&lt;=KarvonenFormula!$M$4,"2",IF(Calculator!A5181&lt;=KarvonenFormula!$M$5,"3",IF(Calculator!A5181&lt;=KarvonenFormula!$M$6,"4","5")))))</f>
        <v>0</v>
      </c>
      <c r="H5170" s="15"/>
    </row>
    <row r="5171" spans="7:8" x14ac:dyDescent="0.25">
      <c r="G5171" s="8" t="str">
        <f>IF(Calculator!A5182="","0",IF(Calculator!A5182&lt;=KarvonenFormula!$M$3,"1",IF(Calculator!A5182&lt;=KarvonenFormula!$M$4,"2",IF(Calculator!A5182&lt;=KarvonenFormula!$M$5,"3",IF(Calculator!A5182&lt;=KarvonenFormula!$M$6,"4","5")))))</f>
        <v>0</v>
      </c>
      <c r="H5171" s="15"/>
    </row>
    <row r="5172" spans="7:8" x14ac:dyDescent="0.25">
      <c r="G5172" s="8" t="str">
        <f>IF(Calculator!A5183="","0",IF(Calculator!A5183&lt;=KarvonenFormula!$M$3,"1",IF(Calculator!A5183&lt;=KarvonenFormula!$M$4,"2",IF(Calculator!A5183&lt;=KarvonenFormula!$M$5,"3",IF(Calculator!A5183&lt;=KarvonenFormula!$M$6,"4","5")))))</f>
        <v>0</v>
      </c>
      <c r="H5172" s="15"/>
    </row>
    <row r="5173" spans="7:8" x14ac:dyDescent="0.25">
      <c r="G5173" s="8" t="str">
        <f>IF(Calculator!A5184="","0",IF(Calculator!A5184&lt;=KarvonenFormula!$M$3,"1",IF(Calculator!A5184&lt;=KarvonenFormula!$M$4,"2",IF(Calculator!A5184&lt;=KarvonenFormula!$M$5,"3",IF(Calculator!A5184&lt;=KarvonenFormula!$M$6,"4","5")))))</f>
        <v>0</v>
      </c>
      <c r="H5173" s="15"/>
    </row>
    <row r="5174" spans="7:8" x14ac:dyDescent="0.25">
      <c r="G5174" s="8" t="str">
        <f>IF(Calculator!A5185="","0",IF(Calculator!A5185&lt;=KarvonenFormula!$M$3,"1",IF(Calculator!A5185&lt;=KarvonenFormula!$M$4,"2",IF(Calculator!A5185&lt;=KarvonenFormula!$M$5,"3",IF(Calculator!A5185&lt;=KarvonenFormula!$M$6,"4","5")))))</f>
        <v>0</v>
      </c>
      <c r="H5174" s="15"/>
    </row>
    <row r="5175" spans="7:8" x14ac:dyDescent="0.25">
      <c r="G5175" s="8" t="str">
        <f>IF(Calculator!A5186="","0",IF(Calculator!A5186&lt;=KarvonenFormula!$M$3,"1",IF(Calculator!A5186&lt;=KarvonenFormula!$M$4,"2",IF(Calculator!A5186&lt;=KarvonenFormula!$M$5,"3",IF(Calculator!A5186&lt;=KarvonenFormula!$M$6,"4","5")))))</f>
        <v>0</v>
      </c>
      <c r="H5175" s="15"/>
    </row>
    <row r="5176" spans="7:8" x14ac:dyDescent="0.25">
      <c r="G5176" s="8" t="str">
        <f>IF(Calculator!A5187="","0",IF(Calculator!A5187&lt;=KarvonenFormula!$M$3,"1",IF(Calculator!A5187&lt;=KarvonenFormula!$M$4,"2",IF(Calculator!A5187&lt;=KarvonenFormula!$M$5,"3",IF(Calculator!A5187&lt;=KarvonenFormula!$M$6,"4","5")))))</f>
        <v>0</v>
      </c>
      <c r="H5176" s="15"/>
    </row>
    <row r="5177" spans="7:8" x14ac:dyDescent="0.25">
      <c r="G5177" s="8" t="str">
        <f>IF(Calculator!A5188="","0",IF(Calculator!A5188&lt;=KarvonenFormula!$M$3,"1",IF(Calculator!A5188&lt;=KarvonenFormula!$M$4,"2",IF(Calculator!A5188&lt;=KarvonenFormula!$M$5,"3",IF(Calculator!A5188&lt;=KarvonenFormula!$M$6,"4","5")))))</f>
        <v>0</v>
      </c>
      <c r="H5177" s="15"/>
    </row>
    <row r="5178" spans="7:8" x14ac:dyDescent="0.25">
      <c r="G5178" s="8" t="str">
        <f>IF(Calculator!A5189="","0",IF(Calculator!A5189&lt;=KarvonenFormula!$M$3,"1",IF(Calculator!A5189&lt;=KarvonenFormula!$M$4,"2",IF(Calculator!A5189&lt;=KarvonenFormula!$M$5,"3",IF(Calculator!A5189&lt;=KarvonenFormula!$M$6,"4","5")))))</f>
        <v>0</v>
      </c>
      <c r="H5178" s="15"/>
    </row>
    <row r="5179" spans="7:8" x14ac:dyDescent="0.25">
      <c r="G5179" s="8" t="str">
        <f>IF(Calculator!A5190="","0",IF(Calculator!A5190&lt;=KarvonenFormula!$M$3,"1",IF(Calculator!A5190&lt;=KarvonenFormula!$M$4,"2",IF(Calculator!A5190&lt;=KarvonenFormula!$M$5,"3",IF(Calculator!A5190&lt;=KarvonenFormula!$M$6,"4","5")))))</f>
        <v>0</v>
      </c>
      <c r="H5179" s="15"/>
    </row>
    <row r="5180" spans="7:8" x14ac:dyDescent="0.25">
      <c r="G5180" s="8" t="str">
        <f>IF(Calculator!A5191="","0",IF(Calculator!A5191&lt;=KarvonenFormula!$M$3,"1",IF(Calculator!A5191&lt;=KarvonenFormula!$M$4,"2",IF(Calculator!A5191&lt;=KarvonenFormula!$M$5,"3",IF(Calculator!A5191&lt;=KarvonenFormula!$M$6,"4","5")))))</f>
        <v>0</v>
      </c>
      <c r="H5180" s="15"/>
    </row>
    <row r="5181" spans="7:8" x14ac:dyDescent="0.25">
      <c r="G5181" s="8" t="str">
        <f>IF(Calculator!A5192="","0",IF(Calculator!A5192&lt;=KarvonenFormula!$M$3,"1",IF(Calculator!A5192&lt;=KarvonenFormula!$M$4,"2",IF(Calculator!A5192&lt;=KarvonenFormula!$M$5,"3",IF(Calculator!A5192&lt;=KarvonenFormula!$M$6,"4","5")))))</f>
        <v>0</v>
      </c>
      <c r="H5181" s="15"/>
    </row>
    <row r="5182" spans="7:8" x14ac:dyDescent="0.25">
      <c r="G5182" s="8" t="str">
        <f>IF(Calculator!A5193="","0",IF(Calculator!A5193&lt;=KarvonenFormula!$M$3,"1",IF(Calculator!A5193&lt;=KarvonenFormula!$M$4,"2",IF(Calculator!A5193&lt;=KarvonenFormula!$M$5,"3",IF(Calculator!A5193&lt;=KarvonenFormula!$M$6,"4","5")))))</f>
        <v>0</v>
      </c>
      <c r="H5182" s="15"/>
    </row>
    <row r="5183" spans="7:8" x14ac:dyDescent="0.25">
      <c r="G5183" s="8" t="str">
        <f>IF(Calculator!A5194="","0",IF(Calculator!A5194&lt;=KarvonenFormula!$M$3,"1",IF(Calculator!A5194&lt;=KarvonenFormula!$M$4,"2",IF(Calculator!A5194&lt;=KarvonenFormula!$M$5,"3",IF(Calculator!A5194&lt;=KarvonenFormula!$M$6,"4","5")))))</f>
        <v>0</v>
      </c>
      <c r="H5183" s="15"/>
    </row>
    <row r="5184" spans="7:8" x14ac:dyDescent="0.25">
      <c r="G5184" s="8" t="str">
        <f>IF(Calculator!A5195="","0",IF(Calculator!A5195&lt;=KarvonenFormula!$M$3,"1",IF(Calculator!A5195&lt;=KarvonenFormula!$M$4,"2",IF(Calculator!A5195&lt;=KarvonenFormula!$M$5,"3",IF(Calculator!A5195&lt;=KarvonenFormula!$M$6,"4","5")))))</f>
        <v>0</v>
      </c>
      <c r="H5184" s="15"/>
    </row>
    <row r="5185" spans="7:8" x14ac:dyDescent="0.25">
      <c r="G5185" s="8" t="str">
        <f>IF(Calculator!A5196="","0",IF(Calculator!A5196&lt;=KarvonenFormula!$M$3,"1",IF(Calculator!A5196&lt;=KarvonenFormula!$M$4,"2",IF(Calculator!A5196&lt;=KarvonenFormula!$M$5,"3",IF(Calculator!A5196&lt;=KarvonenFormula!$M$6,"4","5")))))</f>
        <v>0</v>
      </c>
      <c r="H5185" s="15"/>
    </row>
    <row r="5186" spans="7:8" x14ac:dyDescent="0.25">
      <c r="G5186" s="8" t="str">
        <f>IF(Calculator!A5197="","0",IF(Calculator!A5197&lt;=KarvonenFormula!$M$3,"1",IF(Calculator!A5197&lt;=KarvonenFormula!$M$4,"2",IF(Calculator!A5197&lt;=KarvonenFormula!$M$5,"3",IF(Calculator!A5197&lt;=KarvonenFormula!$M$6,"4","5")))))</f>
        <v>0</v>
      </c>
      <c r="H5186" s="15"/>
    </row>
    <row r="5187" spans="7:8" x14ac:dyDescent="0.25">
      <c r="G5187" s="8" t="str">
        <f>IF(Calculator!A5198="","0",IF(Calculator!A5198&lt;=KarvonenFormula!$M$3,"1",IF(Calculator!A5198&lt;=KarvonenFormula!$M$4,"2",IF(Calculator!A5198&lt;=KarvonenFormula!$M$5,"3",IF(Calculator!A5198&lt;=KarvonenFormula!$M$6,"4","5")))))</f>
        <v>0</v>
      </c>
      <c r="H5187" s="15"/>
    </row>
    <row r="5188" spans="7:8" x14ac:dyDescent="0.25">
      <c r="G5188" s="8" t="str">
        <f>IF(Calculator!A5199="","0",IF(Calculator!A5199&lt;=KarvonenFormula!$M$3,"1",IF(Calculator!A5199&lt;=KarvonenFormula!$M$4,"2",IF(Calculator!A5199&lt;=KarvonenFormula!$M$5,"3",IF(Calculator!A5199&lt;=KarvonenFormula!$M$6,"4","5")))))</f>
        <v>0</v>
      </c>
      <c r="H5188" s="15"/>
    </row>
    <row r="5189" spans="7:8" x14ac:dyDescent="0.25">
      <c r="G5189" s="8" t="str">
        <f>IF(Calculator!A5200="","0",IF(Calculator!A5200&lt;=KarvonenFormula!$M$3,"1",IF(Calculator!A5200&lt;=KarvonenFormula!$M$4,"2",IF(Calculator!A5200&lt;=KarvonenFormula!$M$5,"3",IF(Calculator!A5200&lt;=KarvonenFormula!$M$6,"4","5")))))</f>
        <v>0</v>
      </c>
      <c r="H5189" s="15"/>
    </row>
    <row r="5190" spans="7:8" x14ac:dyDescent="0.25">
      <c r="G5190" s="8" t="str">
        <f>IF(Calculator!A5201="","0",IF(Calculator!A5201&lt;=KarvonenFormula!$M$3,"1",IF(Calculator!A5201&lt;=KarvonenFormula!$M$4,"2",IF(Calculator!A5201&lt;=KarvonenFormula!$M$5,"3",IF(Calculator!A5201&lt;=KarvonenFormula!$M$6,"4","5")))))</f>
        <v>0</v>
      </c>
      <c r="H5190" s="15"/>
    </row>
    <row r="5191" spans="7:8" x14ac:dyDescent="0.25">
      <c r="G5191" s="8" t="str">
        <f>IF(Calculator!A5202="","0",IF(Calculator!A5202&lt;=KarvonenFormula!$M$3,"1",IF(Calculator!A5202&lt;=KarvonenFormula!$M$4,"2",IF(Calculator!A5202&lt;=KarvonenFormula!$M$5,"3",IF(Calculator!A5202&lt;=KarvonenFormula!$M$6,"4","5")))))</f>
        <v>0</v>
      </c>
      <c r="H5191" s="15"/>
    </row>
    <row r="5192" spans="7:8" x14ac:dyDescent="0.25">
      <c r="G5192" s="8" t="str">
        <f>IF(Calculator!A5203="","0",IF(Calculator!A5203&lt;=KarvonenFormula!$M$3,"1",IF(Calculator!A5203&lt;=KarvonenFormula!$M$4,"2",IF(Calculator!A5203&lt;=KarvonenFormula!$M$5,"3",IF(Calculator!A5203&lt;=KarvonenFormula!$M$6,"4","5")))))</f>
        <v>0</v>
      </c>
      <c r="H5192" s="15"/>
    </row>
    <row r="5193" spans="7:8" x14ac:dyDescent="0.25">
      <c r="G5193" s="8" t="str">
        <f>IF(Calculator!A5204="","0",IF(Calculator!A5204&lt;=KarvonenFormula!$M$3,"1",IF(Calculator!A5204&lt;=KarvonenFormula!$M$4,"2",IF(Calculator!A5204&lt;=KarvonenFormula!$M$5,"3",IF(Calculator!A5204&lt;=KarvonenFormula!$M$6,"4","5")))))</f>
        <v>0</v>
      </c>
      <c r="H5193" s="15"/>
    </row>
    <row r="5194" spans="7:8" x14ac:dyDescent="0.25">
      <c r="G5194" s="8" t="str">
        <f>IF(Calculator!A5205="","0",IF(Calculator!A5205&lt;=KarvonenFormula!$M$3,"1",IF(Calculator!A5205&lt;=KarvonenFormula!$M$4,"2",IF(Calculator!A5205&lt;=KarvonenFormula!$M$5,"3",IF(Calculator!A5205&lt;=KarvonenFormula!$M$6,"4","5")))))</f>
        <v>0</v>
      </c>
      <c r="H5194" s="15"/>
    </row>
    <row r="5195" spans="7:8" x14ac:dyDescent="0.25">
      <c r="G5195" s="8" t="str">
        <f>IF(Calculator!A5206="","0",IF(Calculator!A5206&lt;=KarvonenFormula!$M$3,"1",IF(Calculator!A5206&lt;=KarvonenFormula!$M$4,"2",IF(Calculator!A5206&lt;=KarvonenFormula!$M$5,"3",IF(Calculator!A5206&lt;=KarvonenFormula!$M$6,"4","5")))))</f>
        <v>0</v>
      </c>
      <c r="H5195" s="15"/>
    </row>
    <row r="5196" spans="7:8" x14ac:dyDescent="0.25">
      <c r="G5196" s="8" t="str">
        <f>IF(Calculator!A5207="","0",IF(Calculator!A5207&lt;=KarvonenFormula!$M$3,"1",IF(Calculator!A5207&lt;=KarvonenFormula!$M$4,"2",IF(Calculator!A5207&lt;=KarvonenFormula!$M$5,"3",IF(Calculator!A5207&lt;=KarvonenFormula!$M$6,"4","5")))))</f>
        <v>0</v>
      </c>
      <c r="H5196" s="15"/>
    </row>
    <row r="5197" spans="7:8" x14ac:dyDescent="0.25">
      <c r="G5197" s="8" t="str">
        <f>IF(Calculator!A5208="","0",IF(Calculator!A5208&lt;=KarvonenFormula!$M$3,"1",IF(Calculator!A5208&lt;=KarvonenFormula!$M$4,"2",IF(Calculator!A5208&lt;=KarvonenFormula!$M$5,"3",IF(Calculator!A5208&lt;=KarvonenFormula!$M$6,"4","5")))))</f>
        <v>0</v>
      </c>
      <c r="H5197" s="15"/>
    </row>
    <row r="5198" spans="7:8" x14ac:dyDescent="0.25">
      <c r="G5198" s="8" t="str">
        <f>IF(Calculator!A5209="","0",IF(Calculator!A5209&lt;=KarvonenFormula!$M$3,"1",IF(Calculator!A5209&lt;=KarvonenFormula!$M$4,"2",IF(Calculator!A5209&lt;=KarvonenFormula!$M$5,"3",IF(Calculator!A5209&lt;=KarvonenFormula!$M$6,"4","5")))))</f>
        <v>0</v>
      </c>
      <c r="H5198" s="15"/>
    </row>
    <row r="5199" spans="7:8" x14ac:dyDescent="0.25">
      <c r="G5199" s="8" t="str">
        <f>IF(Calculator!A5210="","0",IF(Calculator!A5210&lt;=KarvonenFormula!$M$3,"1",IF(Calculator!A5210&lt;=KarvonenFormula!$M$4,"2",IF(Calculator!A5210&lt;=KarvonenFormula!$M$5,"3",IF(Calculator!A5210&lt;=KarvonenFormula!$M$6,"4","5")))))</f>
        <v>0</v>
      </c>
      <c r="H5199" s="15"/>
    </row>
    <row r="5200" spans="7:8" x14ac:dyDescent="0.25">
      <c r="G5200" s="8" t="str">
        <f>IF(Calculator!A5211="","0",IF(Calculator!A5211&lt;=KarvonenFormula!$M$3,"1",IF(Calculator!A5211&lt;=KarvonenFormula!$M$4,"2",IF(Calculator!A5211&lt;=KarvonenFormula!$M$5,"3",IF(Calculator!A5211&lt;=KarvonenFormula!$M$6,"4","5")))))</f>
        <v>0</v>
      </c>
      <c r="H5200" s="15"/>
    </row>
    <row r="5201" spans="7:8" x14ac:dyDescent="0.25">
      <c r="G5201" s="8" t="str">
        <f>IF(Calculator!A5212="","0",IF(Calculator!A5212&lt;=KarvonenFormula!$M$3,"1",IF(Calculator!A5212&lt;=KarvonenFormula!$M$4,"2",IF(Calculator!A5212&lt;=KarvonenFormula!$M$5,"3",IF(Calculator!A5212&lt;=KarvonenFormula!$M$6,"4","5")))))</f>
        <v>0</v>
      </c>
      <c r="H5201" s="15"/>
    </row>
    <row r="5202" spans="7:8" x14ac:dyDescent="0.25">
      <c r="G5202" s="8" t="str">
        <f>IF(Calculator!A5213="","0",IF(Calculator!A5213&lt;=KarvonenFormula!$M$3,"1",IF(Calculator!A5213&lt;=KarvonenFormula!$M$4,"2",IF(Calculator!A5213&lt;=KarvonenFormula!$M$5,"3",IF(Calculator!A5213&lt;=KarvonenFormula!$M$6,"4","5")))))</f>
        <v>0</v>
      </c>
      <c r="H5202" s="15"/>
    </row>
    <row r="5203" spans="7:8" x14ac:dyDescent="0.25">
      <c r="G5203" s="8" t="str">
        <f>IF(Calculator!A5214="","0",IF(Calculator!A5214&lt;=KarvonenFormula!$M$3,"1",IF(Calculator!A5214&lt;=KarvonenFormula!$M$4,"2",IF(Calculator!A5214&lt;=KarvonenFormula!$M$5,"3",IF(Calculator!A5214&lt;=KarvonenFormula!$M$6,"4","5")))))</f>
        <v>0</v>
      </c>
      <c r="H5203" s="15"/>
    </row>
    <row r="5204" spans="7:8" x14ac:dyDescent="0.25">
      <c r="G5204" s="8" t="str">
        <f>IF(Calculator!A5215="","0",IF(Calculator!A5215&lt;=KarvonenFormula!$M$3,"1",IF(Calculator!A5215&lt;=KarvonenFormula!$M$4,"2",IF(Calculator!A5215&lt;=KarvonenFormula!$M$5,"3",IF(Calculator!A5215&lt;=KarvonenFormula!$M$6,"4","5")))))</f>
        <v>0</v>
      </c>
      <c r="H5204" s="15"/>
    </row>
    <row r="5205" spans="7:8" x14ac:dyDescent="0.25">
      <c r="G5205" s="8" t="str">
        <f>IF(Calculator!A5216="","0",IF(Calculator!A5216&lt;=KarvonenFormula!$M$3,"1",IF(Calculator!A5216&lt;=KarvonenFormula!$M$4,"2",IF(Calculator!A5216&lt;=KarvonenFormula!$M$5,"3",IF(Calculator!A5216&lt;=KarvonenFormula!$M$6,"4","5")))))</f>
        <v>0</v>
      </c>
      <c r="H5205" s="15"/>
    </row>
    <row r="5206" spans="7:8" x14ac:dyDescent="0.25">
      <c r="G5206" s="8" t="str">
        <f>IF(Calculator!A5217="","0",IF(Calculator!A5217&lt;=KarvonenFormula!$M$3,"1",IF(Calculator!A5217&lt;=KarvonenFormula!$M$4,"2",IF(Calculator!A5217&lt;=KarvonenFormula!$M$5,"3",IF(Calculator!A5217&lt;=KarvonenFormula!$M$6,"4","5")))))</f>
        <v>0</v>
      </c>
      <c r="H5206" s="15"/>
    </row>
    <row r="5207" spans="7:8" x14ac:dyDescent="0.25">
      <c r="G5207" s="8" t="str">
        <f>IF(Calculator!A5218="","0",IF(Calculator!A5218&lt;=KarvonenFormula!$M$3,"1",IF(Calculator!A5218&lt;=KarvonenFormula!$M$4,"2",IF(Calculator!A5218&lt;=KarvonenFormula!$M$5,"3",IF(Calculator!A5218&lt;=KarvonenFormula!$M$6,"4","5")))))</f>
        <v>0</v>
      </c>
      <c r="H5207" s="15"/>
    </row>
    <row r="5208" spans="7:8" x14ac:dyDescent="0.25">
      <c r="G5208" s="8" t="str">
        <f>IF(Calculator!A5219="","0",IF(Calculator!A5219&lt;=KarvonenFormula!$M$3,"1",IF(Calculator!A5219&lt;=KarvonenFormula!$M$4,"2",IF(Calculator!A5219&lt;=KarvonenFormula!$M$5,"3",IF(Calculator!A5219&lt;=KarvonenFormula!$M$6,"4","5")))))</f>
        <v>0</v>
      </c>
      <c r="H5208" s="15"/>
    </row>
    <row r="5209" spans="7:8" x14ac:dyDescent="0.25">
      <c r="G5209" s="8" t="str">
        <f>IF(Calculator!A5220="","0",IF(Calculator!A5220&lt;=KarvonenFormula!$M$3,"1",IF(Calculator!A5220&lt;=KarvonenFormula!$M$4,"2",IF(Calculator!A5220&lt;=KarvonenFormula!$M$5,"3",IF(Calculator!A5220&lt;=KarvonenFormula!$M$6,"4","5")))))</f>
        <v>0</v>
      </c>
      <c r="H5209" s="15"/>
    </row>
    <row r="5210" spans="7:8" x14ac:dyDescent="0.25">
      <c r="G5210" s="8" t="str">
        <f>IF(Calculator!A5221="","0",IF(Calculator!A5221&lt;=KarvonenFormula!$M$3,"1",IF(Calculator!A5221&lt;=KarvonenFormula!$M$4,"2",IF(Calculator!A5221&lt;=KarvonenFormula!$M$5,"3",IF(Calculator!A5221&lt;=KarvonenFormula!$M$6,"4","5")))))</f>
        <v>0</v>
      </c>
      <c r="H5210" s="15"/>
    </row>
    <row r="5211" spans="7:8" x14ac:dyDescent="0.25">
      <c r="G5211" s="8" t="str">
        <f>IF(Calculator!A5222="","0",IF(Calculator!A5222&lt;=KarvonenFormula!$M$3,"1",IF(Calculator!A5222&lt;=KarvonenFormula!$M$4,"2",IF(Calculator!A5222&lt;=KarvonenFormula!$M$5,"3",IF(Calculator!A5222&lt;=KarvonenFormula!$M$6,"4","5")))))</f>
        <v>0</v>
      </c>
      <c r="H5211" s="15"/>
    </row>
    <row r="5212" spans="7:8" x14ac:dyDescent="0.25">
      <c r="G5212" s="8" t="str">
        <f>IF(Calculator!A5223="","0",IF(Calculator!A5223&lt;=KarvonenFormula!$M$3,"1",IF(Calculator!A5223&lt;=KarvonenFormula!$M$4,"2",IF(Calculator!A5223&lt;=KarvonenFormula!$M$5,"3",IF(Calculator!A5223&lt;=KarvonenFormula!$M$6,"4","5")))))</f>
        <v>0</v>
      </c>
      <c r="H5212" s="15"/>
    </row>
    <row r="5213" spans="7:8" x14ac:dyDescent="0.25">
      <c r="G5213" s="8" t="str">
        <f>IF(Calculator!A5224="","0",IF(Calculator!A5224&lt;=KarvonenFormula!$M$3,"1",IF(Calculator!A5224&lt;=KarvonenFormula!$M$4,"2",IF(Calculator!A5224&lt;=KarvonenFormula!$M$5,"3",IF(Calculator!A5224&lt;=KarvonenFormula!$M$6,"4","5")))))</f>
        <v>0</v>
      </c>
      <c r="H5213" s="15"/>
    </row>
    <row r="5214" spans="7:8" x14ac:dyDescent="0.25">
      <c r="G5214" s="8" t="str">
        <f>IF(Calculator!A5225="","0",IF(Calculator!A5225&lt;=KarvonenFormula!$M$3,"1",IF(Calculator!A5225&lt;=KarvonenFormula!$M$4,"2",IF(Calculator!A5225&lt;=KarvonenFormula!$M$5,"3",IF(Calculator!A5225&lt;=KarvonenFormula!$M$6,"4","5")))))</f>
        <v>0</v>
      </c>
      <c r="H5214" s="15"/>
    </row>
    <row r="5215" spans="7:8" x14ac:dyDescent="0.25">
      <c r="G5215" s="8" t="str">
        <f>IF(Calculator!A5226="","0",IF(Calculator!A5226&lt;=KarvonenFormula!$M$3,"1",IF(Calculator!A5226&lt;=KarvonenFormula!$M$4,"2",IF(Calculator!A5226&lt;=KarvonenFormula!$M$5,"3",IF(Calculator!A5226&lt;=KarvonenFormula!$M$6,"4","5")))))</f>
        <v>0</v>
      </c>
      <c r="H5215" s="15"/>
    </row>
    <row r="5216" spans="7:8" x14ac:dyDescent="0.25">
      <c r="G5216" s="8" t="str">
        <f>IF(Calculator!A5227="","0",IF(Calculator!A5227&lt;=KarvonenFormula!$M$3,"1",IF(Calculator!A5227&lt;=KarvonenFormula!$M$4,"2",IF(Calculator!A5227&lt;=KarvonenFormula!$M$5,"3",IF(Calculator!A5227&lt;=KarvonenFormula!$M$6,"4","5")))))</f>
        <v>0</v>
      </c>
      <c r="H5216" s="15"/>
    </row>
    <row r="5217" spans="7:8" x14ac:dyDescent="0.25">
      <c r="G5217" s="8" t="str">
        <f>IF(Calculator!A5228="","0",IF(Calculator!A5228&lt;=KarvonenFormula!$M$3,"1",IF(Calculator!A5228&lt;=KarvonenFormula!$M$4,"2",IF(Calculator!A5228&lt;=KarvonenFormula!$M$5,"3",IF(Calculator!A5228&lt;=KarvonenFormula!$M$6,"4","5")))))</f>
        <v>0</v>
      </c>
      <c r="H5217" s="15"/>
    </row>
    <row r="5218" spans="7:8" x14ac:dyDescent="0.25">
      <c r="G5218" s="8" t="str">
        <f>IF(Calculator!A5229="","0",IF(Calculator!A5229&lt;=KarvonenFormula!$M$3,"1",IF(Calculator!A5229&lt;=KarvonenFormula!$M$4,"2",IF(Calculator!A5229&lt;=KarvonenFormula!$M$5,"3",IF(Calculator!A5229&lt;=KarvonenFormula!$M$6,"4","5")))))</f>
        <v>0</v>
      </c>
      <c r="H5218" s="15"/>
    </row>
    <row r="5219" spans="7:8" x14ac:dyDescent="0.25">
      <c r="G5219" s="8" t="str">
        <f>IF(Calculator!A5230="","0",IF(Calculator!A5230&lt;=KarvonenFormula!$M$3,"1",IF(Calculator!A5230&lt;=KarvonenFormula!$M$4,"2",IF(Calculator!A5230&lt;=KarvonenFormula!$M$5,"3",IF(Calculator!A5230&lt;=KarvonenFormula!$M$6,"4","5")))))</f>
        <v>0</v>
      </c>
      <c r="H5219" s="15"/>
    </row>
    <row r="5220" spans="7:8" x14ac:dyDescent="0.25">
      <c r="G5220" s="8" t="str">
        <f>IF(Calculator!A5231="","0",IF(Calculator!A5231&lt;=KarvonenFormula!$M$3,"1",IF(Calculator!A5231&lt;=KarvonenFormula!$M$4,"2",IF(Calculator!A5231&lt;=KarvonenFormula!$M$5,"3",IF(Calculator!A5231&lt;=KarvonenFormula!$M$6,"4","5")))))</f>
        <v>0</v>
      </c>
      <c r="H5220" s="15"/>
    </row>
    <row r="5221" spans="7:8" x14ac:dyDescent="0.25">
      <c r="G5221" s="8" t="str">
        <f>IF(Calculator!A5232="","0",IF(Calculator!A5232&lt;=KarvonenFormula!$M$3,"1",IF(Calculator!A5232&lt;=KarvonenFormula!$M$4,"2",IF(Calculator!A5232&lt;=KarvonenFormula!$M$5,"3",IF(Calculator!A5232&lt;=KarvonenFormula!$M$6,"4","5")))))</f>
        <v>0</v>
      </c>
      <c r="H5221" s="15"/>
    </row>
    <row r="5222" spans="7:8" x14ac:dyDescent="0.25">
      <c r="G5222" s="8" t="str">
        <f>IF(Calculator!A5233="","0",IF(Calculator!A5233&lt;=KarvonenFormula!$M$3,"1",IF(Calculator!A5233&lt;=KarvonenFormula!$M$4,"2",IF(Calculator!A5233&lt;=KarvonenFormula!$M$5,"3",IF(Calculator!A5233&lt;=KarvonenFormula!$M$6,"4","5")))))</f>
        <v>0</v>
      </c>
      <c r="H5222" s="15"/>
    </row>
    <row r="5223" spans="7:8" x14ac:dyDescent="0.25">
      <c r="G5223" s="8" t="str">
        <f>IF(Calculator!A5234="","0",IF(Calculator!A5234&lt;=KarvonenFormula!$M$3,"1",IF(Calculator!A5234&lt;=KarvonenFormula!$M$4,"2",IF(Calculator!A5234&lt;=KarvonenFormula!$M$5,"3",IF(Calculator!A5234&lt;=KarvonenFormula!$M$6,"4","5")))))</f>
        <v>0</v>
      </c>
      <c r="H5223" s="15"/>
    </row>
    <row r="5224" spans="7:8" x14ac:dyDescent="0.25">
      <c r="G5224" s="8" t="str">
        <f>IF(Calculator!A5235="","0",IF(Calculator!A5235&lt;=KarvonenFormula!$M$3,"1",IF(Calculator!A5235&lt;=KarvonenFormula!$M$4,"2",IF(Calculator!A5235&lt;=KarvonenFormula!$M$5,"3",IF(Calculator!A5235&lt;=KarvonenFormula!$M$6,"4","5")))))</f>
        <v>0</v>
      </c>
      <c r="H5224" s="15"/>
    </row>
    <row r="5225" spans="7:8" x14ac:dyDescent="0.25">
      <c r="G5225" s="8" t="str">
        <f>IF(Calculator!A5236="","0",IF(Calculator!A5236&lt;=KarvonenFormula!$M$3,"1",IF(Calculator!A5236&lt;=KarvonenFormula!$M$4,"2",IF(Calculator!A5236&lt;=KarvonenFormula!$M$5,"3",IF(Calculator!A5236&lt;=KarvonenFormula!$M$6,"4","5")))))</f>
        <v>0</v>
      </c>
      <c r="H5225" s="15"/>
    </row>
    <row r="5226" spans="7:8" x14ac:dyDescent="0.25">
      <c r="G5226" s="8" t="str">
        <f>IF(Calculator!A5237="","0",IF(Calculator!A5237&lt;=KarvonenFormula!$M$3,"1",IF(Calculator!A5237&lt;=KarvonenFormula!$M$4,"2",IF(Calculator!A5237&lt;=KarvonenFormula!$M$5,"3",IF(Calculator!A5237&lt;=KarvonenFormula!$M$6,"4","5")))))</f>
        <v>0</v>
      </c>
      <c r="H5226" s="15"/>
    </row>
    <row r="5227" spans="7:8" x14ac:dyDescent="0.25">
      <c r="G5227" s="8" t="str">
        <f>IF(Calculator!A5238="","0",IF(Calculator!A5238&lt;=KarvonenFormula!$M$3,"1",IF(Calculator!A5238&lt;=KarvonenFormula!$M$4,"2",IF(Calculator!A5238&lt;=KarvonenFormula!$M$5,"3",IF(Calculator!A5238&lt;=KarvonenFormula!$M$6,"4","5")))))</f>
        <v>0</v>
      </c>
      <c r="H5227" s="15"/>
    </row>
    <row r="5228" spans="7:8" x14ac:dyDescent="0.25">
      <c r="G5228" s="8" t="str">
        <f>IF(Calculator!A5239="","0",IF(Calculator!A5239&lt;=KarvonenFormula!$M$3,"1",IF(Calculator!A5239&lt;=KarvonenFormula!$M$4,"2",IF(Calculator!A5239&lt;=KarvonenFormula!$M$5,"3",IF(Calculator!A5239&lt;=KarvonenFormula!$M$6,"4","5")))))</f>
        <v>0</v>
      </c>
      <c r="H5228" s="15"/>
    </row>
    <row r="5229" spans="7:8" x14ac:dyDescent="0.25">
      <c r="G5229" s="8" t="str">
        <f>IF(Calculator!A5240="","0",IF(Calculator!A5240&lt;=KarvonenFormula!$M$3,"1",IF(Calculator!A5240&lt;=KarvonenFormula!$M$4,"2",IF(Calculator!A5240&lt;=KarvonenFormula!$M$5,"3",IF(Calculator!A5240&lt;=KarvonenFormula!$M$6,"4","5")))))</f>
        <v>0</v>
      </c>
      <c r="H5229" s="15"/>
    </row>
    <row r="5230" spans="7:8" x14ac:dyDescent="0.25">
      <c r="G5230" s="8" t="str">
        <f>IF(Calculator!A5241="","0",IF(Calculator!A5241&lt;=KarvonenFormula!$M$3,"1",IF(Calculator!A5241&lt;=KarvonenFormula!$M$4,"2",IF(Calculator!A5241&lt;=KarvonenFormula!$M$5,"3",IF(Calculator!A5241&lt;=KarvonenFormula!$M$6,"4","5")))))</f>
        <v>0</v>
      </c>
      <c r="H5230" s="15"/>
    </row>
    <row r="5231" spans="7:8" x14ac:dyDescent="0.25">
      <c r="G5231" s="8" t="str">
        <f>IF(Calculator!A5242="","0",IF(Calculator!A5242&lt;=KarvonenFormula!$M$3,"1",IF(Calculator!A5242&lt;=KarvonenFormula!$M$4,"2",IF(Calculator!A5242&lt;=KarvonenFormula!$M$5,"3",IF(Calculator!A5242&lt;=KarvonenFormula!$M$6,"4","5")))))</f>
        <v>0</v>
      </c>
      <c r="H5231" s="15"/>
    </row>
    <row r="5232" spans="7:8" x14ac:dyDescent="0.25">
      <c r="G5232" s="8" t="str">
        <f>IF(Calculator!A5243="","0",IF(Calculator!A5243&lt;=KarvonenFormula!$M$3,"1",IF(Calculator!A5243&lt;=KarvonenFormula!$M$4,"2",IF(Calculator!A5243&lt;=KarvonenFormula!$M$5,"3",IF(Calculator!A5243&lt;=KarvonenFormula!$M$6,"4","5")))))</f>
        <v>0</v>
      </c>
      <c r="H5232" s="15"/>
    </row>
    <row r="5233" spans="7:8" x14ac:dyDescent="0.25">
      <c r="G5233" s="8" t="str">
        <f>IF(Calculator!A5244="","0",IF(Calculator!A5244&lt;=KarvonenFormula!$M$3,"1",IF(Calculator!A5244&lt;=KarvonenFormula!$M$4,"2",IF(Calculator!A5244&lt;=KarvonenFormula!$M$5,"3",IF(Calculator!A5244&lt;=KarvonenFormula!$M$6,"4","5")))))</f>
        <v>0</v>
      </c>
      <c r="H5233" s="15"/>
    </row>
    <row r="5234" spans="7:8" x14ac:dyDescent="0.25">
      <c r="G5234" s="8" t="str">
        <f>IF(Calculator!A5245="","0",IF(Calculator!A5245&lt;=KarvonenFormula!$M$3,"1",IF(Calculator!A5245&lt;=KarvonenFormula!$M$4,"2",IF(Calculator!A5245&lt;=KarvonenFormula!$M$5,"3",IF(Calculator!A5245&lt;=KarvonenFormula!$M$6,"4","5")))))</f>
        <v>0</v>
      </c>
      <c r="H5234" s="15"/>
    </row>
    <row r="5235" spans="7:8" x14ac:dyDescent="0.25">
      <c r="G5235" s="8" t="str">
        <f>IF(Calculator!A5246="","0",IF(Calculator!A5246&lt;=KarvonenFormula!$M$3,"1",IF(Calculator!A5246&lt;=KarvonenFormula!$M$4,"2",IF(Calculator!A5246&lt;=KarvonenFormula!$M$5,"3",IF(Calculator!A5246&lt;=KarvonenFormula!$M$6,"4","5")))))</f>
        <v>0</v>
      </c>
      <c r="H5235" s="15"/>
    </row>
    <row r="5236" spans="7:8" x14ac:dyDescent="0.25">
      <c r="G5236" s="8" t="str">
        <f>IF(Calculator!A5247="","0",IF(Calculator!A5247&lt;=KarvonenFormula!$M$3,"1",IF(Calculator!A5247&lt;=KarvonenFormula!$M$4,"2",IF(Calculator!A5247&lt;=KarvonenFormula!$M$5,"3",IF(Calculator!A5247&lt;=KarvonenFormula!$M$6,"4","5")))))</f>
        <v>0</v>
      </c>
      <c r="H5236" s="15"/>
    </row>
    <row r="5237" spans="7:8" x14ac:dyDescent="0.25">
      <c r="G5237" s="8" t="str">
        <f>IF(Calculator!A5248="","0",IF(Calculator!A5248&lt;=KarvonenFormula!$M$3,"1",IF(Calculator!A5248&lt;=KarvonenFormula!$M$4,"2",IF(Calculator!A5248&lt;=KarvonenFormula!$M$5,"3",IF(Calculator!A5248&lt;=KarvonenFormula!$M$6,"4","5")))))</f>
        <v>0</v>
      </c>
      <c r="H5237" s="15"/>
    </row>
    <row r="5238" spans="7:8" x14ac:dyDescent="0.25">
      <c r="G5238" s="8" t="str">
        <f>IF(Calculator!A5249="","0",IF(Calculator!A5249&lt;=KarvonenFormula!$M$3,"1",IF(Calculator!A5249&lt;=KarvonenFormula!$M$4,"2",IF(Calculator!A5249&lt;=KarvonenFormula!$M$5,"3",IF(Calculator!A5249&lt;=KarvonenFormula!$M$6,"4","5")))))</f>
        <v>0</v>
      </c>
      <c r="H5238" s="15"/>
    </row>
    <row r="5239" spans="7:8" x14ac:dyDescent="0.25">
      <c r="G5239" s="8" t="str">
        <f>IF(Calculator!A5250="","0",IF(Calculator!A5250&lt;=KarvonenFormula!$M$3,"1",IF(Calculator!A5250&lt;=KarvonenFormula!$M$4,"2",IF(Calculator!A5250&lt;=KarvonenFormula!$M$5,"3",IF(Calculator!A5250&lt;=KarvonenFormula!$M$6,"4","5")))))</f>
        <v>0</v>
      </c>
      <c r="H5239" s="15"/>
    </row>
    <row r="5240" spans="7:8" x14ac:dyDescent="0.25">
      <c r="G5240" s="8" t="str">
        <f>IF(Calculator!A5251="","0",IF(Calculator!A5251&lt;=KarvonenFormula!$M$3,"1",IF(Calculator!A5251&lt;=KarvonenFormula!$M$4,"2",IF(Calculator!A5251&lt;=KarvonenFormula!$M$5,"3",IF(Calculator!A5251&lt;=KarvonenFormula!$M$6,"4","5")))))</f>
        <v>0</v>
      </c>
      <c r="H5240" s="15"/>
    </row>
    <row r="5241" spans="7:8" x14ac:dyDescent="0.25">
      <c r="G5241" s="8" t="str">
        <f>IF(Calculator!A5252="","0",IF(Calculator!A5252&lt;=KarvonenFormula!$M$3,"1",IF(Calculator!A5252&lt;=KarvonenFormula!$M$4,"2",IF(Calculator!A5252&lt;=KarvonenFormula!$M$5,"3",IF(Calculator!A5252&lt;=KarvonenFormula!$M$6,"4","5")))))</f>
        <v>0</v>
      </c>
      <c r="H5241" s="15"/>
    </row>
    <row r="5242" spans="7:8" x14ac:dyDescent="0.25">
      <c r="G5242" s="8" t="str">
        <f>IF(Calculator!A5253="","0",IF(Calculator!A5253&lt;=KarvonenFormula!$M$3,"1",IF(Calculator!A5253&lt;=KarvonenFormula!$M$4,"2",IF(Calculator!A5253&lt;=KarvonenFormula!$M$5,"3",IF(Calculator!A5253&lt;=KarvonenFormula!$M$6,"4","5")))))</f>
        <v>0</v>
      </c>
      <c r="H5242" s="15"/>
    </row>
    <row r="5243" spans="7:8" x14ac:dyDescent="0.25">
      <c r="G5243" s="8" t="str">
        <f>IF(Calculator!A5254="","0",IF(Calculator!A5254&lt;=KarvonenFormula!$M$3,"1",IF(Calculator!A5254&lt;=KarvonenFormula!$M$4,"2",IF(Calculator!A5254&lt;=KarvonenFormula!$M$5,"3",IF(Calculator!A5254&lt;=KarvonenFormula!$M$6,"4","5")))))</f>
        <v>0</v>
      </c>
      <c r="H5243" s="15"/>
    </row>
    <row r="5244" spans="7:8" x14ac:dyDescent="0.25">
      <c r="G5244" s="8" t="str">
        <f>IF(Calculator!A5255="","0",IF(Calculator!A5255&lt;=KarvonenFormula!$M$3,"1",IF(Calculator!A5255&lt;=KarvonenFormula!$M$4,"2",IF(Calculator!A5255&lt;=KarvonenFormula!$M$5,"3",IF(Calculator!A5255&lt;=KarvonenFormula!$M$6,"4","5")))))</f>
        <v>0</v>
      </c>
      <c r="H5244" s="15"/>
    </row>
    <row r="5245" spans="7:8" x14ac:dyDescent="0.25">
      <c r="G5245" s="8" t="str">
        <f>IF(Calculator!A5256="","0",IF(Calculator!A5256&lt;=KarvonenFormula!$M$3,"1",IF(Calculator!A5256&lt;=KarvonenFormula!$M$4,"2",IF(Calculator!A5256&lt;=KarvonenFormula!$M$5,"3",IF(Calculator!A5256&lt;=KarvonenFormula!$M$6,"4","5")))))</f>
        <v>0</v>
      </c>
      <c r="H5245" s="15"/>
    </row>
    <row r="5246" spans="7:8" x14ac:dyDescent="0.25">
      <c r="G5246" s="8" t="str">
        <f>IF(Calculator!A5257="","0",IF(Calculator!A5257&lt;=KarvonenFormula!$M$3,"1",IF(Calculator!A5257&lt;=KarvonenFormula!$M$4,"2",IF(Calculator!A5257&lt;=KarvonenFormula!$M$5,"3",IF(Calculator!A5257&lt;=KarvonenFormula!$M$6,"4","5")))))</f>
        <v>0</v>
      </c>
      <c r="H5246" s="15"/>
    </row>
    <row r="5247" spans="7:8" x14ac:dyDescent="0.25">
      <c r="G5247" s="8" t="str">
        <f>IF(Calculator!A5258="","0",IF(Calculator!A5258&lt;=KarvonenFormula!$M$3,"1",IF(Calculator!A5258&lt;=KarvonenFormula!$M$4,"2",IF(Calculator!A5258&lt;=KarvonenFormula!$M$5,"3",IF(Calculator!A5258&lt;=KarvonenFormula!$M$6,"4","5")))))</f>
        <v>0</v>
      </c>
      <c r="H5247" s="15"/>
    </row>
    <row r="5248" spans="7:8" x14ac:dyDescent="0.25">
      <c r="G5248" s="8" t="str">
        <f>IF(Calculator!A5259="","0",IF(Calculator!A5259&lt;=KarvonenFormula!$M$3,"1",IF(Calculator!A5259&lt;=KarvonenFormula!$M$4,"2",IF(Calculator!A5259&lt;=KarvonenFormula!$M$5,"3",IF(Calculator!A5259&lt;=KarvonenFormula!$M$6,"4","5")))))</f>
        <v>0</v>
      </c>
      <c r="H5248" s="15"/>
    </row>
    <row r="5249" spans="7:8" x14ac:dyDescent="0.25">
      <c r="G5249" s="8" t="str">
        <f>IF(Calculator!A5260="","0",IF(Calculator!A5260&lt;=KarvonenFormula!$M$3,"1",IF(Calculator!A5260&lt;=KarvonenFormula!$M$4,"2",IF(Calculator!A5260&lt;=KarvonenFormula!$M$5,"3",IF(Calculator!A5260&lt;=KarvonenFormula!$M$6,"4","5")))))</f>
        <v>0</v>
      </c>
      <c r="H5249" s="15"/>
    </row>
    <row r="5250" spans="7:8" x14ac:dyDescent="0.25">
      <c r="G5250" s="8" t="str">
        <f>IF(Calculator!A5261="","0",IF(Calculator!A5261&lt;=KarvonenFormula!$M$3,"1",IF(Calculator!A5261&lt;=KarvonenFormula!$M$4,"2",IF(Calculator!A5261&lt;=KarvonenFormula!$M$5,"3",IF(Calculator!A5261&lt;=KarvonenFormula!$M$6,"4","5")))))</f>
        <v>0</v>
      </c>
      <c r="H5250" s="15"/>
    </row>
    <row r="5251" spans="7:8" x14ac:dyDescent="0.25">
      <c r="G5251" s="8" t="str">
        <f>IF(Calculator!A5262="","0",IF(Calculator!A5262&lt;=KarvonenFormula!$M$3,"1",IF(Calculator!A5262&lt;=KarvonenFormula!$M$4,"2",IF(Calculator!A5262&lt;=KarvonenFormula!$M$5,"3",IF(Calculator!A5262&lt;=KarvonenFormula!$M$6,"4","5")))))</f>
        <v>0</v>
      </c>
      <c r="H5251" s="15"/>
    </row>
    <row r="5252" spans="7:8" x14ac:dyDescent="0.25">
      <c r="G5252" s="8" t="str">
        <f>IF(Calculator!A5263="","0",IF(Calculator!A5263&lt;=KarvonenFormula!$M$3,"1",IF(Calculator!A5263&lt;=KarvonenFormula!$M$4,"2",IF(Calculator!A5263&lt;=KarvonenFormula!$M$5,"3",IF(Calculator!A5263&lt;=KarvonenFormula!$M$6,"4","5")))))</f>
        <v>0</v>
      </c>
      <c r="H5252" s="15"/>
    </row>
    <row r="5253" spans="7:8" x14ac:dyDescent="0.25">
      <c r="G5253" s="8" t="str">
        <f>IF(Calculator!A5264="","0",IF(Calculator!A5264&lt;=KarvonenFormula!$M$3,"1",IF(Calculator!A5264&lt;=KarvonenFormula!$M$4,"2",IF(Calculator!A5264&lt;=KarvonenFormula!$M$5,"3",IF(Calculator!A5264&lt;=KarvonenFormula!$M$6,"4","5")))))</f>
        <v>0</v>
      </c>
      <c r="H5253" s="15"/>
    </row>
    <row r="5254" spans="7:8" x14ac:dyDescent="0.25">
      <c r="G5254" s="8" t="str">
        <f>IF(Calculator!A5265="","0",IF(Calculator!A5265&lt;=KarvonenFormula!$M$3,"1",IF(Calculator!A5265&lt;=KarvonenFormula!$M$4,"2",IF(Calculator!A5265&lt;=KarvonenFormula!$M$5,"3",IF(Calculator!A5265&lt;=KarvonenFormula!$M$6,"4","5")))))</f>
        <v>0</v>
      </c>
      <c r="H5254" s="15"/>
    </row>
    <row r="5255" spans="7:8" x14ac:dyDescent="0.25">
      <c r="G5255" s="8" t="str">
        <f>IF(Calculator!A5266="","0",IF(Calculator!A5266&lt;=KarvonenFormula!$M$3,"1",IF(Calculator!A5266&lt;=KarvonenFormula!$M$4,"2",IF(Calculator!A5266&lt;=KarvonenFormula!$M$5,"3",IF(Calculator!A5266&lt;=KarvonenFormula!$M$6,"4","5")))))</f>
        <v>0</v>
      </c>
      <c r="H5255" s="15"/>
    </row>
    <row r="5256" spans="7:8" x14ac:dyDescent="0.25">
      <c r="G5256" s="8" t="str">
        <f>IF(Calculator!A5267="","0",IF(Calculator!A5267&lt;=KarvonenFormula!$M$3,"1",IF(Calculator!A5267&lt;=KarvonenFormula!$M$4,"2",IF(Calculator!A5267&lt;=KarvonenFormula!$M$5,"3",IF(Calculator!A5267&lt;=KarvonenFormula!$M$6,"4","5")))))</f>
        <v>0</v>
      </c>
      <c r="H5256" s="15"/>
    </row>
    <row r="5257" spans="7:8" x14ac:dyDescent="0.25">
      <c r="G5257" s="8" t="str">
        <f>IF(Calculator!A5268="","0",IF(Calculator!A5268&lt;=KarvonenFormula!$M$3,"1",IF(Calculator!A5268&lt;=KarvonenFormula!$M$4,"2",IF(Calculator!A5268&lt;=KarvonenFormula!$M$5,"3",IF(Calculator!A5268&lt;=KarvonenFormula!$M$6,"4","5")))))</f>
        <v>0</v>
      </c>
      <c r="H5257" s="15"/>
    </row>
    <row r="5258" spans="7:8" x14ac:dyDescent="0.25">
      <c r="G5258" s="8" t="str">
        <f>IF(Calculator!A5269="","0",IF(Calculator!A5269&lt;=KarvonenFormula!$M$3,"1",IF(Calculator!A5269&lt;=KarvonenFormula!$M$4,"2",IF(Calculator!A5269&lt;=KarvonenFormula!$M$5,"3",IF(Calculator!A5269&lt;=KarvonenFormula!$M$6,"4","5")))))</f>
        <v>0</v>
      </c>
      <c r="H5258" s="15"/>
    </row>
    <row r="5259" spans="7:8" x14ac:dyDescent="0.25">
      <c r="G5259" s="8" t="str">
        <f>IF(Calculator!A5270="","0",IF(Calculator!A5270&lt;=KarvonenFormula!$M$3,"1",IF(Calculator!A5270&lt;=KarvonenFormula!$M$4,"2",IF(Calculator!A5270&lt;=KarvonenFormula!$M$5,"3",IF(Calculator!A5270&lt;=KarvonenFormula!$M$6,"4","5")))))</f>
        <v>0</v>
      </c>
      <c r="H5259" s="15"/>
    </row>
    <row r="5260" spans="7:8" x14ac:dyDescent="0.25">
      <c r="G5260" s="8" t="str">
        <f>IF(Calculator!A5271="","0",IF(Calculator!A5271&lt;=KarvonenFormula!$M$3,"1",IF(Calculator!A5271&lt;=KarvonenFormula!$M$4,"2",IF(Calculator!A5271&lt;=KarvonenFormula!$M$5,"3",IF(Calculator!A5271&lt;=KarvonenFormula!$M$6,"4","5")))))</f>
        <v>0</v>
      </c>
      <c r="H5260" s="15"/>
    </row>
    <row r="5261" spans="7:8" x14ac:dyDescent="0.25">
      <c r="G5261" s="8" t="str">
        <f>IF(Calculator!A5272="","0",IF(Calculator!A5272&lt;=KarvonenFormula!$M$3,"1",IF(Calculator!A5272&lt;=KarvonenFormula!$M$4,"2",IF(Calculator!A5272&lt;=KarvonenFormula!$M$5,"3",IF(Calculator!A5272&lt;=KarvonenFormula!$M$6,"4","5")))))</f>
        <v>0</v>
      </c>
      <c r="H5261" s="15"/>
    </row>
    <row r="5262" spans="7:8" x14ac:dyDescent="0.25">
      <c r="G5262" s="8" t="str">
        <f>IF(Calculator!A5273="","0",IF(Calculator!A5273&lt;=KarvonenFormula!$M$3,"1",IF(Calculator!A5273&lt;=KarvonenFormula!$M$4,"2",IF(Calculator!A5273&lt;=KarvonenFormula!$M$5,"3",IF(Calculator!A5273&lt;=KarvonenFormula!$M$6,"4","5")))))</f>
        <v>0</v>
      </c>
      <c r="H5262" s="15"/>
    </row>
    <row r="5263" spans="7:8" x14ac:dyDescent="0.25">
      <c r="G5263" s="8" t="str">
        <f>IF(Calculator!A5274="","0",IF(Calculator!A5274&lt;=KarvonenFormula!$M$3,"1",IF(Calculator!A5274&lt;=KarvonenFormula!$M$4,"2",IF(Calculator!A5274&lt;=KarvonenFormula!$M$5,"3",IF(Calculator!A5274&lt;=KarvonenFormula!$M$6,"4","5")))))</f>
        <v>0</v>
      </c>
      <c r="H5263" s="15"/>
    </row>
    <row r="5264" spans="7:8" x14ac:dyDescent="0.25">
      <c r="G5264" s="8" t="str">
        <f>IF(Calculator!A5275="","0",IF(Calculator!A5275&lt;=KarvonenFormula!$M$3,"1",IF(Calculator!A5275&lt;=KarvonenFormula!$M$4,"2",IF(Calculator!A5275&lt;=KarvonenFormula!$M$5,"3",IF(Calculator!A5275&lt;=KarvonenFormula!$M$6,"4","5")))))</f>
        <v>0</v>
      </c>
      <c r="H5264" s="15"/>
    </row>
    <row r="5265" spans="7:8" x14ac:dyDescent="0.25">
      <c r="G5265" s="8" t="str">
        <f>IF(Calculator!A5276="","0",IF(Calculator!A5276&lt;=KarvonenFormula!$M$3,"1",IF(Calculator!A5276&lt;=KarvonenFormula!$M$4,"2",IF(Calculator!A5276&lt;=KarvonenFormula!$M$5,"3",IF(Calculator!A5276&lt;=KarvonenFormula!$M$6,"4","5")))))</f>
        <v>0</v>
      </c>
      <c r="H5265" s="15"/>
    </row>
    <row r="5266" spans="7:8" x14ac:dyDescent="0.25">
      <c r="G5266" s="8" t="str">
        <f>IF(Calculator!A5277="","0",IF(Calculator!A5277&lt;=KarvonenFormula!$M$3,"1",IF(Calculator!A5277&lt;=KarvonenFormula!$M$4,"2",IF(Calculator!A5277&lt;=KarvonenFormula!$M$5,"3",IF(Calculator!A5277&lt;=KarvonenFormula!$M$6,"4","5")))))</f>
        <v>0</v>
      </c>
      <c r="H5266" s="15"/>
    </row>
    <row r="5267" spans="7:8" x14ac:dyDescent="0.25">
      <c r="G5267" s="8" t="str">
        <f>IF(Calculator!A5278="","0",IF(Calculator!A5278&lt;=KarvonenFormula!$M$3,"1",IF(Calculator!A5278&lt;=KarvonenFormula!$M$4,"2",IF(Calculator!A5278&lt;=KarvonenFormula!$M$5,"3",IF(Calculator!A5278&lt;=KarvonenFormula!$M$6,"4","5")))))</f>
        <v>0</v>
      </c>
      <c r="H5267" s="15"/>
    </row>
    <row r="5268" spans="7:8" x14ac:dyDescent="0.25">
      <c r="G5268" s="8" t="str">
        <f>IF(Calculator!A5279="","0",IF(Calculator!A5279&lt;=KarvonenFormula!$M$3,"1",IF(Calculator!A5279&lt;=KarvonenFormula!$M$4,"2",IF(Calculator!A5279&lt;=KarvonenFormula!$M$5,"3",IF(Calculator!A5279&lt;=KarvonenFormula!$M$6,"4","5")))))</f>
        <v>0</v>
      </c>
      <c r="H5268" s="15"/>
    </row>
    <row r="5269" spans="7:8" x14ac:dyDescent="0.25">
      <c r="G5269" s="8" t="str">
        <f>IF(Calculator!A5280="","0",IF(Calculator!A5280&lt;=KarvonenFormula!$M$3,"1",IF(Calculator!A5280&lt;=KarvonenFormula!$M$4,"2",IF(Calculator!A5280&lt;=KarvonenFormula!$M$5,"3",IF(Calculator!A5280&lt;=KarvonenFormula!$M$6,"4","5")))))</f>
        <v>0</v>
      </c>
      <c r="H5269" s="15"/>
    </row>
    <row r="5270" spans="7:8" x14ac:dyDescent="0.25">
      <c r="G5270" s="8" t="str">
        <f>IF(Calculator!A5281="","0",IF(Calculator!A5281&lt;=KarvonenFormula!$M$3,"1",IF(Calculator!A5281&lt;=KarvonenFormula!$M$4,"2",IF(Calculator!A5281&lt;=KarvonenFormula!$M$5,"3",IF(Calculator!A5281&lt;=KarvonenFormula!$M$6,"4","5")))))</f>
        <v>0</v>
      </c>
      <c r="H5270" s="15"/>
    </row>
    <row r="5271" spans="7:8" x14ac:dyDescent="0.25">
      <c r="G5271" s="8" t="str">
        <f>IF(Calculator!A5282="","0",IF(Calculator!A5282&lt;=KarvonenFormula!$M$3,"1",IF(Calculator!A5282&lt;=KarvonenFormula!$M$4,"2",IF(Calculator!A5282&lt;=KarvonenFormula!$M$5,"3",IF(Calculator!A5282&lt;=KarvonenFormula!$M$6,"4","5")))))</f>
        <v>0</v>
      </c>
      <c r="H5271" s="15"/>
    </row>
    <row r="5272" spans="7:8" x14ac:dyDescent="0.25">
      <c r="G5272" s="8" t="str">
        <f>IF(Calculator!A5283="","0",IF(Calculator!A5283&lt;=KarvonenFormula!$M$3,"1",IF(Calculator!A5283&lt;=KarvonenFormula!$M$4,"2",IF(Calculator!A5283&lt;=KarvonenFormula!$M$5,"3",IF(Calculator!A5283&lt;=KarvonenFormula!$M$6,"4","5")))))</f>
        <v>0</v>
      </c>
      <c r="H5272" s="15"/>
    </row>
    <row r="5273" spans="7:8" x14ac:dyDescent="0.25">
      <c r="G5273" s="8" t="str">
        <f>IF(Calculator!A5284="","0",IF(Calculator!A5284&lt;=KarvonenFormula!$M$3,"1",IF(Calculator!A5284&lt;=KarvonenFormula!$M$4,"2",IF(Calculator!A5284&lt;=KarvonenFormula!$M$5,"3",IF(Calculator!A5284&lt;=KarvonenFormula!$M$6,"4","5")))))</f>
        <v>0</v>
      </c>
      <c r="H5273" s="15"/>
    </row>
    <row r="5274" spans="7:8" x14ac:dyDescent="0.25">
      <c r="G5274" s="8" t="str">
        <f>IF(Calculator!A5285="","0",IF(Calculator!A5285&lt;=KarvonenFormula!$M$3,"1",IF(Calculator!A5285&lt;=KarvonenFormula!$M$4,"2",IF(Calculator!A5285&lt;=KarvonenFormula!$M$5,"3",IF(Calculator!A5285&lt;=KarvonenFormula!$M$6,"4","5")))))</f>
        <v>0</v>
      </c>
      <c r="H5274" s="15"/>
    </row>
    <row r="5275" spans="7:8" x14ac:dyDescent="0.25">
      <c r="G5275" s="8" t="str">
        <f>IF(Calculator!A5286="","0",IF(Calculator!A5286&lt;=KarvonenFormula!$M$3,"1",IF(Calculator!A5286&lt;=KarvonenFormula!$M$4,"2",IF(Calculator!A5286&lt;=KarvonenFormula!$M$5,"3",IF(Calculator!A5286&lt;=KarvonenFormula!$M$6,"4","5")))))</f>
        <v>0</v>
      </c>
      <c r="H5275" s="15"/>
    </row>
    <row r="5276" spans="7:8" x14ac:dyDescent="0.25">
      <c r="G5276" s="8" t="str">
        <f>IF(Calculator!A5287="","0",IF(Calculator!A5287&lt;=KarvonenFormula!$M$3,"1",IF(Calculator!A5287&lt;=KarvonenFormula!$M$4,"2",IF(Calculator!A5287&lt;=KarvonenFormula!$M$5,"3",IF(Calculator!A5287&lt;=KarvonenFormula!$M$6,"4","5")))))</f>
        <v>0</v>
      </c>
      <c r="H5276" s="15"/>
    </row>
    <row r="5277" spans="7:8" x14ac:dyDescent="0.25">
      <c r="G5277" s="8" t="str">
        <f>IF(Calculator!A5288="","0",IF(Calculator!A5288&lt;=KarvonenFormula!$M$3,"1",IF(Calculator!A5288&lt;=KarvonenFormula!$M$4,"2",IF(Calculator!A5288&lt;=KarvonenFormula!$M$5,"3",IF(Calculator!A5288&lt;=KarvonenFormula!$M$6,"4","5")))))</f>
        <v>0</v>
      </c>
      <c r="H5277" s="15"/>
    </row>
    <row r="5278" spans="7:8" x14ac:dyDescent="0.25">
      <c r="G5278" s="8" t="str">
        <f>IF(Calculator!A5289="","0",IF(Calculator!A5289&lt;=KarvonenFormula!$M$3,"1",IF(Calculator!A5289&lt;=KarvonenFormula!$M$4,"2",IF(Calculator!A5289&lt;=KarvonenFormula!$M$5,"3",IF(Calculator!A5289&lt;=KarvonenFormula!$M$6,"4","5")))))</f>
        <v>0</v>
      </c>
      <c r="H5278" s="15"/>
    </row>
    <row r="5279" spans="7:8" x14ac:dyDescent="0.25">
      <c r="G5279" s="8" t="str">
        <f>IF(Calculator!A5290="","0",IF(Calculator!A5290&lt;=KarvonenFormula!$M$3,"1",IF(Calculator!A5290&lt;=KarvonenFormula!$M$4,"2",IF(Calculator!A5290&lt;=KarvonenFormula!$M$5,"3",IF(Calculator!A5290&lt;=KarvonenFormula!$M$6,"4","5")))))</f>
        <v>0</v>
      </c>
      <c r="H5279" s="15"/>
    </row>
    <row r="5280" spans="7:8" x14ac:dyDescent="0.25">
      <c r="G5280" s="8" t="str">
        <f>IF(Calculator!A5291="","0",IF(Calculator!A5291&lt;=KarvonenFormula!$M$3,"1",IF(Calculator!A5291&lt;=KarvonenFormula!$M$4,"2",IF(Calculator!A5291&lt;=KarvonenFormula!$M$5,"3",IF(Calculator!A5291&lt;=KarvonenFormula!$M$6,"4","5")))))</f>
        <v>0</v>
      </c>
      <c r="H5280" s="15"/>
    </row>
    <row r="5281" spans="7:8" x14ac:dyDescent="0.25">
      <c r="G5281" s="8" t="str">
        <f>IF(Calculator!A5292="","0",IF(Calculator!A5292&lt;=KarvonenFormula!$M$3,"1",IF(Calculator!A5292&lt;=KarvonenFormula!$M$4,"2",IF(Calculator!A5292&lt;=KarvonenFormula!$M$5,"3",IF(Calculator!A5292&lt;=KarvonenFormula!$M$6,"4","5")))))</f>
        <v>0</v>
      </c>
      <c r="H5281" s="15"/>
    </row>
    <row r="5282" spans="7:8" x14ac:dyDescent="0.25">
      <c r="G5282" s="8" t="str">
        <f>IF(Calculator!A5293="","0",IF(Calculator!A5293&lt;=KarvonenFormula!$M$3,"1",IF(Calculator!A5293&lt;=KarvonenFormula!$M$4,"2",IF(Calculator!A5293&lt;=KarvonenFormula!$M$5,"3",IF(Calculator!A5293&lt;=KarvonenFormula!$M$6,"4","5")))))</f>
        <v>0</v>
      </c>
      <c r="H5282" s="15"/>
    </row>
    <row r="5283" spans="7:8" x14ac:dyDescent="0.25">
      <c r="G5283" s="8" t="str">
        <f>IF(Calculator!A5294="","0",IF(Calculator!A5294&lt;=KarvonenFormula!$M$3,"1",IF(Calculator!A5294&lt;=KarvonenFormula!$M$4,"2",IF(Calculator!A5294&lt;=KarvonenFormula!$M$5,"3",IF(Calculator!A5294&lt;=KarvonenFormula!$M$6,"4","5")))))</f>
        <v>0</v>
      </c>
      <c r="H5283" s="15"/>
    </row>
    <row r="5284" spans="7:8" x14ac:dyDescent="0.25">
      <c r="G5284" s="8" t="str">
        <f>IF(Calculator!A5295="","0",IF(Calculator!A5295&lt;=KarvonenFormula!$M$3,"1",IF(Calculator!A5295&lt;=KarvonenFormula!$M$4,"2",IF(Calculator!A5295&lt;=KarvonenFormula!$M$5,"3",IF(Calculator!A5295&lt;=KarvonenFormula!$M$6,"4","5")))))</f>
        <v>0</v>
      </c>
      <c r="H5284" s="15"/>
    </row>
    <row r="5285" spans="7:8" x14ac:dyDescent="0.25">
      <c r="G5285" s="8" t="str">
        <f>IF(Calculator!A5296="","0",IF(Calculator!A5296&lt;=KarvonenFormula!$M$3,"1",IF(Calculator!A5296&lt;=KarvonenFormula!$M$4,"2",IF(Calculator!A5296&lt;=KarvonenFormula!$M$5,"3",IF(Calculator!A5296&lt;=KarvonenFormula!$M$6,"4","5")))))</f>
        <v>0</v>
      </c>
      <c r="H5285" s="15"/>
    </row>
    <row r="5286" spans="7:8" x14ac:dyDescent="0.25">
      <c r="G5286" s="8" t="str">
        <f>IF(Calculator!A5297="","0",IF(Calculator!A5297&lt;=KarvonenFormula!$M$3,"1",IF(Calculator!A5297&lt;=KarvonenFormula!$M$4,"2",IF(Calculator!A5297&lt;=KarvonenFormula!$M$5,"3",IF(Calculator!A5297&lt;=KarvonenFormula!$M$6,"4","5")))))</f>
        <v>0</v>
      </c>
      <c r="H5286" s="15"/>
    </row>
    <row r="5287" spans="7:8" x14ac:dyDescent="0.25">
      <c r="G5287" s="8" t="str">
        <f>IF(Calculator!A5298="","0",IF(Calculator!A5298&lt;=KarvonenFormula!$M$3,"1",IF(Calculator!A5298&lt;=KarvonenFormula!$M$4,"2",IF(Calculator!A5298&lt;=KarvonenFormula!$M$5,"3",IF(Calculator!A5298&lt;=KarvonenFormula!$M$6,"4","5")))))</f>
        <v>0</v>
      </c>
      <c r="H5287" s="15"/>
    </row>
    <row r="5288" spans="7:8" x14ac:dyDescent="0.25">
      <c r="G5288" s="8" t="str">
        <f>IF(Calculator!A5299="","0",IF(Calculator!A5299&lt;=KarvonenFormula!$M$3,"1",IF(Calculator!A5299&lt;=KarvonenFormula!$M$4,"2",IF(Calculator!A5299&lt;=KarvonenFormula!$M$5,"3",IF(Calculator!A5299&lt;=KarvonenFormula!$M$6,"4","5")))))</f>
        <v>0</v>
      </c>
      <c r="H5288" s="15"/>
    </row>
    <row r="5289" spans="7:8" x14ac:dyDescent="0.25">
      <c r="G5289" s="8" t="str">
        <f>IF(Calculator!A5300="","0",IF(Calculator!A5300&lt;=KarvonenFormula!$M$3,"1",IF(Calculator!A5300&lt;=KarvonenFormula!$M$4,"2",IF(Calculator!A5300&lt;=KarvonenFormula!$M$5,"3",IF(Calculator!A5300&lt;=KarvonenFormula!$M$6,"4","5")))))</f>
        <v>0</v>
      </c>
      <c r="H5289" s="15"/>
    </row>
    <row r="5290" spans="7:8" x14ac:dyDescent="0.25">
      <c r="G5290" s="8" t="str">
        <f>IF(Calculator!A5301="","0",IF(Calculator!A5301&lt;=KarvonenFormula!$M$3,"1",IF(Calculator!A5301&lt;=KarvonenFormula!$M$4,"2",IF(Calculator!A5301&lt;=KarvonenFormula!$M$5,"3",IF(Calculator!A5301&lt;=KarvonenFormula!$M$6,"4","5")))))</f>
        <v>0</v>
      </c>
      <c r="H5290" s="15"/>
    </row>
    <row r="5291" spans="7:8" x14ac:dyDescent="0.25">
      <c r="G5291" s="8" t="str">
        <f>IF(Calculator!A5302="","0",IF(Calculator!A5302&lt;=KarvonenFormula!$M$3,"1",IF(Calculator!A5302&lt;=KarvonenFormula!$M$4,"2",IF(Calculator!A5302&lt;=KarvonenFormula!$M$5,"3",IF(Calculator!A5302&lt;=KarvonenFormula!$M$6,"4","5")))))</f>
        <v>0</v>
      </c>
      <c r="H5291" s="15"/>
    </row>
    <row r="5292" spans="7:8" x14ac:dyDescent="0.25">
      <c r="G5292" s="8" t="str">
        <f>IF(Calculator!A5303="","0",IF(Calculator!A5303&lt;=KarvonenFormula!$M$3,"1",IF(Calculator!A5303&lt;=KarvonenFormula!$M$4,"2",IF(Calculator!A5303&lt;=KarvonenFormula!$M$5,"3",IF(Calculator!A5303&lt;=KarvonenFormula!$M$6,"4","5")))))</f>
        <v>0</v>
      </c>
      <c r="H5292" s="15"/>
    </row>
    <row r="5293" spans="7:8" x14ac:dyDescent="0.25">
      <c r="G5293" s="8" t="str">
        <f>IF(Calculator!A5304="","0",IF(Calculator!A5304&lt;=KarvonenFormula!$M$3,"1",IF(Calculator!A5304&lt;=KarvonenFormula!$M$4,"2",IF(Calculator!A5304&lt;=KarvonenFormula!$M$5,"3",IF(Calculator!A5304&lt;=KarvonenFormula!$M$6,"4","5")))))</f>
        <v>0</v>
      </c>
      <c r="H5293" s="15"/>
    </row>
    <row r="5294" spans="7:8" x14ac:dyDescent="0.25">
      <c r="G5294" s="8" t="str">
        <f>IF(Calculator!A5305="","0",IF(Calculator!A5305&lt;=KarvonenFormula!$M$3,"1",IF(Calculator!A5305&lt;=KarvonenFormula!$M$4,"2",IF(Calculator!A5305&lt;=KarvonenFormula!$M$5,"3",IF(Calculator!A5305&lt;=KarvonenFormula!$M$6,"4","5")))))</f>
        <v>0</v>
      </c>
      <c r="H5294" s="15"/>
    </row>
    <row r="5295" spans="7:8" x14ac:dyDescent="0.25">
      <c r="G5295" s="8" t="str">
        <f>IF(Calculator!A5306="","0",IF(Calculator!A5306&lt;=KarvonenFormula!$M$3,"1",IF(Calculator!A5306&lt;=KarvonenFormula!$M$4,"2",IF(Calculator!A5306&lt;=KarvonenFormula!$M$5,"3",IF(Calculator!A5306&lt;=KarvonenFormula!$M$6,"4","5")))))</f>
        <v>0</v>
      </c>
      <c r="H5295" s="15"/>
    </row>
    <row r="5296" spans="7:8" x14ac:dyDescent="0.25">
      <c r="G5296" s="8" t="str">
        <f>IF(Calculator!A5307="","0",IF(Calculator!A5307&lt;=KarvonenFormula!$M$3,"1",IF(Calculator!A5307&lt;=KarvonenFormula!$M$4,"2",IF(Calculator!A5307&lt;=KarvonenFormula!$M$5,"3",IF(Calculator!A5307&lt;=KarvonenFormula!$M$6,"4","5")))))</f>
        <v>0</v>
      </c>
      <c r="H5296" s="15"/>
    </row>
    <row r="5297" spans="7:8" x14ac:dyDescent="0.25">
      <c r="G5297" s="8" t="str">
        <f>IF(Calculator!A5308="","0",IF(Calculator!A5308&lt;=KarvonenFormula!$M$3,"1",IF(Calculator!A5308&lt;=KarvonenFormula!$M$4,"2",IF(Calculator!A5308&lt;=KarvonenFormula!$M$5,"3",IF(Calculator!A5308&lt;=KarvonenFormula!$M$6,"4","5")))))</f>
        <v>0</v>
      </c>
      <c r="H5297" s="15"/>
    </row>
    <row r="5298" spans="7:8" x14ac:dyDescent="0.25">
      <c r="G5298" s="8" t="str">
        <f>IF(Calculator!A5309="","0",IF(Calculator!A5309&lt;=KarvonenFormula!$M$3,"1",IF(Calculator!A5309&lt;=KarvonenFormula!$M$4,"2",IF(Calculator!A5309&lt;=KarvonenFormula!$M$5,"3",IF(Calculator!A5309&lt;=KarvonenFormula!$M$6,"4","5")))))</f>
        <v>0</v>
      </c>
      <c r="H5298" s="15"/>
    </row>
    <row r="5299" spans="7:8" x14ac:dyDescent="0.25">
      <c r="G5299" s="8" t="str">
        <f>IF(Calculator!A5310="","0",IF(Calculator!A5310&lt;=KarvonenFormula!$M$3,"1",IF(Calculator!A5310&lt;=KarvonenFormula!$M$4,"2",IF(Calculator!A5310&lt;=KarvonenFormula!$M$5,"3",IF(Calculator!A5310&lt;=KarvonenFormula!$M$6,"4","5")))))</f>
        <v>0</v>
      </c>
      <c r="H5299" s="15"/>
    </row>
    <row r="5300" spans="7:8" x14ac:dyDescent="0.25">
      <c r="G5300" s="8" t="str">
        <f>IF(Calculator!A5311="","0",IF(Calculator!A5311&lt;=KarvonenFormula!$M$3,"1",IF(Calculator!A5311&lt;=KarvonenFormula!$M$4,"2",IF(Calculator!A5311&lt;=KarvonenFormula!$M$5,"3",IF(Calculator!A5311&lt;=KarvonenFormula!$M$6,"4","5")))))</f>
        <v>0</v>
      </c>
      <c r="H5300" s="15"/>
    </row>
    <row r="5301" spans="7:8" x14ac:dyDescent="0.25">
      <c r="G5301" s="8" t="str">
        <f>IF(Calculator!A5312="","0",IF(Calculator!A5312&lt;=KarvonenFormula!$M$3,"1",IF(Calculator!A5312&lt;=KarvonenFormula!$M$4,"2",IF(Calculator!A5312&lt;=KarvonenFormula!$M$5,"3",IF(Calculator!A5312&lt;=KarvonenFormula!$M$6,"4","5")))))</f>
        <v>0</v>
      </c>
      <c r="H5301" s="15"/>
    </row>
    <row r="5302" spans="7:8" x14ac:dyDescent="0.25">
      <c r="G5302" s="8" t="str">
        <f>IF(Calculator!A5313="","0",IF(Calculator!A5313&lt;=KarvonenFormula!$M$3,"1",IF(Calculator!A5313&lt;=KarvonenFormula!$M$4,"2",IF(Calculator!A5313&lt;=KarvonenFormula!$M$5,"3",IF(Calculator!A5313&lt;=KarvonenFormula!$M$6,"4","5")))))</f>
        <v>0</v>
      </c>
      <c r="H5302" s="15"/>
    </row>
    <row r="5303" spans="7:8" x14ac:dyDescent="0.25">
      <c r="G5303" s="8" t="str">
        <f>IF(Calculator!A5314="","0",IF(Calculator!A5314&lt;=KarvonenFormula!$M$3,"1",IF(Calculator!A5314&lt;=KarvonenFormula!$M$4,"2",IF(Calculator!A5314&lt;=KarvonenFormula!$M$5,"3",IF(Calculator!A5314&lt;=KarvonenFormula!$M$6,"4","5")))))</f>
        <v>0</v>
      </c>
      <c r="H5303" s="15"/>
    </row>
    <row r="5304" spans="7:8" x14ac:dyDescent="0.25">
      <c r="G5304" s="8" t="str">
        <f>IF(Calculator!A5315="","0",IF(Calculator!A5315&lt;=KarvonenFormula!$M$3,"1",IF(Calculator!A5315&lt;=KarvonenFormula!$M$4,"2",IF(Calculator!A5315&lt;=KarvonenFormula!$M$5,"3",IF(Calculator!A5315&lt;=KarvonenFormula!$M$6,"4","5")))))</f>
        <v>0</v>
      </c>
      <c r="H5304" s="15"/>
    </row>
    <row r="5305" spans="7:8" x14ac:dyDescent="0.25">
      <c r="G5305" s="8" t="str">
        <f>IF(Calculator!A5316="","0",IF(Calculator!A5316&lt;=KarvonenFormula!$M$3,"1",IF(Calculator!A5316&lt;=KarvonenFormula!$M$4,"2",IF(Calculator!A5316&lt;=KarvonenFormula!$M$5,"3",IF(Calculator!A5316&lt;=KarvonenFormula!$M$6,"4","5")))))</f>
        <v>0</v>
      </c>
      <c r="H5305" s="15"/>
    </row>
    <row r="5306" spans="7:8" x14ac:dyDescent="0.25">
      <c r="G5306" s="8" t="str">
        <f>IF(Calculator!A5317="","0",IF(Calculator!A5317&lt;=KarvonenFormula!$M$3,"1",IF(Calculator!A5317&lt;=KarvonenFormula!$M$4,"2",IF(Calculator!A5317&lt;=KarvonenFormula!$M$5,"3",IF(Calculator!A5317&lt;=KarvonenFormula!$M$6,"4","5")))))</f>
        <v>0</v>
      </c>
      <c r="H5306" s="15"/>
    </row>
    <row r="5307" spans="7:8" x14ac:dyDescent="0.25">
      <c r="G5307" s="8" t="str">
        <f>IF(Calculator!A5318="","0",IF(Calculator!A5318&lt;=KarvonenFormula!$M$3,"1",IF(Calculator!A5318&lt;=KarvonenFormula!$M$4,"2",IF(Calculator!A5318&lt;=KarvonenFormula!$M$5,"3",IF(Calculator!A5318&lt;=KarvonenFormula!$M$6,"4","5")))))</f>
        <v>0</v>
      </c>
      <c r="H5307" s="15"/>
    </row>
    <row r="5308" spans="7:8" x14ac:dyDescent="0.25">
      <c r="G5308" s="8" t="str">
        <f>IF(Calculator!A5319="","0",IF(Calculator!A5319&lt;=KarvonenFormula!$M$3,"1",IF(Calculator!A5319&lt;=KarvonenFormula!$M$4,"2",IF(Calculator!A5319&lt;=KarvonenFormula!$M$5,"3",IF(Calculator!A5319&lt;=KarvonenFormula!$M$6,"4","5")))))</f>
        <v>0</v>
      </c>
      <c r="H5308" s="15"/>
    </row>
    <row r="5309" spans="7:8" x14ac:dyDescent="0.25">
      <c r="G5309" s="8" t="str">
        <f>IF(Calculator!A5320="","0",IF(Calculator!A5320&lt;=KarvonenFormula!$M$3,"1",IF(Calculator!A5320&lt;=KarvonenFormula!$M$4,"2",IF(Calculator!A5320&lt;=KarvonenFormula!$M$5,"3",IF(Calculator!A5320&lt;=KarvonenFormula!$M$6,"4","5")))))</f>
        <v>0</v>
      </c>
      <c r="H5309" s="15"/>
    </row>
    <row r="5310" spans="7:8" x14ac:dyDescent="0.25">
      <c r="G5310" s="8" t="str">
        <f>IF(Calculator!A5321="","0",IF(Calculator!A5321&lt;=KarvonenFormula!$M$3,"1",IF(Calculator!A5321&lt;=KarvonenFormula!$M$4,"2",IF(Calculator!A5321&lt;=KarvonenFormula!$M$5,"3",IF(Calculator!A5321&lt;=KarvonenFormula!$M$6,"4","5")))))</f>
        <v>0</v>
      </c>
      <c r="H5310" s="15"/>
    </row>
    <row r="5311" spans="7:8" x14ac:dyDescent="0.25">
      <c r="G5311" s="8" t="str">
        <f>IF(Calculator!A5322="","0",IF(Calculator!A5322&lt;=KarvonenFormula!$M$3,"1",IF(Calculator!A5322&lt;=KarvonenFormula!$M$4,"2",IF(Calculator!A5322&lt;=KarvonenFormula!$M$5,"3",IF(Calculator!A5322&lt;=KarvonenFormula!$M$6,"4","5")))))</f>
        <v>0</v>
      </c>
      <c r="H5311" s="15"/>
    </row>
    <row r="5312" spans="7:8" x14ac:dyDescent="0.25">
      <c r="G5312" s="8" t="str">
        <f>IF(Calculator!A5323="","0",IF(Calculator!A5323&lt;=KarvonenFormula!$M$3,"1",IF(Calculator!A5323&lt;=KarvonenFormula!$M$4,"2",IF(Calculator!A5323&lt;=KarvonenFormula!$M$5,"3",IF(Calculator!A5323&lt;=KarvonenFormula!$M$6,"4","5")))))</f>
        <v>0</v>
      </c>
      <c r="H5312" s="15"/>
    </row>
    <row r="5313" spans="7:8" x14ac:dyDescent="0.25">
      <c r="G5313" s="8" t="str">
        <f>IF(Calculator!A5324="","0",IF(Calculator!A5324&lt;=KarvonenFormula!$M$3,"1",IF(Calculator!A5324&lt;=KarvonenFormula!$M$4,"2",IF(Calculator!A5324&lt;=KarvonenFormula!$M$5,"3",IF(Calculator!A5324&lt;=KarvonenFormula!$M$6,"4","5")))))</f>
        <v>0</v>
      </c>
      <c r="H5313" s="15"/>
    </row>
    <row r="5314" spans="7:8" x14ac:dyDescent="0.25">
      <c r="G5314" s="8" t="str">
        <f>IF(Calculator!A5325="","0",IF(Calculator!A5325&lt;=KarvonenFormula!$M$3,"1",IF(Calculator!A5325&lt;=KarvonenFormula!$M$4,"2",IF(Calculator!A5325&lt;=KarvonenFormula!$M$5,"3",IF(Calculator!A5325&lt;=KarvonenFormula!$M$6,"4","5")))))</f>
        <v>0</v>
      </c>
      <c r="H5314" s="15"/>
    </row>
    <row r="5315" spans="7:8" x14ac:dyDescent="0.25">
      <c r="G5315" s="8" t="str">
        <f>IF(Calculator!A5326="","0",IF(Calculator!A5326&lt;=KarvonenFormula!$M$3,"1",IF(Calculator!A5326&lt;=KarvonenFormula!$M$4,"2",IF(Calculator!A5326&lt;=KarvonenFormula!$M$5,"3",IF(Calculator!A5326&lt;=KarvonenFormula!$M$6,"4","5")))))</f>
        <v>0</v>
      </c>
      <c r="H5315" s="15"/>
    </row>
    <row r="5316" spans="7:8" x14ac:dyDescent="0.25">
      <c r="G5316" s="8" t="str">
        <f>IF(Calculator!A5327="","0",IF(Calculator!A5327&lt;=KarvonenFormula!$M$3,"1",IF(Calculator!A5327&lt;=KarvonenFormula!$M$4,"2",IF(Calculator!A5327&lt;=KarvonenFormula!$M$5,"3",IF(Calculator!A5327&lt;=KarvonenFormula!$M$6,"4","5")))))</f>
        <v>0</v>
      </c>
      <c r="H5316" s="15"/>
    </row>
    <row r="5317" spans="7:8" x14ac:dyDescent="0.25">
      <c r="G5317" s="8" t="str">
        <f>IF(Calculator!A5328="","0",IF(Calculator!A5328&lt;=KarvonenFormula!$M$3,"1",IF(Calculator!A5328&lt;=KarvonenFormula!$M$4,"2",IF(Calculator!A5328&lt;=KarvonenFormula!$M$5,"3",IF(Calculator!A5328&lt;=KarvonenFormula!$M$6,"4","5")))))</f>
        <v>0</v>
      </c>
      <c r="H5317" s="15"/>
    </row>
    <row r="5318" spans="7:8" x14ac:dyDescent="0.25">
      <c r="G5318" s="8" t="str">
        <f>IF(Calculator!A5329="","0",IF(Calculator!A5329&lt;=KarvonenFormula!$M$3,"1",IF(Calculator!A5329&lt;=KarvonenFormula!$M$4,"2",IF(Calculator!A5329&lt;=KarvonenFormula!$M$5,"3",IF(Calculator!A5329&lt;=KarvonenFormula!$M$6,"4","5")))))</f>
        <v>0</v>
      </c>
      <c r="H5318" s="15"/>
    </row>
    <row r="5319" spans="7:8" x14ac:dyDescent="0.25">
      <c r="G5319" s="8" t="str">
        <f>IF(Calculator!A5330="","0",IF(Calculator!A5330&lt;=KarvonenFormula!$M$3,"1",IF(Calculator!A5330&lt;=KarvonenFormula!$M$4,"2",IF(Calculator!A5330&lt;=KarvonenFormula!$M$5,"3",IF(Calculator!A5330&lt;=KarvonenFormula!$M$6,"4","5")))))</f>
        <v>0</v>
      </c>
      <c r="H5319" s="15"/>
    </row>
    <row r="5320" spans="7:8" x14ac:dyDescent="0.25">
      <c r="G5320" s="8" t="str">
        <f>IF(Calculator!A5331="","0",IF(Calculator!A5331&lt;=KarvonenFormula!$M$3,"1",IF(Calculator!A5331&lt;=KarvonenFormula!$M$4,"2",IF(Calculator!A5331&lt;=KarvonenFormula!$M$5,"3",IF(Calculator!A5331&lt;=KarvonenFormula!$M$6,"4","5")))))</f>
        <v>0</v>
      </c>
      <c r="H5320" s="15"/>
    </row>
    <row r="5321" spans="7:8" x14ac:dyDescent="0.25">
      <c r="G5321" s="8" t="str">
        <f>IF(Calculator!A5332="","0",IF(Calculator!A5332&lt;=KarvonenFormula!$M$3,"1",IF(Calculator!A5332&lt;=KarvonenFormula!$M$4,"2",IF(Calculator!A5332&lt;=KarvonenFormula!$M$5,"3",IF(Calculator!A5332&lt;=KarvonenFormula!$M$6,"4","5")))))</f>
        <v>0</v>
      </c>
      <c r="H5321" s="15"/>
    </row>
    <row r="5322" spans="7:8" x14ac:dyDescent="0.25">
      <c r="G5322" s="8" t="str">
        <f>IF(Calculator!A5333="","0",IF(Calculator!A5333&lt;=KarvonenFormula!$M$3,"1",IF(Calculator!A5333&lt;=KarvonenFormula!$M$4,"2",IF(Calculator!A5333&lt;=KarvonenFormula!$M$5,"3",IF(Calculator!A5333&lt;=KarvonenFormula!$M$6,"4","5")))))</f>
        <v>0</v>
      </c>
      <c r="H5322" s="15"/>
    </row>
    <row r="5323" spans="7:8" x14ac:dyDescent="0.25">
      <c r="G5323" s="8" t="str">
        <f>IF(Calculator!A5334="","0",IF(Calculator!A5334&lt;=KarvonenFormula!$M$3,"1",IF(Calculator!A5334&lt;=KarvonenFormula!$M$4,"2",IF(Calculator!A5334&lt;=KarvonenFormula!$M$5,"3",IF(Calculator!A5334&lt;=KarvonenFormula!$M$6,"4","5")))))</f>
        <v>0</v>
      </c>
      <c r="H5323" s="15"/>
    </row>
    <row r="5324" spans="7:8" x14ac:dyDescent="0.25">
      <c r="G5324" s="8" t="str">
        <f>IF(Calculator!A5335="","0",IF(Calculator!A5335&lt;=KarvonenFormula!$M$3,"1",IF(Calculator!A5335&lt;=KarvonenFormula!$M$4,"2",IF(Calculator!A5335&lt;=KarvonenFormula!$M$5,"3",IF(Calculator!A5335&lt;=KarvonenFormula!$M$6,"4","5")))))</f>
        <v>0</v>
      </c>
      <c r="H5324" s="15"/>
    </row>
    <row r="5325" spans="7:8" x14ac:dyDescent="0.25">
      <c r="G5325" s="8" t="str">
        <f>IF(Calculator!A5336="","0",IF(Calculator!A5336&lt;=KarvonenFormula!$M$3,"1",IF(Calculator!A5336&lt;=KarvonenFormula!$M$4,"2",IF(Calculator!A5336&lt;=KarvonenFormula!$M$5,"3",IF(Calculator!A5336&lt;=KarvonenFormula!$M$6,"4","5")))))</f>
        <v>0</v>
      </c>
      <c r="H5325" s="15"/>
    </row>
    <row r="5326" spans="7:8" x14ac:dyDescent="0.25">
      <c r="G5326" s="8" t="str">
        <f>IF(Calculator!A5337="","0",IF(Calculator!A5337&lt;=KarvonenFormula!$M$3,"1",IF(Calculator!A5337&lt;=KarvonenFormula!$M$4,"2",IF(Calculator!A5337&lt;=KarvonenFormula!$M$5,"3",IF(Calculator!A5337&lt;=KarvonenFormula!$M$6,"4","5")))))</f>
        <v>0</v>
      </c>
      <c r="H5326" s="15"/>
    </row>
    <row r="5327" spans="7:8" x14ac:dyDescent="0.25">
      <c r="G5327" s="8" t="str">
        <f>IF(Calculator!A5338="","0",IF(Calculator!A5338&lt;=KarvonenFormula!$M$3,"1",IF(Calculator!A5338&lt;=KarvonenFormula!$M$4,"2",IF(Calculator!A5338&lt;=KarvonenFormula!$M$5,"3",IF(Calculator!A5338&lt;=KarvonenFormula!$M$6,"4","5")))))</f>
        <v>0</v>
      </c>
      <c r="H5327" s="15"/>
    </row>
    <row r="5328" spans="7:8" x14ac:dyDescent="0.25">
      <c r="G5328" s="8" t="str">
        <f>IF(Calculator!A5339="","0",IF(Calculator!A5339&lt;=KarvonenFormula!$M$3,"1",IF(Calculator!A5339&lt;=KarvonenFormula!$M$4,"2",IF(Calculator!A5339&lt;=KarvonenFormula!$M$5,"3",IF(Calculator!A5339&lt;=KarvonenFormula!$M$6,"4","5")))))</f>
        <v>0</v>
      </c>
      <c r="H5328" s="15"/>
    </row>
    <row r="5329" spans="7:8" x14ac:dyDescent="0.25">
      <c r="G5329" s="8" t="str">
        <f>IF(Calculator!A5340="","0",IF(Calculator!A5340&lt;=KarvonenFormula!$M$3,"1",IF(Calculator!A5340&lt;=KarvonenFormula!$M$4,"2",IF(Calculator!A5340&lt;=KarvonenFormula!$M$5,"3",IF(Calculator!A5340&lt;=KarvonenFormula!$M$6,"4","5")))))</f>
        <v>0</v>
      </c>
      <c r="H5329" s="15"/>
    </row>
    <row r="5330" spans="7:8" x14ac:dyDescent="0.25">
      <c r="G5330" s="8" t="str">
        <f>IF(Calculator!A5341="","0",IF(Calculator!A5341&lt;=KarvonenFormula!$M$3,"1",IF(Calculator!A5341&lt;=KarvonenFormula!$M$4,"2",IF(Calculator!A5341&lt;=KarvonenFormula!$M$5,"3",IF(Calculator!A5341&lt;=KarvonenFormula!$M$6,"4","5")))))</f>
        <v>0</v>
      </c>
      <c r="H5330" s="15"/>
    </row>
    <row r="5331" spans="7:8" x14ac:dyDescent="0.25">
      <c r="G5331" s="8" t="str">
        <f>IF(Calculator!A5342="","0",IF(Calculator!A5342&lt;=KarvonenFormula!$M$3,"1",IF(Calculator!A5342&lt;=KarvonenFormula!$M$4,"2",IF(Calculator!A5342&lt;=KarvonenFormula!$M$5,"3",IF(Calculator!A5342&lt;=KarvonenFormula!$M$6,"4","5")))))</f>
        <v>0</v>
      </c>
      <c r="H5331" s="15"/>
    </row>
    <row r="5332" spans="7:8" x14ac:dyDescent="0.25">
      <c r="G5332" s="8" t="str">
        <f>IF(Calculator!A5343="","0",IF(Calculator!A5343&lt;=KarvonenFormula!$M$3,"1",IF(Calculator!A5343&lt;=KarvonenFormula!$M$4,"2",IF(Calculator!A5343&lt;=KarvonenFormula!$M$5,"3",IF(Calculator!A5343&lt;=KarvonenFormula!$M$6,"4","5")))))</f>
        <v>0</v>
      </c>
      <c r="H5332" s="15"/>
    </row>
    <row r="5333" spans="7:8" x14ac:dyDescent="0.25">
      <c r="G5333" s="8" t="str">
        <f>IF(Calculator!A5344="","0",IF(Calculator!A5344&lt;=KarvonenFormula!$M$3,"1",IF(Calculator!A5344&lt;=KarvonenFormula!$M$4,"2",IF(Calculator!A5344&lt;=KarvonenFormula!$M$5,"3",IF(Calculator!A5344&lt;=KarvonenFormula!$M$6,"4","5")))))</f>
        <v>0</v>
      </c>
      <c r="H5333" s="15"/>
    </row>
    <row r="5334" spans="7:8" x14ac:dyDescent="0.25">
      <c r="G5334" s="8" t="str">
        <f>IF(Calculator!A5345="","0",IF(Calculator!A5345&lt;=KarvonenFormula!$M$3,"1",IF(Calculator!A5345&lt;=KarvonenFormula!$M$4,"2",IF(Calculator!A5345&lt;=KarvonenFormula!$M$5,"3",IF(Calculator!A5345&lt;=KarvonenFormula!$M$6,"4","5")))))</f>
        <v>0</v>
      </c>
      <c r="H5334" s="15"/>
    </row>
    <row r="5335" spans="7:8" x14ac:dyDescent="0.25">
      <c r="G5335" s="8" t="str">
        <f>IF(Calculator!A5346="","0",IF(Calculator!A5346&lt;=KarvonenFormula!$M$3,"1",IF(Calculator!A5346&lt;=KarvonenFormula!$M$4,"2",IF(Calculator!A5346&lt;=KarvonenFormula!$M$5,"3",IF(Calculator!A5346&lt;=KarvonenFormula!$M$6,"4","5")))))</f>
        <v>0</v>
      </c>
      <c r="H5335" s="15"/>
    </row>
    <row r="5336" spans="7:8" x14ac:dyDescent="0.25">
      <c r="G5336" s="8" t="str">
        <f>IF(Calculator!A5347="","0",IF(Calculator!A5347&lt;=KarvonenFormula!$M$3,"1",IF(Calculator!A5347&lt;=KarvonenFormula!$M$4,"2",IF(Calculator!A5347&lt;=KarvonenFormula!$M$5,"3",IF(Calculator!A5347&lt;=KarvonenFormula!$M$6,"4","5")))))</f>
        <v>0</v>
      </c>
      <c r="H5336" s="15"/>
    </row>
    <row r="5337" spans="7:8" x14ac:dyDescent="0.25">
      <c r="G5337" s="8" t="str">
        <f>IF(Calculator!A5348="","0",IF(Calculator!A5348&lt;=KarvonenFormula!$M$3,"1",IF(Calculator!A5348&lt;=KarvonenFormula!$M$4,"2",IF(Calculator!A5348&lt;=KarvonenFormula!$M$5,"3",IF(Calculator!A5348&lt;=KarvonenFormula!$M$6,"4","5")))))</f>
        <v>0</v>
      </c>
      <c r="H5337" s="15"/>
    </row>
    <row r="5338" spans="7:8" x14ac:dyDescent="0.25">
      <c r="G5338" s="8" t="str">
        <f>IF(Calculator!A5349="","0",IF(Calculator!A5349&lt;=KarvonenFormula!$M$3,"1",IF(Calculator!A5349&lt;=KarvonenFormula!$M$4,"2",IF(Calculator!A5349&lt;=KarvonenFormula!$M$5,"3",IF(Calculator!A5349&lt;=KarvonenFormula!$M$6,"4","5")))))</f>
        <v>0</v>
      </c>
      <c r="H5338" s="15"/>
    </row>
    <row r="5339" spans="7:8" x14ac:dyDescent="0.25">
      <c r="G5339" s="8" t="str">
        <f>IF(Calculator!A5350="","0",IF(Calculator!A5350&lt;=KarvonenFormula!$M$3,"1",IF(Calculator!A5350&lt;=KarvonenFormula!$M$4,"2",IF(Calculator!A5350&lt;=KarvonenFormula!$M$5,"3",IF(Calculator!A5350&lt;=KarvonenFormula!$M$6,"4","5")))))</f>
        <v>0</v>
      </c>
      <c r="H5339" s="15"/>
    </row>
    <row r="5340" spans="7:8" x14ac:dyDescent="0.25">
      <c r="G5340" s="8" t="str">
        <f>IF(Calculator!A5351="","0",IF(Calculator!A5351&lt;=KarvonenFormula!$M$3,"1",IF(Calculator!A5351&lt;=KarvonenFormula!$M$4,"2",IF(Calculator!A5351&lt;=KarvonenFormula!$M$5,"3",IF(Calculator!A5351&lt;=KarvonenFormula!$M$6,"4","5")))))</f>
        <v>0</v>
      </c>
      <c r="H5340" s="15"/>
    </row>
    <row r="5341" spans="7:8" x14ac:dyDescent="0.25">
      <c r="G5341" s="8" t="str">
        <f>IF(Calculator!A5352="","0",IF(Calculator!A5352&lt;=KarvonenFormula!$M$3,"1",IF(Calculator!A5352&lt;=KarvonenFormula!$M$4,"2",IF(Calculator!A5352&lt;=KarvonenFormula!$M$5,"3",IF(Calculator!A5352&lt;=KarvonenFormula!$M$6,"4","5")))))</f>
        <v>0</v>
      </c>
      <c r="H5341" s="15"/>
    </row>
    <row r="5342" spans="7:8" x14ac:dyDescent="0.25">
      <c r="G5342" s="8" t="str">
        <f>IF(Calculator!A5353="","0",IF(Calculator!A5353&lt;=KarvonenFormula!$M$3,"1",IF(Calculator!A5353&lt;=KarvonenFormula!$M$4,"2",IF(Calculator!A5353&lt;=KarvonenFormula!$M$5,"3",IF(Calculator!A5353&lt;=KarvonenFormula!$M$6,"4","5")))))</f>
        <v>0</v>
      </c>
      <c r="H5342" s="15"/>
    </row>
    <row r="5343" spans="7:8" x14ac:dyDescent="0.25">
      <c r="G5343" s="8" t="str">
        <f>IF(Calculator!A5354="","0",IF(Calculator!A5354&lt;=KarvonenFormula!$M$3,"1",IF(Calculator!A5354&lt;=KarvonenFormula!$M$4,"2",IF(Calculator!A5354&lt;=KarvonenFormula!$M$5,"3",IF(Calculator!A5354&lt;=KarvonenFormula!$M$6,"4","5")))))</f>
        <v>0</v>
      </c>
      <c r="H5343" s="15"/>
    </row>
    <row r="5344" spans="7:8" x14ac:dyDescent="0.25">
      <c r="G5344" s="8" t="str">
        <f>IF(Calculator!A5355="","0",IF(Calculator!A5355&lt;=KarvonenFormula!$M$3,"1",IF(Calculator!A5355&lt;=KarvonenFormula!$M$4,"2",IF(Calculator!A5355&lt;=KarvonenFormula!$M$5,"3",IF(Calculator!A5355&lt;=KarvonenFormula!$M$6,"4","5")))))</f>
        <v>0</v>
      </c>
      <c r="H5344" s="15"/>
    </row>
    <row r="5345" spans="7:8" x14ac:dyDescent="0.25">
      <c r="G5345" s="8" t="str">
        <f>IF(Calculator!A5356="","0",IF(Calculator!A5356&lt;=KarvonenFormula!$M$3,"1",IF(Calculator!A5356&lt;=KarvonenFormula!$M$4,"2",IF(Calculator!A5356&lt;=KarvonenFormula!$M$5,"3",IF(Calculator!A5356&lt;=KarvonenFormula!$M$6,"4","5")))))</f>
        <v>0</v>
      </c>
      <c r="H5345" s="15"/>
    </row>
    <row r="5346" spans="7:8" x14ac:dyDescent="0.25">
      <c r="G5346" s="8" t="str">
        <f>IF(Calculator!A5357="","0",IF(Calculator!A5357&lt;=KarvonenFormula!$M$3,"1",IF(Calculator!A5357&lt;=KarvonenFormula!$M$4,"2",IF(Calculator!A5357&lt;=KarvonenFormula!$M$5,"3",IF(Calculator!A5357&lt;=KarvonenFormula!$M$6,"4","5")))))</f>
        <v>0</v>
      </c>
      <c r="H5346" s="15"/>
    </row>
    <row r="5347" spans="7:8" x14ac:dyDescent="0.25">
      <c r="G5347" s="8" t="str">
        <f>IF(Calculator!A5358="","0",IF(Calculator!A5358&lt;=KarvonenFormula!$M$3,"1",IF(Calculator!A5358&lt;=KarvonenFormula!$M$4,"2",IF(Calculator!A5358&lt;=KarvonenFormula!$M$5,"3",IF(Calculator!A5358&lt;=KarvonenFormula!$M$6,"4","5")))))</f>
        <v>0</v>
      </c>
      <c r="H5347" s="15"/>
    </row>
    <row r="5348" spans="7:8" x14ac:dyDescent="0.25">
      <c r="G5348" s="8" t="str">
        <f>IF(Calculator!A5359="","0",IF(Calculator!A5359&lt;=KarvonenFormula!$M$3,"1",IF(Calculator!A5359&lt;=KarvonenFormula!$M$4,"2",IF(Calculator!A5359&lt;=KarvonenFormula!$M$5,"3",IF(Calculator!A5359&lt;=KarvonenFormula!$M$6,"4","5")))))</f>
        <v>0</v>
      </c>
      <c r="H5348" s="15"/>
    </row>
    <row r="5349" spans="7:8" x14ac:dyDescent="0.25">
      <c r="G5349" s="8" t="str">
        <f>IF(Calculator!A5360="","0",IF(Calculator!A5360&lt;=KarvonenFormula!$M$3,"1",IF(Calculator!A5360&lt;=KarvonenFormula!$M$4,"2",IF(Calculator!A5360&lt;=KarvonenFormula!$M$5,"3",IF(Calculator!A5360&lt;=KarvonenFormula!$M$6,"4","5")))))</f>
        <v>0</v>
      </c>
      <c r="H5349" s="15"/>
    </row>
    <row r="5350" spans="7:8" x14ac:dyDescent="0.25">
      <c r="G5350" s="8" t="str">
        <f>IF(Calculator!A5361="","0",IF(Calculator!A5361&lt;=KarvonenFormula!$M$3,"1",IF(Calculator!A5361&lt;=KarvonenFormula!$M$4,"2",IF(Calculator!A5361&lt;=KarvonenFormula!$M$5,"3",IF(Calculator!A5361&lt;=KarvonenFormula!$M$6,"4","5")))))</f>
        <v>0</v>
      </c>
      <c r="H5350" s="15"/>
    </row>
    <row r="5351" spans="7:8" x14ac:dyDescent="0.25">
      <c r="G5351" s="8" t="str">
        <f>IF(Calculator!A5362="","0",IF(Calculator!A5362&lt;=KarvonenFormula!$M$3,"1",IF(Calculator!A5362&lt;=KarvonenFormula!$M$4,"2",IF(Calculator!A5362&lt;=KarvonenFormula!$M$5,"3",IF(Calculator!A5362&lt;=KarvonenFormula!$M$6,"4","5")))))</f>
        <v>0</v>
      </c>
      <c r="H5351" s="15"/>
    </row>
    <row r="5352" spans="7:8" x14ac:dyDescent="0.25">
      <c r="G5352" s="8" t="str">
        <f>IF(Calculator!A5363="","0",IF(Calculator!A5363&lt;=KarvonenFormula!$M$3,"1",IF(Calculator!A5363&lt;=KarvonenFormula!$M$4,"2",IF(Calculator!A5363&lt;=KarvonenFormula!$M$5,"3",IF(Calculator!A5363&lt;=KarvonenFormula!$M$6,"4","5")))))</f>
        <v>0</v>
      </c>
      <c r="H5352" s="15"/>
    </row>
    <row r="5353" spans="7:8" x14ac:dyDescent="0.25">
      <c r="G5353" s="8" t="str">
        <f>IF(Calculator!A5364="","0",IF(Calculator!A5364&lt;=KarvonenFormula!$M$3,"1",IF(Calculator!A5364&lt;=KarvonenFormula!$M$4,"2",IF(Calculator!A5364&lt;=KarvonenFormula!$M$5,"3",IF(Calculator!A5364&lt;=KarvonenFormula!$M$6,"4","5")))))</f>
        <v>0</v>
      </c>
      <c r="H5353" s="15"/>
    </row>
    <row r="5354" spans="7:8" x14ac:dyDescent="0.25">
      <c r="G5354" s="8" t="str">
        <f>IF(Calculator!A5365="","0",IF(Calculator!A5365&lt;=KarvonenFormula!$M$3,"1",IF(Calculator!A5365&lt;=KarvonenFormula!$M$4,"2",IF(Calculator!A5365&lt;=KarvonenFormula!$M$5,"3",IF(Calculator!A5365&lt;=KarvonenFormula!$M$6,"4","5")))))</f>
        <v>0</v>
      </c>
      <c r="H5354" s="15"/>
    </row>
    <row r="5355" spans="7:8" x14ac:dyDescent="0.25">
      <c r="G5355" s="8" t="str">
        <f>IF(Calculator!A5366="","0",IF(Calculator!A5366&lt;=KarvonenFormula!$M$3,"1",IF(Calculator!A5366&lt;=KarvonenFormula!$M$4,"2",IF(Calculator!A5366&lt;=KarvonenFormula!$M$5,"3",IF(Calculator!A5366&lt;=KarvonenFormula!$M$6,"4","5")))))</f>
        <v>0</v>
      </c>
      <c r="H5355" s="15"/>
    </row>
    <row r="5356" spans="7:8" x14ac:dyDescent="0.25">
      <c r="G5356" s="8" t="str">
        <f>IF(Calculator!A5367="","0",IF(Calculator!A5367&lt;=KarvonenFormula!$M$3,"1",IF(Calculator!A5367&lt;=KarvonenFormula!$M$4,"2",IF(Calculator!A5367&lt;=KarvonenFormula!$M$5,"3",IF(Calculator!A5367&lt;=KarvonenFormula!$M$6,"4","5")))))</f>
        <v>0</v>
      </c>
      <c r="H5356" s="15"/>
    </row>
    <row r="5357" spans="7:8" x14ac:dyDescent="0.25">
      <c r="G5357" s="8" t="str">
        <f>IF(Calculator!A5368="","0",IF(Calculator!A5368&lt;=KarvonenFormula!$M$3,"1",IF(Calculator!A5368&lt;=KarvonenFormula!$M$4,"2",IF(Calculator!A5368&lt;=KarvonenFormula!$M$5,"3",IF(Calculator!A5368&lt;=KarvonenFormula!$M$6,"4","5")))))</f>
        <v>0</v>
      </c>
      <c r="H5357" s="15"/>
    </row>
    <row r="5358" spans="7:8" x14ac:dyDescent="0.25">
      <c r="G5358" s="8" t="str">
        <f>IF(Calculator!A5369="","0",IF(Calculator!A5369&lt;=KarvonenFormula!$M$3,"1",IF(Calculator!A5369&lt;=KarvonenFormula!$M$4,"2",IF(Calculator!A5369&lt;=KarvonenFormula!$M$5,"3",IF(Calculator!A5369&lt;=KarvonenFormula!$M$6,"4","5")))))</f>
        <v>0</v>
      </c>
      <c r="H5358" s="15"/>
    </row>
    <row r="5359" spans="7:8" x14ac:dyDescent="0.25">
      <c r="G5359" s="8" t="str">
        <f>IF(Calculator!A5370="","0",IF(Calculator!A5370&lt;=KarvonenFormula!$M$3,"1",IF(Calculator!A5370&lt;=KarvonenFormula!$M$4,"2",IF(Calculator!A5370&lt;=KarvonenFormula!$M$5,"3",IF(Calculator!A5370&lt;=KarvonenFormula!$M$6,"4","5")))))</f>
        <v>0</v>
      </c>
      <c r="H5359" s="15"/>
    </row>
    <row r="5360" spans="7:8" x14ac:dyDescent="0.25">
      <c r="G5360" s="8" t="str">
        <f>IF(Calculator!A5371="","0",IF(Calculator!A5371&lt;=KarvonenFormula!$M$3,"1",IF(Calculator!A5371&lt;=KarvonenFormula!$M$4,"2",IF(Calculator!A5371&lt;=KarvonenFormula!$M$5,"3",IF(Calculator!A5371&lt;=KarvonenFormula!$M$6,"4","5")))))</f>
        <v>0</v>
      </c>
      <c r="H5360" s="15"/>
    </row>
    <row r="5361" spans="7:8" x14ac:dyDescent="0.25">
      <c r="G5361" s="8" t="str">
        <f>IF(Calculator!A5372="","0",IF(Calculator!A5372&lt;=KarvonenFormula!$M$3,"1",IF(Calculator!A5372&lt;=KarvonenFormula!$M$4,"2",IF(Calculator!A5372&lt;=KarvonenFormula!$M$5,"3",IF(Calculator!A5372&lt;=KarvonenFormula!$M$6,"4","5")))))</f>
        <v>0</v>
      </c>
      <c r="H5361" s="15"/>
    </row>
    <row r="5362" spans="7:8" x14ac:dyDescent="0.25">
      <c r="G5362" s="8" t="str">
        <f>IF(Calculator!A5373="","0",IF(Calculator!A5373&lt;=KarvonenFormula!$M$3,"1",IF(Calculator!A5373&lt;=KarvonenFormula!$M$4,"2",IF(Calculator!A5373&lt;=KarvonenFormula!$M$5,"3",IF(Calculator!A5373&lt;=KarvonenFormula!$M$6,"4","5")))))</f>
        <v>0</v>
      </c>
      <c r="H5362" s="15"/>
    </row>
    <row r="5363" spans="7:8" x14ac:dyDescent="0.25">
      <c r="G5363" s="8" t="str">
        <f>IF(Calculator!A5374="","0",IF(Calculator!A5374&lt;=KarvonenFormula!$M$3,"1",IF(Calculator!A5374&lt;=KarvonenFormula!$M$4,"2",IF(Calculator!A5374&lt;=KarvonenFormula!$M$5,"3",IF(Calculator!A5374&lt;=KarvonenFormula!$M$6,"4","5")))))</f>
        <v>0</v>
      </c>
      <c r="H5363" s="15"/>
    </row>
    <row r="5364" spans="7:8" x14ac:dyDescent="0.25">
      <c r="G5364" s="8" t="str">
        <f>IF(Calculator!A5375="","0",IF(Calculator!A5375&lt;=KarvonenFormula!$M$3,"1",IF(Calculator!A5375&lt;=KarvonenFormula!$M$4,"2",IF(Calculator!A5375&lt;=KarvonenFormula!$M$5,"3",IF(Calculator!A5375&lt;=KarvonenFormula!$M$6,"4","5")))))</f>
        <v>0</v>
      </c>
      <c r="H5364" s="15"/>
    </row>
    <row r="5365" spans="7:8" x14ac:dyDescent="0.25">
      <c r="G5365" s="8" t="str">
        <f>IF(Calculator!A5376="","0",IF(Calculator!A5376&lt;=KarvonenFormula!$M$3,"1",IF(Calculator!A5376&lt;=KarvonenFormula!$M$4,"2",IF(Calculator!A5376&lt;=KarvonenFormula!$M$5,"3",IF(Calculator!A5376&lt;=KarvonenFormula!$M$6,"4","5")))))</f>
        <v>0</v>
      </c>
      <c r="H5365" s="15"/>
    </row>
    <row r="5366" spans="7:8" x14ac:dyDescent="0.25">
      <c r="G5366" s="8" t="str">
        <f>IF(Calculator!A5377="","0",IF(Calculator!A5377&lt;=KarvonenFormula!$M$3,"1",IF(Calculator!A5377&lt;=KarvonenFormula!$M$4,"2",IF(Calculator!A5377&lt;=KarvonenFormula!$M$5,"3",IF(Calculator!A5377&lt;=KarvonenFormula!$M$6,"4","5")))))</f>
        <v>0</v>
      </c>
      <c r="H5366" s="15"/>
    </row>
    <row r="5367" spans="7:8" x14ac:dyDescent="0.25">
      <c r="G5367" s="8" t="str">
        <f>IF(Calculator!A5378="","0",IF(Calculator!A5378&lt;=KarvonenFormula!$M$3,"1",IF(Calculator!A5378&lt;=KarvonenFormula!$M$4,"2",IF(Calculator!A5378&lt;=KarvonenFormula!$M$5,"3",IF(Calculator!A5378&lt;=KarvonenFormula!$M$6,"4","5")))))</f>
        <v>0</v>
      </c>
      <c r="H5367" s="15"/>
    </row>
    <row r="5368" spans="7:8" x14ac:dyDescent="0.25">
      <c r="G5368" s="8" t="str">
        <f>IF(Calculator!A5379="","0",IF(Calculator!A5379&lt;=KarvonenFormula!$M$3,"1",IF(Calculator!A5379&lt;=KarvonenFormula!$M$4,"2",IF(Calculator!A5379&lt;=KarvonenFormula!$M$5,"3",IF(Calculator!A5379&lt;=KarvonenFormula!$M$6,"4","5")))))</f>
        <v>0</v>
      </c>
      <c r="H5368" s="15"/>
    </row>
    <row r="5369" spans="7:8" x14ac:dyDescent="0.25">
      <c r="G5369" s="8" t="str">
        <f>IF(Calculator!A5380="","0",IF(Calculator!A5380&lt;=KarvonenFormula!$M$3,"1",IF(Calculator!A5380&lt;=KarvonenFormula!$M$4,"2",IF(Calculator!A5380&lt;=KarvonenFormula!$M$5,"3",IF(Calculator!A5380&lt;=KarvonenFormula!$M$6,"4","5")))))</f>
        <v>0</v>
      </c>
      <c r="H5369" s="15"/>
    </row>
    <row r="5370" spans="7:8" x14ac:dyDescent="0.25">
      <c r="G5370" s="8" t="str">
        <f>IF(Calculator!A5381="","0",IF(Calculator!A5381&lt;=KarvonenFormula!$M$3,"1",IF(Calculator!A5381&lt;=KarvonenFormula!$M$4,"2",IF(Calculator!A5381&lt;=KarvonenFormula!$M$5,"3",IF(Calculator!A5381&lt;=KarvonenFormula!$M$6,"4","5")))))</f>
        <v>0</v>
      </c>
      <c r="H5370" s="15"/>
    </row>
    <row r="5371" spans="7:8" x14ac:dyDescent="0.25">
      <c r="G5371" s="8" t="str">
        <f>IF(Calculator!A5382="","0",IF(Calculator!A5382&lt;=KarvonenFormula!$M$3,"1",IF(Calculator!A5382&lt;=KarvonenFormula!$M$4,"2",IF(Calculator!A5382&lt;=KarvonenFormula!$M$5,"3",IF(Calculator!A5382&lt;=KarvonenFormula!$M$6,"4","5")))))</f>
        <v>0</v>
      </c>
      <c r="H5371" s="15"/>
    </row>
    <row r="5372" spans="7:8" x14ac:dyDescent="0.25">
      <c r="G5372" s="8" t="str">
        <f>IF(Calculator!A5383="","0",IF(Calculator!A5383&lt;=KarvonenFormula!$M$3,"1",IF(Calculator!A5383&lt;=KarvonenFormula!$M$4,"2",IF(Calculator!A5383&lt;=KarvonenFormula!$M$5,"3",IF(Calculator!A5383&lt;=KarvonenFormula!$M$6,"4","5")))))</f>
        <v>0</v>
      </c>
      <c r="H5372" s="15"/>
    </row>
    <row r="5373" spans="7:8" x14ac:dyDescent="0.25">
      <c r="G5373" s="8" t="str">
        <f>IF(Calculator!A5384="","0",IF(Calculator!A5384&lt;=KarvonenFormula!$M$3,"1",IF(Calculator!A5384&lt;=KarvonenFormula!$M$4,"2",IF(Calculator!A5384&lt;=KarvonenFormula!$M$5,"3",IF(Calculator!A5384&lt;=KarvonenFormula!$M$6,"4","5")))))</f>
        <v>0</v>
      </c>
      <c r="H5373" s="15"/>
    </row>
    <row r="5374" spans="7:8" x14ac:dyDescent="0.25">
      <c r="G5374" s="8" t="str">
        <f>IF(Calculator!A5385="","0",IF(Calculator!A5385&lt;=KarvonenFormula!$M$3,"1",IF(Calculator!A5385&lt;=KarvonenFormula!$M$4,"2",IF(Calculator!A5385&lt;=KarvonenFormula!$M$5,"3",IF(Calculator!A5385&lt;=KarvonenFormula!$M$6,"4","5")))))</f>
        <v>0</v>
      </c>
      <c r="H5374" s="15"/>
    </row>
    <row r="5375" spans="7:8" x14ac:dyDescent="0.25">
      <c r="G5375" s="8" t="str">
        <f>IF(Calculator!A5386="","0",IF(Calculator!A5386&lt;=KarvonenFormula!$M$3,"1",IF(Calculator!A5386&lt;=KarvonenFormula!$M$4,"2",IF(Calculator!A5386&lt;=KarvonenFormula!$M$5,"3",IF(Calculator!A5386&lt;=KarvonenFormula!$M$6,"4","5")))))</f>
        <v>0</v>
      </c>
      <c r="H5375" s="15"/>
    </row>
    <row r="5376" spans="7:8" x14ac:dyDescent="0.25">
      <c r="G5376" s="8" t="str">
        <f>IF(Calculator!A5387="","0",IF(Calculator!A5387&lt;=KarvonenFormula!$M$3,"1",IF(Calculator!A5387&lt;=KarvonenFormula!$M$4,"2",IF(Calculator!A5387&lt;=KarvonenFormula!$M$5,"3",IF(Calculator!A5387&lt;=KarvonenFormula!$M$6,"4","5")))))</f>
        <v>0</v>
      </c>
      <c r="H5376" s="15"/>
    </row>
    <row r="5377" spans="7:8" x14ac:dyDescent="0.25">
      <c r="G5377" s="8" t="str">
        <f>IF(Calculator!A5388="","0",IF(Calculator!A5388&lt;=KarvonenFormula!$M$3,"1",IF(Calculator!A5388&lt;=KarvonenFormula!$M$4,"2",IF(Calculator!A5388&lt;=KarvonenFormula!$M$5,"3",IF(Calculator!A5388&lt;=KarvonenFormula!$M$6,"4","5")))))</f>
        <v>0</v>
      </c>
      <c r="H5377" s="15"/>
    </row>
    <row r="5378" spans="7:8" x14ac:dyDescent="0.25">
      <c r="G5378" s="8" t="str">
        <f>IF(Calculator!A5389="","0",IF(Calculator!A5389&lt;=KarvonenFormula!$M$3,"1",IF(Calculator!A5389&lt;=KarvonenFormula!$M$4,"2",IF(Calculator!A5389&lt;=KarvonenFormula!$M$5,"3",IF(Calculator!A5389&lt;=KarvonenFormula!$M$6,"4","5")))))</f>
        <v>0</v>
      </c>
      <c r="H5378" s="15"/>
    </row>
    <row r="5379" spans="7:8" x14ac:dyDescent="0.25">
      <c r="G5379" s="8" t="str">
        <f>IF(Calculator!A5390="","0",IF(Calculator!A5390&lt;=KarvonenFormula!$M$3,"1",IF(Calculator!A5390&lt;=KarvonenFormula!$M$4,"2",IF(Calculator!A5390&lt;=KarvonenFormula!$M$5,"3",IF(Calculator!A5390&lt;=KarvonenFormula!$M$6,"4","5")))))</f>
        <v>0</v>
      </c>
      <c r="H5379" s="15"/>
    </row>
    <row r="5380" spans="7:8" x14ac:dyDescent="0.25">
      <c r="G5380" s="8" t="str">
        <f>IF(Calculator!A5391="","0",IF(Calculator!A5391&lt;=KarvonenFormula!$M$3,"1",IF(Calculator!A5391&lt;=KarvonenFormula!$M$4,"2",IF(Calculator!A5391&lt;=KarvonenFormula!$M$5,"3",IF(Calculator!A5391&lt;=KarvonenFormula!$M$6,"4","5")))))</f>
        <v>0</v>
      </c>
      <c r="H5380" s="15"/>
    </row>
    <row r="5381" spans="7:8" x14ac:dyDescent="0.25">
      <c r="G5381" s="8" t="str">
        <f>IF(Calculator!A5392="","0",IF(Calculator!A5392&lt;=KarvonenFormula!$M$3,"1",IF(Calculator!A5392&lt;=KarvonenFormula!$M$4,"2",IF(Calculator!A5392&lt;=KarvonenFormula!$M$5,"3",IF(Calculator!A5392&lt;=KarvonenFormula!$M$6,"4","5")))))</f>
        <v>0</v>
      </c>
      <c r="H5381" s="15"/>
    </row>
    <row r="5382" spans="7:8" x14ac:dyDescent="0.25">
      <c r="G5382" s="8" t="str">
        <f>IF(Calculator!A5393="","0",IF(Calculator!A5393&lt;=KarvonenFormula!$M$3,"1",IF(Calculator!A5393&lt;=KarvonenFormula!$M$4,"2",IF(Calculator!A5393&lt;=KarvonenFormula!$M$5,"3",IF(Calculator!A5393&lt;=KarvonenFormula!$M$6,"4","5")))))</f>
        <v>0</v>
      </c>
      <c r="H5382" s="15"/>
    </row>
    <row r="5383" spans="7:8" x14ac:dyDescent="0.25">
      <c r="G5383" s="8" t="str">
        <f>IF(Calculator!A5394="","0",IF(Calculator!A5394&lt;=KarvonenFormula!$M$3,"1",IF(Calculator!A5394&lt;=KarvonenFormula!$M$4,"2",IF(Calculator!A5394&lt;=KarvonenFormula!$M$5,"3",IF(Calculator!A5394&lt;=KarvonenFormula!$M$6,"4","5")))))</f>
        <v>0</v>
      </c>
      <c r="H5383" s="15"/>
    </row>
    <row r="5384" spans="7:8" x14ac:dyDescent="0.25">
      <c r="G5384" s="8" t="str">
        <f>IF(Calculator!A5395="","0",IF(Calculator!A5395&lt;=KarvonenFormula!$M$3,"1",IF(Calculator!A5395&lt;=KarvonenFormula!$M$4,"2",IF(Calculator!A5395&lt;=KarvonenFormula!$M$5,"3",IF(Calculator!A5395&lt;=KarvonenFormula!$M$6,"4","5")))))</f>
        <v>0</v>
      </c>
      <c r="H5384" s="15"/>
    </row>
    <row r="5385" spans="7:8" x14ac:dyDescent="0.25">
      <c r="G5385" s="8" t="str">
        <f>IF(Calculator!A5396="","0",IF(Calculator!A5396&lt;=KarvonenFormula!$M$3,"1",IF(Calculator!A5396&lt;=KarvonenFormula!$M$4,"2",IF(Calculator!A5396&lt;=KarvonenFormula!$M$5,"3",IF(Calculator!A5396&lt;=KarvonenFormula!$M$6,"4","5")))))</f>
        <v>0</v>
      </c>
      <c r="H5385" s="15"/>
    </row>
    <row r="5386" spans="7:8" x14ac:dyDescent="0.25">
      <c r="G5386" s="8" t="str">
        <f>IF(Calculator!A5397="","0",IF(Calculator!A5397&lt;=KarvonenFormula!$M$3,"1",IF(Calculator!A5397&lt;=KarvonenFormula!$M$4,"2",IF(Calculator!A5397&lt;=KarvonenFormula!$M$5,"3",IF(Calculator!A5397&lt;=KarvonenFormula!$M$6,"4","5")))))</f>
        <v>0</v>
      </c>
      <c r="H5386" s="15"/>
    </row>
    <row r="5387" spans="7:8" x14ac:dyDescent="0.25">
      <c r="G5387" s="8" t="str">
        <f>IF(Calculator!A5398="","0",IF(Calculator!A5398&lt;=KarvonenFormula!$M$3,"1",IF(Calculator!A5398&lt;=KarvonenFormula!$M$4,"2",IF(Calculator!A5398&lt;=KarvonenFormula!$M$5,"3",IF(Calculator!A5398&lt;=KarvonenFormula!$M$6,"4","5")))))</f>
        <v>0</v>
      </c>
      <c r="H5387" s="15"/>
    </row>
    <row r="5388" spans="7:8" x14ac:dyDescent="0.25">
      <c r="G5388" s="8" t="str">
        <f>IF(Calculator!A5399="","0",IF(Calculator!A5399&lt;=KarvonenFormula!$M$3,"1",IF(Calculator!A5399&lt;=KarvonenFormula!$M$4,"2",IF(Calculator!A5399&lt;=KarvonenFormula!$M$5,"3",IF(Calculator!A5399&lt;=KarvonenFormula!$M$6,"4","5")))))</f>
        <v>0</v>
      </c>
      <c r="H5388" s="15"/>
    </row>
    <row r="5389" spans="7:8" x14ac:dyDescent="0.25">
      <c r="G5389" s="8" t="str">
        <f>IF(Calculator!A5400="","0",IF(Calculator!A5400&lt;=KarvonenFormula!$M$3,"1",IF(Calculator!A5400&lt;=KarvonenFormula!$M$4,"2",IF(Calculator!A5400&lt;=KarvonenFormula!$M$5,"3",IF(Calculator!A5400&lt;=KarvonenFormula!$M$6,"4","5")))))</f>
        <v>0</v>
      </c>
      <c r="H5389" s="15"/>
    </row>
    <row r="5390" spans="7:8" x14ac:dyDescent="0.25">
      <c r="G5390" s="8" t="str">
        <f>IF(Calculator!A5401="","0",IF(Calculator!A5401&lt;=KarvonenFormula!$M$3,"1",IF(Calculator!A5401&lt;=KarvonenFormula!$M$4,"2",IF(Calculator!A5401&lt;=KarvonenFormula!$M$5,"3",IF(Calculator!A5401&lt;=KarvonenFormula!$M$6,"4","5")))))</f>
        <v>0</v>
      </c>
      <c r="H5390" s="15"/>
    </row>
    <row r="5391" spans="7:8" x14ac:dyDescent="0.25">
      <c r="G5391" s="8" t="str">
        <f>IF(Calculator!A5402="","0",IF(Calculator!A5402&lt;=KarvonenFormula!$M$3,"1",IF(Calculator!A5402&lt;=KarvonenFormula!$M$4,"2",IF(Calculator!A5402&lt;=KarvonenFormula!$M$5,"3",IF(Calculator!A5402&lt;=KarvonenFormula!$M$6,"4","5")))))</f>
        <v>0</v>
      </c>
      <c r="H5391" s="15"/>
    </row>
    <row r="5392" spans="7:8" x14ac:dyDescent="0.25">
      <c r="G5392" s="8" t="str">
        <f>IF(Calculator!A5403="","0",IF(Calculator!A5403&lt;=KarvonenFormula!$M$3,"1",IF(Calculator!A5403&lt;=KarvonenFormula!$M$4,"2",IF(Calculator!A5403&lt;=KarvonenFormula!$M$5,"3",IF(Calculator!A5403&lt;=KarvonenFormula!$M$6,"4","5")))))</f>
        <v>0</v>
      </c>
      <c r="H5392" s="15"/>
    </row>
    <row r="5393" spans="7:8" x14ac:dyDescent="0.25">
      <c r="G5393" s="8" t="str">
        <f>IF(Calculator!A5404="","0",IF(Calculator!A5404&lt;=KarvonenFormula!$M$3,"1",IF(Calculator!A5404&lt;=KarvonenFormula!$M$4,"2",IF(Calculator!A5404&lt;=KarvonenFormula!$M$5,"3",IF(Calculator!A5404&lt;=KarvonenFormula!$M$6,"4","5")))))</f>
        <v>0</v>
      </c>
      <c r="H5393" s="15"/>
    </row>
    <row r="5394" spans="7:8" x14ac:dyDescent="0.25">
      <c r="G5394" s="8" t="str">
        <f>IF(Calculator!A5405="","0",IF(Calculator!A5405&lt;=KarvonenFormula!$M$3,"1",IF(Calculator!A5405&lt;=KarvonenFormula!$M$4,"2",IF(Calculator!A5405&lt;=KarvonenFormula!$M$5,"3",IF(Calculator!A5405&lt;=KarvonenFormula!$M$6,"4","5")))))</f>
        <v>0</v>
      </c>
      <c r="H5394" s="15"/>
    </row>
    <row r="5395" spans="7:8" x14ac:dyDescent="0.25">
      <c r="G5395" s="8" t="str">
        <f>IF(Calculator!A5406="","0",IF(Calculator!A5406&lt;=KarvonenFormula!$M$3,"1",IF(Calculator!A5406&lt;=KarvonenFormula!$M$4,"2",IF(Calculator!A5406&lt;=KarvonenFormula!$M$5,"3",IF(Calculator!A5406&lt;=KarvonenFormula!$M$6,"4","5")))))</f>
        <v>0</v>
      </c>
      <c r="H5395" s="15"/>
    </row>
    <row r="5396" spans="7:8" x14ac:dyDescent="0.25">
      <c r="G5396" s="8" t="str">
        <f>IF(Calculator!A5407="","0",IF(Calculator!A5407&lt;=KarvonenFormula!$M$3,"1",IF(Calculator!A5407&lt;=KarvonenFormula!$M$4,"2",IF(Calculator!A5407&lt;=KarvonenFormula!$M$5,"3",IF(Calculator!A5407&lt;=KarvonenFormula!$M$6,"4","5")))))</f>
        <v>0</v>
      </c>
      <c r="H5396" s="15"/>
    </row>
    <row r="5397" spans="7:8" x14ac:dyDescent="0.25">
      <c r="G5397" s="8" t="str">
        <f>IF(Calculator!A5408="","0",IF(Calculator!A5408&lt;=KarvonenFormula!$M$3,"1",IF(Calculator!A5408&lt;=KarvonenFormula!$M$4,"2",IF(Calculator!A5408&lt;=KarvonenFormula!$M$5,"3",IF(Calculator!A5408&lt;=KarvonenFormula!$M$6,"4","5")))))</f>
        <v>0</v>
      </c>
      <c r="H5397" s="15"/>
    </row>
    <row r="5398" spans="7:8" x14ac:dyDescent="0.25">
      <c r="G5398" s="8" t="str">
        <f>IF(Calculator!A5409="","0",IF(Calculator!A5409&lt;=KarvonenFormula!$M$3,"1",IF(Calculator!A5409&lt;=KarvonenFormula!$M$4,"2",IF(Calculator!A5409&lt;=KarvonenFormula!$M$5,"3",IF(Calculator!A5409&lt;=KarvonenFormula!$M$6,"4","5")))))</f>
        <v>0</v>
      </c>
      <c r="H5398" s="15"/>
    </row>
    <row r="5399" spans="7:8" x14ac:dyDescent="0.25">
      <c r="G5399" s="8" t="str">
        <f>IF(Calculator!A5410="","0",IF(Calculator!A5410&lt;=KarvonenFormula!$M$3,"1",IF(Calculator!A5410&lt;=KarvonenFormula!$M$4,"2",IF(Calculator!A5410&lt;=KarvonenFormula!$M$5,"3",IF(Calculator!A5410&lt;=KarvonenFormula!$M$6,"4","5")))))</f>
        <v>0</v>
      </c>
      <c r="H5399" s="15"/>
    </row>
    <row r="5400" spans="7:8" x14ac:dyDescent="0.25">
      <c r="G5400" s="8" t="str">
        <f>IF(Calculator!A5411="","0",IF(Calculator!A5411&lt;=KarvonenFormula!$M$3,"1",IF(Calculator!A5411&lt;=KarvonenFormula!$M$4,"2",IF(Calculator!A5411&lt;=KarvonenFormula!$M$5,"3",IF(Calculator!A5411&lt;=KarvonenFormula!$M$6,"4","5")))))</f>
        <v>0</v>
      </c>
      <c r="H5400" s="15"/>
    </row>
    <row r="5401" spans="7:8" x14ac:dyDescent="0.25">
      <c r="G5401" s="8" t="str">
        <f>IF(Calculator!A5412="","0",IF(Calculator!A5412&lt;=KarvonenFormula!$M$3,"1",IF(Calculator!A5412&lt;=KarvonenFormula!$M$4,"2",IF(Calculator!A5412&lt;=KarvonenFormula!$M$5,"3",IF(Calculator!A5412&lt;=KarvonenFormula!$M$6,"4","5")))))</f>
        <v>0</v>
      </c>
      <c r="H5401" s="15"/>
    </row>
    <row r="5402" spans="7:8" x14ac:dyDescent="0.25">
      <c r="G5402" s="8" t="str">
        <f>IF(Calculator!A5413="","0",IF(Calculator!A5413&lt;=KarvonenFormula!$M$3,"1",IF(Calculator!A5413&lt;=KarvonenFormula!$M$4,"2",IF(Calculator!A5413&lt;=KarvonenFormula!$M$5,"3",IF(Calculator!A5413&lt;=KarvonenFormula!$M$6,"4","5")))))</f>
        <v>0</v>
      </c>
      <c r="H5402" s="15"/>
    </row>
    <row r="5403" spans="7:8" x14ac:dyDescent="0.25">
      <c r="G5403" s="8" t="str">
        <f>IF(Calculator!A5414="","0",IF(Calculator!A5414&lt;=KarvonenFormula!$M$3,"1",IF(Calculator!A5414&lt;=KarvonenFormula!$M$4,"2",IF(Calculator!A5414&lt;=KarvonenFormula!$M$5,"3",IF(Calculator!A5414&lt;=KarvonenFormula!$M$6,"4","5")))))</f>
        <v>0</v>
      </c>
      <c r="H5403" s="15"/>
    </row>
    <row r="5404" spans="7:8" x14ac:dyDescent="0.25">
      <c r="G5404" s="8" t="str">
        <f>IF(Calculator!A5415="","0",IF(Calculator!A5415&lt;=KarvonenFormula!$M$3,"1",IF(Calculator!A5415&lt;=KarvonenFormula!$M$4,"2",IF(Calculator!A5415&lt;=KarvonenFormula!$M$5,"3",IF(Calculator!A5415&lt;=KarvonenFormula!$M$6,"4","5")))))</f>
        <v>0</v>
      </c>
      <c r="H5404" s="15"/>
    </row>
    <row r="5405" spans="7:8" x14ac:dyDescent="0.25">
      <c r="G5405" s="8" t="str">
        <f>IF(Calculator!A5416="","0",IF(Calculator!A5416&lt;=KarvonenFormula!$M$3,"1",IF(Calculator!A5416&lt;=KarvonenFormula!$M$4,"2",IF(Calculator!A5416&lt;=KarvonenFormula!$M$5,"3",IF(Calculator!A5416&lt;=KarvonenFormula!$M$6,"4","5")))))</f>
        <v>0</v>
      </c>
      <c r="H5405" s="15"/>
    </row>
    <row r="5406" spans="7:8" x14ac:dyDescent="0.25">
      <c r="G5406" s="8" t="str">
        <f>IF(Calculator!A5417="","0",IF(Calculator!A5417&lt;=KarvonenFormula!$M$3,"1",IF(Calculator!A5417&lt;=KarvonenFormula!$M$4,"2",IF(Calculator!A5417&lt;=KarvonenFormula!$M$5,"3",IF(Calculator!A5417&lt;=KarvonenFormula!$M$6,"4","5")))))</f>
        <v>0</v>
      </c>
      <c r="H5406" s="15"/>
    </row>
    <row r="5407" spans="7:8" x14ac:dyDescent="0.25">
      <c r="G5407" s="8" t="str">
        <f>IF(Calculator!A5418="","0",IF(Calculator!A5418&lt;=KarvonenFormula!$M$3,"1",IF(Calculator!A5418&lt;=KarvonenFormula!$M$4,"2",IF(Calculator!A5418&lt;=KarvonenFormula!$M$5,"3",IF(Calculator!A5418&lt;=KarvonenFormula!$M$6,"4","5")))))</f>
        <v>0</v>
      </c>
      <c r="H5407" s="15"/>
    </row>
    <row r="5408" spans="7:8" x14ac:dyDescent="0.25">
      <c r="G5408" s="8" t="str">
        <f>IF(Calculator!A5419="","0",IF(Calculator!A5419&lt;=KarvonenFormula!$M$3,"1",IF(Calculator!A5419&lt;=KarvonenFormula!$M$4,"2",IF(Calculator!A5419&lt;=KarvonenFormula!$M$5,"3",IF(Calculator!A5419&lt;=KarvonenFormula!$M$6,"4","5")))))</f>
        <v>0</v>
      </c>
      <c r="H5408" s="15"/>
    </row>
    <row r="5409" spans="7:8" x14ac:dyDescent="0.25">
      <c r="G5409" s="8" t="str">
        <f>IF(Calculator!A5420="","0",IF(Calculator!A5420&lt;=KarvonenFormula!$M$3,"1",IF(Calculator!A5420&lt;=KarvonenFormula!$M$4,"2",IF(Calculator!A5420&lt;=KarvonenFormula!$M$5,"3",IF(Calculator!A5420&lt;=KarvonenFormula!$M$6,"4","5")))))</f>
        <v>0</v>
      </c>
      <c r="H5409" s="15"/>
    </row>
    <row r="5410" spans="7:8" x14ac:dyDescent="0.25">
      <c r="G5410" s="8" t="str">
        <f>IF(Calculator!A5421="","0",IF(Calculator!A5421&lt;=KarvonenFormula!$M$3,"1",IF(Calculator!A5421&lt;=KarvonenFormula!$M$4,"2",IF(Calculator!A5421&lt;=KarvonenFormula!$M$5,"3",IF(Calculator!A5421&lt;=KarvonenFormula!$M$6,"4","5")))))</f>
        <v>0</v>
      </c>
      <c r="H5410" s="15"/>
    </row>
    <row r="5411" spans="7:8" x14ac:dyDescent="0.25">
      <c r="G5411" s="8" t="str">
        <f>IF(Calculator!A5422="","0",IF(Calculator!A5422&lt;=KarvonenFormula!$M$3,"1",IF(Calculator!A5422&lt;=KarvonenFormula!$M$4,"2",IF(Calculator!A5422&lt;=KarvonenFormula!$M$5,"3",IF(Calculator!A5422&lt;=KarvonenFormula!$M$6,"4","5")))))</f>
        <v>0</v>
      </c>
      <c r="H5411" s="15"/>
    </row>
    <row r="5412" spans="7:8" x14ac:dyDescent="0.25">
      <c r="G5412" s="8" t="str">
        <f>IF(Calculator!A5423="","0",IF(Calculator!A5423&lt;=KarvonenFormula!$M$3,"1",IF(Calculator!A5423&lt;=KarvonenFormula!$M$4,"2",IF(Calculator!A5423&lt;=KarvonenFormula!$M$5,"3",IF(Calculator!A5423&lt;=KarvonenFormula!$M$6,"4","5")))))</f>
        <v>0</v>
      </c>
      <c r="H5412" s="15"/>
    </row>
    <row r="5413" spans="7:8" x14ac:dyDescent="0.25">
      <c r="G5413" s="8" t="str">
        <f>IF(Calculator!A5424="","0",IF(Calculator!A5424&lt;=KarvonenFormula!$M$3,"1",IF(Calculator!A5424&lt;=KarvonenFormula!$M$4,"2",IF(Calculator!A5424&lt;=KarvonenFormula!$M$5,"3",IF(Calculator!A5424&lt;=KarvonenFormula!$M$6,"4","5")))))</f>
        <v>0</v>
      </c>
      <c r="H5413" s="15"/>
    </row>
    <row r="5414" spans="7:8" x14ac:dyDescent="0.25">
      <c r="G5414" s="8" t="str">
        <f>IF(Calculator!A5425="","0",IF(Calculator!A5425&lt;=KarvonenFormula!$M$3,"1",IF(Calculator!A5425&lt;=KarvonenFormula!$M$4,"2",IF(Calculator!A5425&lt;=KarvonenFormula!$M$5,"3",IF(Calculator!A5425&lt;=KarvonenFormula!$M$6,"4","5")))))</f>
        <v>0</v>
      </c>
      <c r="H5414" s="15"/>
    </row>
    <row r="5415" spans="7:8" x14ac:dyDescent="0.25">
      <c r="G5415" s="8" t="str">
        <f>IF(Calculator!A5426="","0",IF(Calculator!A5426&lt;=KarvonenFormula!$M$3,"1",IF(Calculator!A5426&lt;=KarvonenFormula!$M$4,"2",IF(Calculator!A5426&lt;=KarvonenFormula!$M$5,"3",IF(Calculator!A5426&lt;=KarvonenFormula!$M$6,"4","5")))))</f>
        <v>0</v>
      </c>
      <c r="H5415" s="15"/>
    </row>
    <row r="5416" spans="7:8" x14ac:dyDescent="0.25">
      <c r="G5416" s="8" t="str">
        <f>IF(Calculator!A5427="","0",IF(Calculator!A5427&lt;=KarvonenFormula!$M$3,"1",IF(Calculator!A5427&lt;=KarvonenFormula!$M$4,"2",IF(Calculator!A5427&lt;=KarvonenFormula!$M$5,"3",IF(Calculator!A5427&lt;=KarvonenFormula!$M$6,"4","5")))))</f>
        <v>0</v>
      </c>
      <c r="H5416" s="15"/>
    </row>
    <row r="5417" spans="7:8" x14ac:dyDescent="0.25">
      <c r="G5417" s="8" t="str">
        <f>IF(Calculator!A5428="","0",IF(Calculator!A5428&lt;=KarvonenFormula!$M$3,"1",IF(Calculator!A5428&lt;=KarvonenFormula!$M$4,"2",IF(Calculator!A5428&lt;=KarvonenFormula!$M$5,"3",IF(Calculator!A5428&lt;=KarvonenFormula!$M$6,"4","5")))))</f>
        <v>0</v>
      </c>
      <c r="H5417" s="15"/>
    </row>
    <row r="5418" spans="7:8" x14ac:dyDescent="0.25">
      <c r="G5418" s="8" t="str">
        <f>IF(Calculator!A5429="","0",IF(Calculator!A5429&lt;=KarvonenFormula!$M$3,"1",IF(Calculator!A5429&lt;=KarvonenFormula!$M$4,"2",IF(Calculator!A5429&lt;=KarvonenFormula!$M$5,"3",IF(Calculator!A5429&lt;=KarvonenFormula!$M$6,"4","5")))))</f>
        <v>0</v>
      </c>
      <c r="H5418" s="15"/>
    </row>
    <row r="5419" spans="7:8" x14ac:dyDescent="0.25">
      <c r="G5419" s="8" t="str">
        <f>IF(Calculator!A5430="","0",IF(Calculator!A5430&lt;=KarvonenFormula!$M$3,"1",IF(Calculator!A5430&lt;=KarvonenFormula!$M$4,"2",IF(Calculator!A5430&lt;=KarvonenFormula!$M$5,"3",IF(Calculator!A5430&lt;=KarvonenFormula!$M$6,"4","5")))))</f>
        <v>0</v>
      </c>
      <c r="H5419" s="15"/>
    </row>
    <row r="5420" spans="7:8" x14ac:dyDescent="0.25">
      <c r="G5420" s="8" t="str">
        <f>IF(Calculator!A5431="","0",IF(Calculator!A5431&lt;=KarvonenFormula!$M$3,"1",IF(Calculator!A5431&lt;=KarvonenFormula!$M$4,"2",IF(Calculator!A5431&lt;=KarvonenFormula!$M$5,"3",IF(Calculator!A5431&lt;=KarvonenFormula!$M$6,"4","5")))))</f>
        <v>0</v>
      </c>
      <c r="H5420" s="15"/>
    </row>
    <row r="5421" spans="7:8" x14ac:dyDescent="0.25">
      <c r="G5421" s="8" t="str">
        <f>IF(Calculator!A5432="","0",IF(Calculator!A5432&lt;=KarvonenFormula!$M$3,"1",IF(Calculator!A5432&lt;=KarvonenFormula!$M$4,"2",IF(Calculator!A5432&lt;=KarvonenFormula!$M$5,"3",IF(Calculator!A5432&lt;=KarvonenFormula!$M$6,"4","5")))))</f>
        <v>0</v>
      </c>
      <c r="H5421" s="15"/>
    </row>
    <row r="5422" spans="7:8" x14ac:dyDescent="0.25">
      <c r="G5422" s="8" t="str">
        <f>IF(Calculator!A5433="","0",IF(Calculator!A5433&lt;=KarvonenFormula!$M$3,"1",IF(Calculator!A5433&lt;=KarvonenFormula!$M$4,"2",IF(Calculator!A5433&lt;=KarvonenFormula!$M$5,"3",IF(Calculator!A5433&lt;=KarvonenFormula!$M$6,"4","5")))))</f>
        <v>0</v>
      </c>
      <c r="H5422" s="15"/>
    </row>
    <row r="5423" spans="7:8" x14ac:dyDescent="0.25">
      <c r="G5423" s="8" t="str">
        <f>IF(Calculator!A5434="","0",IF(Calculator!A5434&lt;=KarvonenFormula!$M$3,"1",IF(Calculator!A5434&lt;=KarvonenFormula!$M$4,"2",IF(Calculator!A5434&lt;=KarvonenFormula!$M$5,"3",IF(Calculator!A5434&lt;=KarvonenFormula!$M$6,"4","5")))))</f>
        <v>0</v>
      </c>
      <c r="H5423" s="15"/>
    </row>
    <row r="5424" spans="7:8" x14ac:dyDescent="0.25">
      <c r="G5424" s="8" t="str">
        <f>IF(Calculator!A5435="","0",IF(Calculator!A5435&lt;=KarvonenFormula!$M$3,"1",IF(Calculator!A5435&lt;=KarvonenFormula!$M$4,"2",IF(Calculator!A5435&lt;=KarvonenFormula!$M$5,"3",IF(Calculator!A5435&lt;=KarvonenFormula!$M$6,"4","5")))))</f>
        <v>0</v>
      </c>
      <c r="H5424" s="15"/>
    </row>
    <row r="5425" spans="7:8" x14ac:dyDescent="0.25">
      <c r="G5425" s="8" t="str">
        <f>IF(Calculator!A5436="","0",IF(Calculator!A5436&lt;=KarvonenFormula!$M$3,"1",IF(Calculator!A5436&lt;=KarvonenFormula!$M$4,"2",IF(Calculator!A5436&lt;=KarvonenFormula!$M$5,"3",IF(Calculator!A5436&lt;=KarvonenFormula!$M$6,"4","5")))))</f>
        <v>0</v>
      </c>
      <c r="H5425" s="15"/>
    </row>
    <row r="5426" spans="7:8" x14ac:dyDescent="0.25">
      <c r="G5426" s="8" t="str">
        <f>IF(Calculator!A5437="","0",IF(Calculator!A5437&lt;=KarvonenFormula!$M$3,"1",IF(Calculator!A5437&lt;=KarvonenFormula!$M$4,"2",IF(Calculator!A5437&lt;=KarvonenFormula!$M$5,"3",IF(Calculator!A5437&lt;=KarvonenFormula!$M$6,"4","5")))))</f>
        <v>0</v>
      </c>
      <c r="H5426" s="15"/>
    </row>
    <row r="5427" spans="7:8" x14ac:dyDescent="0.25">
      <c r="G5427" s="8" t="str">
        <f>IF(Calculator!A5438="","0",IF(Calculator!A5438&lt;=KarvonenFormula!$M$3,"1",IF(Calculator!A5438&lt;=KarvonenFormula!$M$4,"2",IF(Calculator!A5438&lt;=KarvonenFormula!$M$5,"3",IF(Calculator!A5438&lt;=KarvonenFormula!$M$6,"4","5")))))</f>
        <v>0</v>
      </c>
      <c r="H5427" s="15"/>
    </row>
    <row r="5428" spans="7:8" x14ac:dyDescent="0.25">
      <c r="G5428" s="8" t="str">
        <f>IF(Calculator!A5439="","0",IF(Calculator!A5439&lt;=KarvonenFormula!$M$3,"1",IF(Calculator!A5439&lt;=KarvonenFormula!$M$4,"2",IF(Calculator!A5439&lt;=KarvonenFormula!$M$5,"3",IF(Calculator!A5439&lt;=KarvonenFormula!$M$6,"4","5")))))</f>
        <v>0</v>
      </c>
      <c r="H5428" s="15"/>
    </row>
    <row r="5429" spans="7:8" x14ac:dyDescent="0.25">
      <c r="G5429" s="8" t="str">
        <f>IF(Calculator!A5440="","0",IF(Calculator!A5440&lt;=KarvonenFormula!$M$3,"1",IF(Calculator!A5440&lt;=KarvonenFormula!$M$4,"2",IF(Calculator!A5440&lt;=KarvonenFormula!$M$5,"3",IF(Calculator!A5440&lt;=KarvonenFormula!$M$6,"4","5")))))</f>
        <v>0</v>
      </c>
      <c r="H5429" s="15"/>
    </row>
    <row r="5430" spans="7:8" x14ac:dyDescent="0.25">
      <c r="G5430" s="8" t="str">
        <f>IF(Calculator!A5441="","0",IF(Calculator!A5441&lt;=KarvonenFormula!$M$3,"1",IF(Calculator!A5441&lt;=KarvonenFormula!$M$4,"2",IF(Calculator!A5441&lt;=KarvonenFormula!$M$5,"3",IF(Calculator!A5441&lt;=KarvonenFormula!$M$6,"4","5")))))</f>
        <v>0</v>
      </c>
      <c r="H5430" s="15"/>
    </row>
    <row r="5431" spans="7:8" x14ac:dyDescent="0.25">
      <c r="G5431" s="8" t="str">
        <f>IF(Calculator!A5442="","0",IF(Calculator!A5442&lt;=KarvonenFormula!$M$3,"1",IF(Calculator!A5442&lt;=KarvonenFormula!$M$4,"2",IF(Calculator!A5442&lt;=KarvonenFormula!$M$5,"3",IF(Calculator!A5442&lt;=KarvonenFormula!$M$6,"4","5")))))</f>
        <v>0</v>
      </c>
      <c r="H5431" s="15"/>
    </row>
    <row r="5432" spans="7:8" x14ac:dyDescent="0.25">
      <c r="G5432" s="8" t="str">
        <f>IF(Calculator!A5443="","0",IF(Calculator!A5443&lt;=KarvonenFormula!$M$3,"1",IF(Calculator!A5443&lt;=KarvonenFormula!$M$4,"2",IF(Calculator!A5443&lt;=KarvonenFormula!$M$5,"3",IF(Calculator!A5443&lt;=KarvonenFormula!$M$6,"4","5")))))</f>
        <v>0</v>
      </c>
      <c r="H5432" s="15"/>
    </row>
    <row r="5433" spans="7:8" x14ac:dyDescent="0.25">
      <c r="G5433" s="8" t="str">
        <f>IF(Calculator!A5444="","0",IF(Calculator!A5444&lt;=KarvonenFormula!$M$3,"1",IF(Calculator!A5444&lt;=KarvonenFormula!$M$4,"2",IF(Calculator!A5444&lt;=KarvonenFormula!$M$5,"3",IF(Calculator!A5444&lt;=KarvonenFormula!$M$6,"4","5")))))</f>
        <v>0</v>
      </c>
      <c r="H5433" s="15"/>
    </row>
    <row r="5434" spans="7:8" x14ac:dyDescent="0.25">
      <c r="G5434" s="8" t="str">
        <f>IF(Calculator!A5445="","0",IF(Calculator!A5445&lt;=KarvonenFormula!$M$3,"1",IF(Calculator!A5445&lt;=KarvonenFormula!$M$4,"2",IF(Calculator!A5445&lt;=KarvonenFormula!$M$5,"3",IF(Calculator!A5445&lt;=KarvonenFormula!$M$6,"4","5")))))</f>
        <v>0</v>
      </c>
      <c r="H5434" s="15"/>
    </row>
    <row r="5435" spans="7:8" x14ac:dyDescent="0.25">
      <c r="G5435" s="8" t="str">
        <f>IF(Calculator!A5446="","0",IF(Calculator!A5446&lt;=KarvonenFormula!$M$3,"1",IF(Calculator!A5446&lt;=KarvonenFormula!$M$4,"2",IF(Calculator!A5446&lt;=KarvonenFormula!$M$5,"3",IF(Calculator!A5446&lt;=KarvonenFormula!$M$6,"4","5")))))</f>
        <v>0</v>
      </c>
      <c r="H5435" s="15"/>
    </row>
    <row r="5436" spans="7:8" x14ac:dyDescent="0.25">
      <c r="G5436" s="8" t="str">
        <f>IF(Calculator!A5447="","0",IF(Calculator!A5447&lt;=KarvonenFormula!$M$3,"1",IF(Calculator!A5447&lt;=KarvonenFormula!$M$4,"2",IF(Calculator!A5447&lt;=KarvonenFormula!$M$5,"3",IF(Calculator!A5447&lt;=KarvonenFormula!$M$6,"4","5")))))</f>
        <v>0</v>
      </c>
      <c r="H5436" s="15"/>
    </row>
    <row r="5437" spans="7:8" x14ac:dyDescent="0.25">
      <c r="G5437" s="8" t="str">
        <f>IF(Calculator!A5448="","0",IF(Calculator!A5448&lt;=KarvonenFormula!$M$3,"1",IF(Calculator!A5448&lt;=KarvonenFormula!$M$4,"2",IF(Calculator!A5448&lt;=KarvonenFormula!$M$5,"3",IF(Calculator!A5448&lt;=KarvonenFormula!$M$6,"4","5")))))</f>
        <v>0</v>
      </c>
      <c r="H5437" s="15"/>
    </row>
    <row r="5438" spans="7:8" x14ac:dyDescent="0.25">
      <c r="G5438" s="8" t="str">
        <f>IF(Calculator!A5449="","0",IF(Calculator!A5449&lt;=KarvonenFormula!$M$3,"1",IF(Calculator!A5449&lt;=KarvonenFormula!$M$4,"2",IF(Calculator!A5449&lt;=KarvonenFormula!$M$5,"3",IF(Calculator!A5449&lt;=KarvonenFormula!$M$6,"4","5")))))</f>
        <v>0</v>
      </c>
      <c r="H5438" s="15"/>
    </row>
    <row r="5439" spans="7:8" x14ac:dyDescent="0.25">
      <c r="G5439" s="8" t="str">
        <f>IF(Calculator!A5450="","0",IF(Calculator!A5450&lt;=KarvonenFormula!$M$3,"1",IF(Calculator!A5450&lt;=KarvonenFormula!$M$4,"2",IF(Calculator!A5450&lt;=KarvonenFormula!$M$5,"3",IF(Calculator!A5450&lt;=KarvonenFormula!$M$6,"4","5")))))</f>
        <v>0</v>
      </c>
      <c r="H5439" s="15"/>
    </row>
    <row r="5440" spans="7:8" x14ac:dyDescent="0.25">
      <c r="G5440" s="8" t="str">
        <f>IF(Calculator!A5451="","0",IF(Calculator!A5451&lt;=KarvonenFormula!$M$3,"1",IF(Calculator!A5451&lt;=KarvonenFormula!$M$4,"2",IF(Calculator!A5451&lt;=KarvonenFormula!$M$5,"3",IF(Calculator!A5451&lt;=KarvonenFormula!$M$6,"4","5")))))</f>
        <v>0</v>
      </c>
      <c r="H5440" s="15"/>
    </row>
    <row r="5441" spans="7:8" x14ac:dyDescent="0.25">
      <c r="G5441" s="8" t="str">
        <f>IF(Calculator!A5452="","0",IF(Calculator!A5452&lt;=KarvonenFormula!$M$3,"1",IF(Calculator!A5452&lt;=KarvonenFormula!$M$4,"2",IF(Calculator!A5452&lt;=KarvonenFormula!$M$5,"3",IF(Calculator!A5452&lt;=KarvonenFormula!$M$6,"4","5")))))</f>
        <v>0</v>
      </c>
      <c r="H5441" s="15"/>
    </row>
    <row r="5442" spans="7:8" x14ac:dyDescent="0.25">
      <c r="G5442" s="8" t="str">
        <f>IF(Calculator!A5453="","0",IF(Calculator!A5453&lt;=KarvonenFormula!$M$3,"1",IF(Calculator!A5453&lt;=KarvonenFormula!$M$4,"2",IF(Calculator!A5453&lt;=KarvonenFormula!$M$5,"3",IF(Calculator!A5453&lt;=KarvonenFormula!$M$6,"4","5")))))</f>
        <v>0</v>
      </c>
      <c r="H5442" s="15"/>
    </row>
    <row r="5443" spans="7:8" x14ac:dyDescent="0.25">
      <c r="G5443" s="8" t="str">
        <f>IF(Calculator!A5454="","0",IF(Calculator!A5454&lt;=KarvonenFormula!$M$3,"1",IF(Calculator!A5454&lt;=KarvonenFormula!$M$4,"2",IF(Calculator!A5454&lt;=KarvonenFormula!$M$5,"3",IF(Calculator!A5454&lt;=KarvonenFormula!$M$6,"4","5")))))</f>
        <v>0</v>
      </c>
      <c r="H5443" s="15"/>
    </row>
    <row r="5444" spans="7:8" x14ac:dyDescent="0.25">
      <c r="G5444" s="8" t="str">
        <f>IF(Calculator!A5455="","0",IF(Calculator!A5455&lt;=KarvonenFormula!$M$3,"1",IF(Calculator!A5455&lt;=KarvonenFormula!$M$4,"2",IF(Calculator!A5455&lt;=KarvonenFormula!$M$5,"3",IF(Calculator!A5455&lt;=KarvonenFormula!$M$6,"4","5")))))</f>
        <v>0</v>
      </c>
      <c r="H5444" s="15"/>
    </row>
    <row r="5445" spans="7:8" x14ac:dyDescent="0.25">
      <c r="G5445" s="8" t="str">
        <f>IF(Calculator!A5456="","0",IF(Calculator!A5456&lt;=KarvonenFormula!$M$3,"1",IF(Calculator!A5456&lt;=KarvonenFormula!$M$4,"2",IF(Calculator!A5456&lt;=KarvonenFormula!$M$5,"3",IF(Calculator!A5456&lt;=KarvonenFormula!$M$6,"4","5")))))</f>
        <v>0</v>
      </c>
      <c r="H5445" s="15"/>
    </row>
    <row r="5446" spans="7:8" x14ac:dyDescent="0.25">
      <c r="G5446" s="8" t="str">
        <f>IF(Calculator!A5457="","0",IF(Calculator!A5457&lt;=KarvonenFormula!$M$3,"1",IF(Calculator!A5457&lt;=KarvonenFormula!$M$4,"2",IF(Calculator!A5457&lt;=KarvonenFormula!$M$5,"3",IF(Calculator!A5457&lt;=KarvonenFormula!$M$6,"4","5")))))</f>
        <v>0</v>
      </c>
      <c r="H5446" s="15"/>
    </row>
    <row r="5447" spans="7:8" x14ac:dyDescent="0.25">
      <c r="G5447" s="8" t="str">
        <f>IF(Calculator!A5458="","0",IF(Calculator!A5458&lt;=KarvonenFormula!$M$3,"1",IF(Calculator!A5458&lt;=KarvonenFormula!$M$4,"2",IF(Calculator!A5458&lt;=KarvonenFormula!$M$5,"3",IF(Calculator!A5458&lt;=KarvonenFormula!$M$6,"4","5")))))</f>
        <v>0</v>
      </c>
      <c r="H5447" s="15"/>
    </row>
    <row r="5448" spans="7:8" x14ac:dyDescent="0.25">
      <c r="G5448" s="8" t="str">
        <f>IF(Calculator!A5459="","0",IF(Calculator!A5459&lt;=KarvonenFormula!$M$3,"1",IF(Calculator!A5459&lt;=KarvonenFormula!$M$4,"2",IF(Calculator!A5459&lt;=KarvonenFormula!$M$5,"3",IF(Calculator!A5459&lt;=KarvonenFormula!$M$6,"4","5")))))</f>
        <v>0</v>
      </c>
      <c r="H5448" s="15"/>
    </row>
    <row r="5449" spans="7:8" x14ac:dyDescent="0.25">
      <c r="G5449" s="8" t="str">
        <f>IF(Calculator!A5460="","0",IF(Calculator!A5460&lt;=KarvonenFormula!$M$3,"1",IF(Calculator!A5460&lt;=KarvonenFormula!$M$4,"2",IF(Calculator!A5460&lt;=KarvonenFormula!$M$5,"3",IF(Calculator!A5460&lt;=KarvonenFormula!$M$6,"4","5")))))</f>
        <v>0</v>
      </c>
      <c r="H5449" s="15"/>
    </row>
    <row r="5450" spans="7:8" x14ac:dyDescent="0.25">
      <c r="G5450" s="8" t="str">
        <f>IF(Calculator!A5461="","0",IF(Calculator!A5461&lt;=KarvonenFormula!$M$3,"1",IF(Calculator!A5461&lt;=KarvonenFormula!$M$4,"2",IF(Calculator!A5461&lt;=KarvonenFormula!$M$5,"3",IF(Calculator!A5461&lt;=KarvonenFormula!$M$6,"4","5")))))</f>
        <v>0</v>
      </c>
      <c r="H5450" s="15"/>
    </row>
    <row r="5451" spans="7:8" x14ac:dyDescent="0.25">
      <c r="G5451" s="8" t="str">
        <f>IF(Calculator!A5462="","0",IF(Calculator!A5462&lt;=KarvonenFormula!$M$3,"1",IF(Calculator!A5462&lt;=KarvonenFormula!$M$4,"2",IF(Calculator!A5462&lt;=KarvonenFormula!$M$5,"3",IF(Calculator!A5462&lt;=KarvonenFormula!$M$6,"4","5")))))</f>
        <v>0</v>
      </c>
      <c r="H5451" s="15"/>
    </row>
    <row r="5452" spans="7:8" x14ac:dyDescent="0.25">
      <c r="G5452" s="8" t="str">
        <f>IF(Calculator!A5463="","0",IF(Calculator!A5463&lt;=KarvonenFormula!$M$3,"1",IF(Calculator!A5463&lt;=KarvonenFormula!$M$4,"2",IF(Calculator!A5463&lt;=KarvonenFormula!$M$5,"3",IF(Calculator!A5463&lt;=KarvonenFormula!$M$6,"4","5")))))</f>
        <v>0</v>
      </c>
      <c r="H5452" s="15"/>
    </row>
    <row r="5453" spans="7:8" x14ac:dyDescent="0.25">
      <c r="G5453" s="8" t="str">
        <f>IF(Calculator!A5464="","0",IF(Calculator!A5464&lt;=KarvonenFormula!$M$3,"1",IF(Calculator!A5464&lt;=KarvonenFormula!$M$4,"2",IF(Calculator!A5464&lt;=KarvonenFormula!$M$5,"3",IF(Calculator!A5464&lt;=KarvonenFormula!$M$6,"4","5")))))</f>
        <v>0</v>
      </c>
      <c r="H5453" s="15"/>
    </row>
    <row r="5454" spans="7:8" x14ac:dyDescent="0.25">
      <c r="G5454" s="8" t="str">
        <f>IF(Calculator!A5465="","0",IF(Calculator!A5465&lt;=KarvonenFormula!$M$3,"1",IF(Calculator!A5465&lt;=KarvonenFormula!$M$4,"2",IF(Calculator!A5465&lt;=KarvonenFormula!$M$5,"3",IF(Calculator!A5465&lt;=KarvonenFormula!$M$6,"4","5")))))</f>
        <v>0</v>
      </c>
      <c r="H5454" s="15"/>
    </row>
    <row r="5455" spans="7:8" x14ac:dyDescent="0.25">
      <c r="G5455" s="8" t="str">
        <f>IF(Calculator!A5466="","0",IF(Calculator!A5466&lt;=KarvonenFormula!$M$3,"1",IF(Calculator!A5466&lt;=KarvonenFormula!$M$4,"2",IF(Calculator!A5466&lt;=KarvonenFormula!$M$5,"3",IF(Calculator!A5466&lt;=KarvonenFormula!$M$6,"4","5")))))</f>
        <v>0</v>
      </c>
      <c r="H5455" s="15"/>
    </row>
    <row r="5456" spans="7:8" x14ac:dyDescent="0.25">
      <c r="G5456" s="8" t="str">
        <f>IF(Calculator!A5467="","0",IF(Calculator!A5467&lt;=KarvonenFormula!$M$3,"1",IF(Calculator!A5467&lt;=KarvonenFormula!$M$4,"2",IF(Calculator!A5467&lt;=KarvonenFormula!$M$5,"3",IF(Calculator!A5467&lt;=KarvonenFormula!$M$6,"4","5")))))</f>
        <v>0</v>
      </c>
      <c r="H5456" s="15"/>
    </row>
    <row r="5457" spans="7:8" x14ac:dyDescent="0.25">
      <c r="G5457" s="8" t="str">
        <f>IF(Calculator!A5468="","0",IF(Calculator!A5468&lt;=KarvonenFormula!$M$3,"1",IF(Calculator!A5468&lt;=KarvonenFormula!$M$4,"2",IF(Calculator!A5468&lt;=KarvonenFormula!$M$5,"3",IF(Calculator!A5468&lt;=KarvonenFormula!$M$6,"4","5")))))</f>
        <v>0</v>
      </c>
      <c r="H5457" s="15"/>
    </row>
    <row r="5458" spans="7:8" x14ac:dyDescent="0.25">
      <c r="G5458" s="8" t="str">
        <f>IF(Calculator!A5469="","0",IF(Calculator!A5469&lt;=KarvonenFormula!$M$3,"1",IF(Calculator!A5469&lt;=KarvonenFormula!$M$4,"2",IF(Calculator!A5469&lt;=KarvonenFormula!$M$5,"3",IF(Calculator!A5469&lt;=KarvonenFormula!$M$6,"4","5")))))</f>
        <v>0</v>
      </c>
      <c r="H5458" s="15"/>
    </row>
    <row r="5459" spans="7:8" x14ac:dyDescent="0.25">
      <c r="G5459" s="8" t="str">
        <f>IF(Calculator!A5470="","0",IF(Calculator!A5470&lt;=KarvonenFormula!$M$3,"1",IF(Calculator!A5470&lt;=KarvonenFormula!$M$4,"2",IF(Calculator!A5470&lt;=KarvonenFormula!$M$5,"3",IF(Calculator!A5470&lt;=KarvonenFormula!$M$6,"4","5")))))</f>
        <v>0</v>
      </c>
      <c r="H5459" s="15"/>
    </row>
    <row r="5460" spans="7:8" x14ac:dyDescent="0.25">
      <c r="G5460" s="8" t="str">
        <f>IF(Calculator!A5471="","0",IF(Calculator!A5471&lt;=KarvonenFormula!$M$3,"1",IF(Calculator!A5471&lt;=KarvonenFormula!$M$4,"2",IF(Calculator!A5471&lt;=KarvonenFormula!$M$5,"3",IF(Calculator!A5471&lt;=KarvonenFormula!$M$6,"4","5")))))</f>
        <v>0</v>
      </c>
      <c r="H5460" s="15"/>
    </row>
    <row r="5461" spans="7:8" x14ac:dyDescent="0.25">
      <c r="G5461" s="8" t="str">
        <f>IF(Calculator!A5472="","0",IF(Calculator!A5472&lt;=KarvonenFormula!$M$3,"1",IF(Calculator!A5472&lt;=KarvonenFormula!$M$4,"2",IF(Calculator!A5472&lt;=KarvonenFormula!$M$5,"3",IF(Calculator!A5472&lt;=KarvonenFormula!$M$6,"4","5")))))</f>
        <v>0</v>
      </c>
      <c r="H5461" s="15"/>
    </row>
    <row r="5462" spans="7:8" x14ac:dyDescent="0.25">
      <c r="G5462" s="8" t="str">
        <f>IF(Calculator!A5473="","0",IF(Calculator!A5473&lt;=KarvonenFormula!$M$3,"1",IF(Calculator!A5473&lt;=KarvonenFormula!$M$4,"2",IF(Calculator!A5473&lt;=KarvonenFormula!$M$5,"3",IF(Calculator!A5473&lt;=KarvonenFormula!$M$6,"4","5")))))</f>
        <v>0</v>
      </c>
      <c r="H5462" s="15"/>
    </row>
    <row r="5463" spans="7:8" x14ac:dyDescent="0.25">
      <c r="G5463" s="8" t="str">
        <f>IF(Calculator!A5474="","0",IF(Calculator!A5474&lt;=KarvonenFormula!$M$3,"1",IF(Calculator!A5474&lt;=KarvonenFormula!$M$4,"2",IF(Calculator!A5474&lt;=KarvonenFormula!$M$5,"3",IF(Calculator!A5474&lt;=KarvonenFormula!$M$6,"4","5")))))</f>
        <v>0</v>
      </c>
      <c r="H5463" s="15"/>
    </row>
    <row r="5464" spans="7:8" x14ac:dyDescent="0.25">
      <c r="G5464" s="8" t="str">
        <f>IF(Calculator!A5475="","0",IF(Calculator!A5475&lt;=KarvonenFormula!$M$3,"1",IF(Calculator!A5475&lt;=KarvonenFormula!$M$4,"2",IF(Calculator!A5475&lt;=KarvonenFormula!$M$5,"3",IF(Calculator!A5475&lt;=KarvonenFormula!$M$6,"4","5")))))</f>
        <v>0</v>
      </c>
      <c r="H5464" s="15"/>
    </row>
    <row r="5465" spans="7:8" x14ac:dyDescent="0.25">
      <c r="G5465" s="8" t="str">
        <f>IF(Calculator!A5476="","0",IF(Calculator!A5476&lt;=KarvonenFormula!$M$3,"1",IF(Calculator!A5476&lt;=KarvonenFormula!$M$4,"2",IF(Calculator!A5476&lt;=KarvonenFormula!$M$5,"3",IF(Calculator!A5476&lt;=KarvonenFormula!$M$6,"4","5")))))</f>
        <v>0</v>
      </c>
      <c r="H5465" s="15"/>
    </row>
    <row r="5466" spans="7:8" x14ac:dyDescent="0.25">
      <c r="G5466" s="8" t="str">
        <f>IF(Calculator!A5477="","0",IF(Calculator!A5477&lt;=KarvonenFormula!$M$3,"1",IF(Calculator!A5477&lt;=KarvonenFormula!$M$4,"2",IF(Calculator!A5477&lt;=KarvonenFormula!$M$5,"3",IF(Calculator!A5477&lt;=KarvonenFormula!$M$6,"4","5")))))</f>
        <v>0</v>
      </c>
      <c r="H5466" s="15"/>
    </row>
    <row r="5467" spans="7:8" x14ac:dyDescent="0.25">
      <c r="G5467" s="8" t="str">
        <f>IF(Calculator!A5478="","0",IF(Calculator!A5478&lt;=KarvonenFormula!$M$3,"1",IF(Calculator!A5478&lt;=KarvonenFormula!$M$4,"2",IF(Calculator!A5478&lt;=KarvonenFormula!$M$5,"3",IF(Calculator!A5478&lt;=KarvonenFormula!$M$6,"4","5")))))</f>
        <v>0</v>
      </c>
      <c r="H5467" s="15"/>
    </row>
    <row r="5468" spans="7:8" x14ac:dyDescent="0.25">
      <c r="G5468" s="8" t="str">
        <f>IF(Calculator!A5479="","0",IF(Calculator!A5479&lt;=KarvonenFormula!$M$3,"1",IF(Calculator!A5479&lt;=KarvonenFormula!$M$4,"2",IF(Calculator!A5479&lt;=KarvonenFormula!$M$5,"3",IF(Calculator!A5479&lt;=KarvonenFormula!$M$6,"4","5")))))</f>
        <v>0</v>
      </c>
      <c r="H5468" s="15"/>
    </row>
    <row r="5469" spans="7:8" x14ac:dyDescent="0.25">
      <c r="G5469" s="8" t="str">
        <f>IF(Calculator!A5480="","0",IF(Calculator!A5480&lt;=KarvonenFormula!$M$3,"1",IF(Calculator!A5480&lt;=KarvonenFormula!$M$4,"2",IF(Calculator!A5480&lt;=KarvonenFormula!$M$5,"3",IF(Calculator!A5480&lt;=KarvonenFormula!$M$6,"4","5")))))</f>
        <v>0</v>
      </c>
      <c r="H5469" s="15"/>
    </row>
    <row r="5470" spans="7:8" x14ac:dyDescent="0.25">
      <c r="G5470" s="8" t="str">
        <f>IF(Calculator!A5481="","0",IF(Calculator!A5481&lt;=KarvonenFormula!$M$3,"1",IF(Calculator!A5481&lt;=KarvonenFormula!$M$4,"2",IF(Calculator!A5481&lt;=KarvonenFormula!$M$5,"3",IF(Calculator!A5481&lt;=KarvonenFormula!$M$6,"4","5")))))</f>
        <v>0</v>
      </c>
      <c r="H5470" s="15"/>
    </row>
    <row r="5471" spans="7:8" x14ac:dyDescent="0.25">
      <c r="G5471" s="8" t="str">
        <f>IF(Calculator!A5482="","0",IF(Calculator!A5482&lt;=KarvonenFormula!$M$3,"1",IF(Calculator!A5482&lt;=KarvonenFormula!$M$4,"2",IF(Calculator!A5482&lt;=KarvonenFormula!$M$5,"3",IF(Calculator!A5482&lt;=KarvonenFormula!$M$6,"4","5")))))</f>
        <v>0</v>
      </c>
      <c r="H5471" s="15"/>
    </row>
    <row r="5472" spans="7:8" x14ac:dyDescent="0.25">
      <c r="G5472" s="8" t="str">
        <f>IF(Calculator!A5483="","0",IF(Calculator!A5483&lt;=KarvonenFormula!$M$3,"1",IF(Calculator!A5483&lt;=KarvonenFormula!$M$4,"2",IF(Calculator!A5483&lt;=KarvonenFormula!$M$5,"3",IF(Calculator!A5483&lt;=KarvonenFormula!$M$6,"4","5")))))</f>
        <v>0</v>
      </c>
      <c r="H5472" s="15"/>
    </row>
    <row r="5473" spans="7:8" x14ac:dyDescent="0.25">
      <c r="G5473" s="8" t="str">
        <f>IF(Calculator!A5484="","0",IF(Calculator!A5484&lt;=KarvonenFormula!$M$3,"1",IF(Calculator!A5484&lt;=KarvonenFormula!$M$4,"2",IF(Calculator!A5484&lt;=KarvonenFormula!$M$5,"3",IF(Calculator!A5484&lt;=KarvonenFormula!$M$6,"4","5")))))</f>
        <v>0</v>
      </c>
      <c r="H5473" s="15"/>
    </row>
    <row r="5474" spans="7:8" x14ac:dyDescent="0.25">
      <c r="G5474" s="8" t="str">
        <f>IF(Calculator!A5485="","0",IF(Calculator!A5485&lt;=KarvonenFormula!$M$3,"1",IF(Calculator!A5485&lt;=KarvonenFormula!$M$4,"2",IF(Calculator!A5485&lt;=KarvonenFormula!$M$5,"3",IF(Calculator!A5485&lt;=KarvonenFormula!$M$6,"4","5")))))</f>
        <v>0</v>
      </c>
      <c r="H5474" s="15"/>
    </row>
    <row r="5475" spans="7:8" x14ac:dyDescent="0.25">
      <c r="G5475" s="8" t="str">
        <f>IF(Calculator!A5486="","0",IF(Calculator!A5486&lt;=KarvonenFormula!$M$3,"1",IF(Calculator!A5486&lt;=KarvonenFormula!$M$4,"2",IF(Calculator!A5486&lt;=KarvonenFormula!$M$5,"3",IF(Calculator!A5486&lt;=KarvonenFormula!$M$6,"4","5")))))</f>
        <v>0</v>
      </c>
      <c r="H5475" s="15"/>
    </row>
    <row r="5476" spans="7:8" x14ac:dyDescent="0.25">
      <c r="G5476" s="8" t="str">
        <f>IF(Calculator!A5487="","0",IF(Calculator!A5487&lt;=KarvonenFormula!$M$3,"1",IF(Calculator!A5487&lt;=KarvonenFormula!$M$4,"2",IF(Calculator!A5487&lt;=KarvonenFormula!$M$5,"3",IF(Calculator!A5487&lt;=KarvonenFormula!$M$6,"4","5")))))</f>
        <v>0</v>
      </c>
      <c r="H5476" s="15"/>
    </row>
    <row r="5477" spans="7:8" x14ac:dyDescent="0.25">
      <c r="G5477" s="8" t="str">
        <f>IF(Calculator!A5488="","0",IF(Calculator!A5488&lt;=KarvonenFormula!$M$3,"1",IF(Calculator!A5488&lt;=KarvonenFormula!$M$4,"2",IF(Calculator!A5488&lt;=KarvonenFormula!$M$5,"3",IF(Calculator!A5488&lt;=KarvonenFormula!$M$6,"4","5")))))</f>
        <v>0</v>
      </c>
      <c r="H5477" s="15"/>
    </row>
    <row r="5478" spans="7:8" x14ac:dyDescent="0.25">
      <c r="G5478" s="8" t="str">
        <f>IF(Calculator!A5489="","0",IF(Calculator!A5489&lt;=KarvonenFormula!$M$3,"1",IF(Calculator!A5489&lt;=KarvonenFormula!$M$4,"2",IF(Calculator!A5489&lt;=KarvonenFormula!$M$5,"3",IF(Calculator!A5489&lt;=KarvonenFormula!$M$6,"4","5")))))</f>
        <v>0</v>
      </c>
      <c r="H5478" s="15"/>
    </row>
    <row r="5479" spans="7:8" x14ac:dyDescent="0.25">
      <c r="G5479" s="8" t="str">
        <f>IF(Calculator!A5490="","0",IF(Calculator!A5490&lt;=KarvonenFormula!$M$3,"1",IF(Calculator!A5490&lt;=KarvonenFormula!$M$4,"2",IF(Calculator!A5490&lt;=KarvonenFormula!$M$5,"3",IF(Calculator!A5490&lt;=KarvonenFormula!$M$6,"4","5")))))</f>
        <v>0</v>
      </c>
      <c r="H5479" s="15"/>
    </row>
    <row r="5480" spans="7:8" x14ac:dyDescent="0.25">
      <c r="G5480" s="8" t="str">
        <f>IF(Calculator!A5491="","0",IF(Calculator!A5491&lt;=KarvonenFormula!$M$3,"1",IF(Calculator!A5491&lt;=KarvonenFormula!$M$4,"2",IF(Calculator!A5491&lt;=KarvonenFormula!$M$5,"3",IF(Calculator!A5491&lt;=KarvonenFormula!$M$6,"4","5")))))</f>
        <v>0</v>
      </c>
      <c r="H5480" s="15"/>
    </row>
    <row r="5481" spans="7:8" x14ac:dyDescent="0.25">
      <c r="G5481" s="8" t="str">
        <f>IF(Calculator!A5492="","0",IF(Calculator!A5492&lt;=KarvonenFormula!$M$3,"1",IF(Calculator!A5492&lt;=KarvonenFormula!$M$4,"2",IF(Calculator!A5492&lt;=KarvonenFormula!$M$5,"3",IF(Calculator!A5492&lt;=KarvonenFormula!$M$6,"4","5")))))</f>
        <v>0</v>
      </c>
      <c r="H5481" s="15"/>
    </row>
    <row r="5482" spans="7:8" x14ac:dyDescent="0.25">
      <c r="G5482" s="8" t="str">
        <f>IF(Calculator!A5493="","0",IF(Calculator!A5493&lt;=KarvonenFormula!$M$3,"1",IF(Calculator!A5493&lt;=KarvonenFormula!$M$4,"2",IF(Calculator!A5493&lt;=KarvonenFormula!$M$5,"3",IF(Calculator!A5493&lt;=KarvonenFormula!$M$6,"4","5")))))</f>
        <v>0</v>
      </c>
      <c r="H5482" s="15"/>
    </row>
    <row r="5483" spans="7:8" x14ac:dyDescent="0.25">
      <c r="G5483" s="8" t="str">
        <f>IF(Calculator!A5494="","0",IF(Calculator!A5494&lt;=KarvonenFormula!$M$3,"1",IF(Calculator!A5494&lt;=KarvonenFormula!$M$4,"2",IF(Calculator!A5494&lt;=KarvonenFormula!$M$5,"3",IF(Calculator!A5494&lt;=KarvonenFormula!$M$6,"4","5")))))</f>
        <v>0</v>
      </c>
      <c r="H5483" s="15"/>
    </row>
    <row r="5484" spans="7:8" x14ac:dyDescent="0.25">
      <c r="G5484" s="8" t="str">
        <f>IF(Calculator!A5495="","0",IF(Calculator!A5495&lt;=KarvonenFormula!$M$3,"1",IF(Calculator!A5495&lt;=KarvonenFormula!$M$4,"2",IF(Calculator!A5495&lt;=KarvonenFormula!$M$5,"3",IF(Calculator!A5495&lt;=KarvonenFormula!$M$6,"4","5")))))</f>
        <v>0</v>
      </c>
      <c r="H5484" s="15"/>
    </row>
    <row r="5485" spans="7:8" x14ac:dyDescent="0.25">
      <c r="G5485" s="8" t="str">
        <f>IF(Calculator!A5496="","0",IF(Calculator!A5496&lt;=KarvonenFormula!$M$3,"1",IF(Calculator!A5496&lt;=KarvonenFormula!$M$4,"2",IF(Calculator!A5496&lt;=KarvonenFormula!$M$5,"3",IF(Calculator!A5496&lt;=KarvonenFormula!$M$6,"4","5")))))</f>
        <v>0</v>
      </c>
      <c r="H5485" s="15"/>
    </row>
    <row r="5486" spans="7:8" x14ac:dyDescent="0.25">
      <c r="G5486" s="8" t="str">
        <f>IF(Calculator!A5497="","0",IF(Calculator!A5497&lt;=KarvonenFormula!$M$3,"1",IF(Calculator!A5497&lt;=KarvonenFormula!$M$4,"2",IF(Calculator!A5497&lt;=KarvonenFormula!$M$5,"3",IF(Calculator!A5497&lt;=KarvonenFormula!$M$6,"4","5")))))</f>
        <v>0</v>
      </c>
      <c r="H5486" s="15"/>
    </row>
    <row r="5487" spans="7:8" x14ac:dyDescent="0.25">
      <c r="G5487" s="8" t="str">
        <f>IF(Calculator!A5498="","0",IF(Calculator!A5498&lt;=KarvonenFormula!$M$3,"1",IF(Calculator!A5498&lt;=KarvonenFormula!$M$4,"2",IF(Calculator!A5498&lt;=KarvonenFormula!$M$5,"3",IF(Calculator!A5498&lt;=KarvonenFormula!$M$6,"4","5")))))</f>
        <v>0</v>
      </c>
      <c r="H5487" s="15"/>
    </row>
    <row r="5488" spans="7:8" x14ac:dyDescent="0.25">
      <c r="G5488" s="8" t="str">
        <f>IF(Calculator!A5499="","0",IF(Calculator!A5499&lt;=KarvonenFormula!$M$3,"1",IF(Calculator!A5499&lt;=KarvonenFormula!$M$4,"2",IF(Calculator!A5499&lt;=KarvonenFormula!$M$5,"3",IF(Calculator!A5499&lt;=KarvonenFormula!$M$6,"4","5")))))</f>
        <v>0</v>
      </c>
      <c r="H5488" s="15"/>
    </row>
    <row r="5489" spans="7:8" x14ac:dyDescent="0.25">
      <c r="G5489" s="8" t="str">
        <f>IF(Calculator!A5500="","0",IF(Calculator!A5500&lt;=KarvonenFormula!$M$3,"1",IF(Calculator!A5500&lt;=KarvonenFormula!$M$4,"2",IF(Calculator!A5500&lt;=KarvonenFormula!$M$5,"3",IF(Calculator!A5500&lt;=KarvonenFormula!$M$6,"4","5")))))</f>
        <v>0</v>
      </c>
      <c r="H5489" s="15"/>
    </row>
    <row r="5490" spans="7:8" x14ac:dyDescent="0.25">
      <c r="G5490" s="8" t="str">
        <f>IF(Calculator!A5501="","0",IF(Calculator!A5501&lt;=KarvonenFormula!$M$3,"1",IF(Calculator!A5501&lt;=KarvonenFormula!$M$4,"2",IF(Calculator!A5501&lt;=KarvonenFormula!$M$5,"3",IF(Calculator!A5501&lt;=KarvonenFormula!$M$6,"4","5")))))</f>
        <v>0</v>
      </c>
      <c r="H5490" s="15"/>
    </row>
    <row r="5491" spans="7:8" x14ac:dyDescent="0.25">
      <c r="G5491" s="8" t="str">
        <f>IF(Calculator!A5502="","0",IF(Calculator!A5502&lt;=KarvonenFormula!$M$3,"1",IF(Calculator!A5502&lt;=KarvonenFormula!$M$4,"2",IF(Calculator!A5502&lt;=KarvonenFormula!$M$5,"3",IF(Calculator!A5502&lt;=KarvonenFormula!$M$6,"4","5")))))</f>
        <v>0</v>
      </c>
      <c r="H5491" s="15"/>
    </row>
    <row r="5492" spans="7:8" x14ac:dyDescent="0.25">
      <c r="G5492" s="8" t="str">
        <f>IF(Calculator!A5503="","0",IF(Calculator!A5503&lt;=KarvonenFormula!$M$3,"1",IF(Calculator!A5503&lt;=KarvonenFormula!$M$4,"2",IF(Calculator!A5503&lt;=KarvonenFormula!$M$5,"3",IF(Calculator!A5503&lt;=KarvonenFormula!$M$6,"4","5")))))</f>
        <v>0</v>
      </c>
      <c r="H5492" s="15"/>
    </row>
    <row r="5493" spans="7:8" x14ac:dyDescent="0.25">
      <c r="G5493" s="8" t="str">
        <f>IF(Calculator!A5504="","0",IF(Calculator!A5504&lt;=KarvonenFormula!$M$3,"1",IF(Calculator!A5504&lt;=KarvonenFormula!$M$4,"2",IF(Calculator!A5504&lt;=KarvonenFormula!$M$5,"3",IF(Calculator!A5504&lt;=KarvonenFormula!$M$6,"4","5")))))</f>
        <v>0</v>
      </c>
      <c r="H5493" s="15"/>
    </row>
    <row r="5494" spans="7:8" x14ac:dyDescent="0.25">
      <c r="G5494" s="8" t="str">
        <f>IF(Calculator!A5505="","0",IF(Calculator!A5505&lt;=KarvonenFormula!$M$3,"1",IF(Calculator!A5505&lt;=KarvonenFormula!$M$4,"2",IF(Calculator!A5505&lt;=KarvonenFormula!$M$5,"3",IF(Calculator!A5505&lt;=KarvonenFormula!$M$6,"4","5")))))</f>
        <v>0</v>
      </c>
      <c r="H5494" s="15"/>
    </row>
    <row r="5495" spans="7:8" x14ac:dyDescent="0.25">
      <c r="G5495" s="8" t="str">
        <f>IF(Calculator!A5506="","0",IF(Calculator!A5506&lt;=KarvonenFormula!$M$3,"1",IF(Calculator!A5506&lt;=KarvonenFormula!$M$4,"2",IF(Calculator!A5506&lt;=KarvonenFormula!$M$5,"3",IF(Calculator!A5506&lt;=KarvonenFormula!$M$6,"4","5")))))</f>
        <v>0</v>
      </c>
      <c r="H5495" s="15"/>
    </row>
    <row r="5496" spans="7:8" x14ac:dyDescent="0.25">
      <c r="G5496" s="8" t="str">
        <f>IF(Calculator!A5507="","0",IF(Calculator!A5507&lt;=KarvonenFormula!$M$3,"1",IF(Calculator!A5507&lt;=KarvonenFormula!$M$4,"2",IF(Calculator!A5507&lt;=KarvonenFormula!$M$5,"3",IF(Calculator!A5507&lt;=KarvonenFormula!$M$6,"4","5")))))</f>
        <v>0</v>
      </c>
      <c r="H5496" s="15"/>
    </row>
    <row r="5497" spans="7:8" x14ac:dyDescent="0.25">
      <c r="G5497" s="8" t="str">
        <f>IF(Calculator!A5508="","0",IF(Calculator!A5508&lt;=KarvonenFormula!$M$3,"1",IF(Calculator!A5508&lt;=KarvonenFormula!$M$4,"2",IF(Calculator!A5508&lt;=KarvonenFormula!$M$5,"3",IF(Calculator!A5508&lt;=KarvonenFormula!$M$6,"4","5")))))</f>
        <v>0</v>
      </c>
      <c r="H5497" s="15"/>
    </row>
    <row r="5498" spans="7:8" x14ac:dyDescent="0.25">
      <c r="G5498" s="8" t="str">
        <f>IF(Calculator!A5509="","0",IF(Calculator!A5509&lt;=KarvonenFormula!$M$3,"1",IF(Calculator!A5509&lt;=KarvonenFormula!$M$4,"2",IF(Calculator!A5509&lt;=KarvonenFormula!$M$5,"3",IF(Calculator!A5509&lt;=KarvonenFormula!$M$6,"4","5")))))</f>
        <v>0</v>
      </c>
      <c r="H5498" s="15"/>
    </row>
    <row r="5499" spans="7:8" x14ac:dyDescent="0.25">
      <c r="G5499" s="8" t="str">
        <f>IF(Calculator!A5510="","0",IF(Calculator!A5510&lt;=KarvonenFormula!$M$3,"1",IF(Calculator!A5510&lt;=KarvonenFormula!$M$4,"2",IF(Calculator!A5510&lt;=KarvonenFormula!$M$5,"3",IF(Calculator!A5510&lt;=KarvonenFormula!$M$6,"4","5")))))</f>
        <v>0</v>
      </c>
      <c r="H5499" s="15"/>
    </row>
    <row r="5500" spans="7:8" x14ac:dyDescent="0.25">
      <c r="G5500" s="8" t="str">
        <f>IF(Calculator!A5511="","0",IF(Calculator!A5511&lt;=KarvonenFormula!$M$3,"1",IF(Calculator!A5511&lt;=KarvonenFormula!$M$4,"2",IF(Calculator!A5511&lt;=KarvonenFormula!$M$5,"3",IF(Calculator!A5511&lt;=KarvonenFormula!$M$6,"4","5")))))</f>
        <v>0</v>
      </c>
      <c r="H5500" s="15"/>
    </row>
    <row r="5501" spans="7:8" x14ac:dyDescent="0.25">
      <c r="G5501" s="8" t="str">
        <f>IF(Calculator!A5512="","0",IF(Calculator!A5512&lt;=KarvonenFormula!$M$3,"1",IF(Calculator!A5512&lt;=KarvonenFormula!$M$4,"2",IF(Calculator!A5512&lt;=KarvonenFormula!$M$5,"3",IF(Calculator!A5512&lt;=KarvonenFormula!$M$6,"4","5")))))</f>
        <v>0</v>
      </c>
      <c r="H5501" s="15"/>
    </row>
    <row r="5502" spans="7:8" x14ac:dyDescent="0.25">
      <c r="G5502" s="8" t="str">
        <f>IF(Calculator!A5513="","0",IF(Calculator!A5513&lt;=KarvonenFormula!$M$3,"1",IF(Calculator!A5513&lt;=KarvonenFormula!$M$4,"2",IF(Calculator!A5513&lt;=KarvonenFormula!$M$5,"3",IF(Calculator!A5513&lt;=KarvonenFormula!$M$6,"4","5")))))</f>
        <v>0</v>
      </c>
      <c r="H5502" s="15"/>
    </row>
    <row r="5503" spans="7:8" x14ac:dyDescent="0.25">
      <c r="G5503" s="8" t="str">
        <f>IF(Calculator!A5514="","0",IF(Calculator!A5514&lt;=KarvonenFormula!$M$3,"1",IF(Calculator!A5514&lt;=KarvonenFormula!$M$4,"2",IF(Calculator!A5514&lt;=KarvonenFormula!$M$5,"3",IF(Calculator!A5514&lt;=KarvonenFormula!$M$6,"4","5")))))</f>
        <v>0</v>
      </c>
      <c r="H5503" s="15"/>
    </row>
    <row r="5504" spans="7:8" x14ac:dyDescent="0.25">
      <c r="G5504" s="8" t="str">
        <f>IF(Calculator!A5515="","0",IF(Calculator!A5515&lt;=KarvonenFormula!$M$3,"1",IF(Calculator!A5515&lt;=KarvonenFormula!$M$4,"2",IF(Calculator!A5515&lt;=KarvonenFormula!$M$5,"3",IF(Calculator!A5515&lt;=KarvonenFormula!$M$6,"4","5")))))</f>
        <v>0</v>
      </c>
      <c r="H5504" s="15"/>
    </row>
    <row r="5505" spans="7:8" x14ac:dyDescent="0.25">
      <c r="G5505" s="8" t="str">
        <f>IF(Calculator!A5516="","0",IF(Calculator!A5516&lt;=KarvonenFormula!$M$3,"1",IF(Calculator!A5516&lt;=KarvonenFormula!$M$4,"2",IF(Calculator!A5516&lt;=KarvonenFormula!$M$5,"3",IF(Calculator!A5516&lt;=KarvonenFormula!$M$6,"4","5")))))</f>
        <v>0</v>
      </c>
      <c r="H5505" s="15"/>
    </row>
    <row r="5506" spans="7:8" x14ac:dyDescent="0.25">
      <c r="G5506" s="8" t="str">
        <f>IF(Calculator!A5517="","0",IF(Calculator!A5517&lt;=KarvonenFormula!$M$3,"1",IF(Calculator!A5517&lt;=KarvonenFormula!$M$4,"2",IF(Calculator!A5517&lt;=KarvonenFormula!$M$5,"3",IF(Calculator!A5517&lt;=KarvonenFormula!$M$6,"4","5")))))</f>
        <v>0</v>
      </c>
      <c r="H5506" s="15"/>
    </row>
    <row r="5507" spans="7:8" x14ac:dyDescent="0.25">
      <c r="G5507" s="8" t="str">
        <f>IF(Calculator!A5518="","0",IF(Calculator!A5518&lt;=KarvonenFormula!$M$3,"1",IF(Calculator!A5518&lt;=KarvonenFormula!$M$4,"2",IF(Calculator!A5518&lt;=KarvonenFormula!$M$5,"3",IF(Calculator!A5518&lt;=KarvonenFormula!$M$6,"4","5")))))</f>
        <v>0</v>
      </c>
      <c r="H5507" s="15"/>
    </row>
    <row r="5508" spans="7:8" x14ac:dyDescent="0.25">
      <c r="G5508" s="8" t="str">
        <f>IF(Calculator!A5519="","0",IF(Calculator!A5519&lt;=KarvonenFormula!$M$3,"1",IF(Calculator!A5519&lt;=KarvonenFormula!$M$4,"2",IF(Calculator!A5519&lt;=KarvonenFormula!$M$5,"3",IF(Calculator!A5519&lt;=KarvonenFormula!$M$6,"4","5")))))</f>
        <v>0</v>
      </c>
      <c r="H5508" s="15"/>
    </row>
    <row r="5509" spans="7:8" x14ac:dyDescent="0.25">
      <c r="G5509" s="8" t="str">
        <f>IF(Calculator!A5520="","0",IF(Calculator!A5520&lt;=KarvonenFormula!$M$3,"1",IF(Calculator!A5520&lt;=KarvonenFormula!$M$4,"2",IF(Calculator!A5520&lt;=KarvonenFormula!$M$5,"3",IF(Calculator!A5520&lt;=KarvonenFormula!$M$6,"4","5")))))</f>
        <v>0</v>
      </c>
      <c r="H5509" s="15"/>
    </row>
    <row r="5510" spans="7:8" x14ac:dyDescent="0.25">
      <c r="G5510" s="8" t="str">
        <f>IF(Calculator!A5521="","0",IF(Calculator!A5521&lt;=KarvonenFormula!$M$3,"1",IF(Calculator!A5521&lt;=KarvonenFormula!$M$4,"2",IF(Calculator!A5521&lt;=KarvonenFormula!$M$5,"3",IF(Calculator!A5521&lt;=KarvonenFormula!$M$6,"4","5")))))</f>
        <v>0</v>
      </c>
      <c r="H5510" s="15"/>
    </row>
    <row r="5511" spans="7:8" x14ac:dyDescent="0.25">
      <c r="G5511" s="8" t="str">
        <f>IF(Calculator!A5522="","0",IF(Calculator!A5522&lt;=KarvonenFormula!$M$3,"1",IF(Calculator!A5522&lt;=KarvonenFormula!$M$4,"2",IF(Calculator!A5522&lt;=KarvonenFormula!$M$5,"3",IF(Calculator!A5522&lt;=KarvonenFormula!$M$6,"4","5")))))</f>
        <v>0</v>
      </c>
      <c r="H5511" s="15"/>
    </row>
    <row r="5512" spans="7:8" x14ac:dyDescent="0.25">
      <c r="G5512" s="8" t="str">
        <f>IF(Calculator!A5523="","0",IF(Calculator!A5523&lt;=KarvonenFormula!$M$3,"1",IF(Calculator!A5523&lt;=KarvonenFormula!$M$4,"2",IF(Calculator!A5523&lt;=KarvonenFormula!$M$5,"3",IF(Calculator!A5523&lt;=KarvonenFormula!$M$6,"4","5")))))</f>
        <v>0</v>
      </c>
      <c r="H5512" s="15"/>
    </row>
    <row r="5513" spans="7:8" x14ac:dyDescent="0.25">
      <c r="G5513" s="8" t="str">
        <f>IF(Calculator!A5524="","0",IF(Calculator!A5524&lt;=KarvonenFormula!$M$3,"1",IF(Calculator!A5524&lt;=KarvonenFormula!$M$4,"2",IF(Calculator!A5524&lt;=KarvonenFormula!$M$5,"3",IF(Calculator!A5524&lt;=KarvonenFormula!$M$6,"4","5")))))</f>
        <v>0</v>
      </c>
      <c r="H5513" s="15"/>
    </row>
    <row r="5514" spans="7:8" x14ac:dyDescent="0.25">
      <c r="G5514" s="8" t="str">
        <f>IF(Calculator!A5525="","0",IF(Calculator!A5525&lt;=KarvonenFormula!$M$3,"1",IF(Calculator!A5525&lt;=KarvonenFormula!$M$4,"2",IF(Calculator!A5525&lt;=KarvonenFormula!$M$5,"3",IF(Calculator!A5525&lt;=KarvonenFormula!$M$6,"4","5")))))</f>
        <v>0</v>
      </c>
      <c r="H5514" s="15"/>
    </row>
    <row r="5515" spans="7:8" x14ac:dyDescent="0.25">
      <c r="G5515" s="8" t="str">
        <f>IF(Calculator!A5526="","0",IF(Calculator!A5526&lt;=KarvonenFormula!$M$3,"1",IF(Calculator!A5526&lt;=KarvonenFormula!$M$4,"2",IF(Calculator!A5526&lt;=KarvonenFormula!$M$5,"3",IF(Calculator!A5526&lt;=KarvonenFormula!$M$6,"4","5")))))</f>
        <v>0</v>
      </c>
      <c r="H5515" s="15"/>
    </row>
    <row r="5516" spans="7:8" x14ac:dyDescent="0.25">
      <c r="G5516" s="8" t="str">
        <f>IF(Calculator!A5527="","0",IF(Calculator!A5527&lt;=KarvonenFormula!$M$3,"1",IF(Calculator!A5527&lt;=KarvonenFormula!$M$4,"2",IF(Calculator!A5527&lt;=KarvonenFormula!$M$5,"3",IF(Calculator!A5527&lt;=KarvonenFormula!$M$6,"4","5")))))</f>
        <v>0</v>
      </c>
      <c r="H5516" s="15"/>
    </row>
    <row r="5517" spans="7:8" x14ac:dyDescent="0.25">
      <c r="G5517" s="8" t="str">
        <f>IF(Calculator!A5528="","0",IF(Calculator!A5528&lt;=KarvonenFormula!$M$3,"1",IF(Calculator!A5528&lt;=KarvonenFormula!$M$4,"2",IF(Calculator!A5528&lt;=KarvonenFormula!$M$5,"3",IF(Calculator!A5528&lt;=KarvonenFormula!$M$6,"4","5")))))</f>
        <v>0</v>
      </c>
      <c r="H5517" s="15"/>
    </row>
    <row r="5518" spans="7:8" x14ac:dyDescent="0.25">
      <c r="G5518" s="8" t="str">
        <f>IF(Calculator!A5529="","0",IF(Calculator!A5529&lt;=KarvonenFormula!$M$3,"1",IF(Calculator!A5529&lt;=KarvonenFormula!$M$4,"2",IF(Calculator!A5529&lt;=KarvonenFormula!$M$5,"3",IF(Calculator!A5529&lt;=KarvonenFormula!$M$6,"4","5")))))</f>
        <v>0</v>
      </c>
      <c r="H5518" s="15"/>
    </row>
    <row r="5519" spans="7:8" x14ac:dyDescent="0.25">
      <c r="G5519" s="8" t="str">
        <f>IF(Calculator!A5530="","0",IF(Calculator!A5530&lt;=KarvonenFormula!$M$3,"1",IF(Calculator!A5530&lt;=KarvonenFormula!$M$4,"2",IF(Calculator!A5530&lt;=KarvonenFormula!$M$5,"3",IF(Calculator!A5530&lt;=KarvonenFormula!$M$6,"4","5")))))</f>
        <v>0</v>
      </c>
      <c r="H5519" s="15"/>
    </row>
    <row r="5520" spans="7:8" x14ac:dyDescent="0.25">
      <c r="G5520" s="8" t="str">
        <f>IF(Calculator!A5531="","0",IF(Calculator!A5531&lt;=KarvonenFormula!$M$3,"1",IF(Calculator!A5531&lt;=KarvonenFormula!$M$4,"2",IF(Calculator!A5531&lt;=KarvonenFormula!$M$5,"3",IF(Calculator!A5531&lt;=KarvonenFormula!$M$6,"4","5")))))</f>
        <v>0</v>
      </c>
      <c r="H5520" s="15"/>
    </row>
    <row r="5521" spans="7:8" x14ac:dyDescent="0.25">
      <c r="G5521" s="8" t="str">
        <f>IF(Calculator!A5532="","0",IF(Calculator!A5532&lt;=KarvonenFormula!$M$3,"1",IF(Calculator!A5532&lt;=KarvonenFormula!$M$4,"2",IF(Calculator!A5532&lt;=KarvonenFormula!$M$5,"3",IF(Calculator!A5532&lt;=KarvonenFormula!$M$6,"4","5")))))</f>
        <v>0</v>
      </c>
      <c r="H5521" s="15"/>
    </row>
    <row r="5522" spans="7:8" x14ac:dyDescent="0.25">
      <c r="G5522" s="8" t="str">
        <f>IF(Calculator!A5533="","0",IF(Calculator!A5533&lt;=KarvonenFormula!$M$3,"1",IF(Calculator!A5533&lt;=KarvonenFormula!$M$4,"2",IF(Calculator!A5533&lt;=KarvonenFormula!$M$5,"3",IF(Calculator!A5533&lt;=KarvonenFormula!$M$6,"4","5")))))</f>
        <v>0</v>
      </c>
      <c r="H5522" s="15"/>
    </row>
    <row r="5523" spans="7:8" x14ac:dyDescent="0.25">
      <c r="G5523" s="8" t="str">
        <f>IF(Calculator!A5534="","0",IF(Calculator!A5534&lt;=KarvonenFormula!$M$3,"1",IF(Calculator!A5534&lt;=KarvonenFormula!$M$4,"2",IF(Calculator!A5534&lt;=KarvonenFormula!$M$5,"3",IF(Calculator!A5534&lt;=KarvonenFormula!$M$6,"4","5")))))</f>
        <v>0</v>
      </c>
      <c r="H5523" s="15"/>
    </row>
    <row r="5524" spans="7:8" x14ac:dyDescent="0.25">
      <c r="G5524" s="8" t="str">
        <f>IF(Calculator!A5535="","0",IF(Calculator!A5535&lt;=KarvonenFormula!$M$3,"1",IF(Calculator!A5535&lt;=KarvonenFormula!$M$4,"2",IF(Calculator!A5535&lt;=KarvonenFormula!$M$5,"3",IF(Calculator!A5535&lt;=KarvonenFormula!$M$6,"4","5")))))</f>
        <v>0</v>
      </c>
      <c r="H5524" s="15"/>
    </row>
    <row r="5525" spans="7:8" x14ac:dyDescent="0.25">
      <c r="G5525" s="8" t="str">
        <f>IF(Calculator!A5536="","0",IF(Calculator!A5536&lt;=KarvonenFormula!$M$3,"1",IF(Calculator!A5536&lt;=KarvonenFormula!$M$4,"2",IF(Calculator!A5536&lt;=KarvonenFormula!$M$5,"3",IF(Calculator!A5536&lt;=KarvonenFormula!$M$6,"4","5")))))</f>
        <v>0</v>
      </c>
      <c r="H5525" s="15"/>
    </row>
    <row r="5526" spans="7:8" x14ac:dyDescent="0.25">
      <c r="G5526" s="8" t="str">
        <f>IF(Calculator!A5537="","0",IF(Calculator!A5537&lt;=KarvonenFormula!$M$3,"1",IF(Calculator!A5537&lt;=KarvonenFormula!$M$4,"2",IF(Calculator!A5537&lt;=KarvonenFormula!$M$5,"3",IF(Calculator!A5537&lt;=KarvonenFormula!$M$6,"4","5")))))</f>
        <v>0</v>
      </c>
      <c r="H5526" s="15"/>
    </row>
    <row r="5527" spans="7:8" x14ac:dyDescent="0.25">
      <c r="G5527" s="8" t="str">
        <f>IF(Calculator!A5538="","0",IF(Calculator!A5538&lt;=KarvonenFormula!$M$3,"1",IF(Calculator!A5538&lt;=KarvonenFormula!$M$4,"2",IF(Calculator!A5538&lt;=KarvonenFormula!$M$5,"3",IF(Calculator!A5538&lt;=KarvonenFormula!$M$6,"4","5")))))</f>
        <v>0</v>
      </c>
      <c r="H5527" s="15"/>
    </row>
    <row r="5528" spans="7:8" x14ac:dyDescent="0.25">
      <c r="G5528" s="8" t="str">
        <f>IF(Calculator!A5539="","0",IF(Calculator!A5539&lt;=KarvonenFormula!$M$3,"1",IF(Calculator!A5539&lt;=KarvonenFormula!$M$4,"2",IF(Calculator!A5539&lt;=KarvonenFormula!$M$5,"3",IF(Calculator!A5539&lt;=KarvonenFormula!$M$6,"4","5")))))</f>
        <v>0</v>
      </c>
      <c r="H5528" s="15"/>
    </row>
    <row r="5529" spans="7:8" x14ac:dyDescent="0.25">
      <c r="G5529" s="8" t="str">
        <f>IF(Calculator!A5540="","0",IF(Calculator!A5540&lt;=KarvonenFormula!$M$3,"1",IF(Calculator!A5540&lt;=KarvonenFormula!$M$4,"2",IF(Calculator!A5540&lt;=KarvonenFormula!$M$5,"3",IF(Calculator!A5540&lt;=KarvonenFormula!$M$6,"4","5")))))</f>
        <v>0</v>
      </c>
      <c r="H5529" s="15"/>
    </row>
    <row r="5530" spans="7:8" x14ac:dyDescent="0.25">
      <c r="G5530" s="8" t="str">
        <f>IF(Calculator!A5541="","0",IF(Calculator!A5541&lt;=KarvonenFormula!$M$3,"1",IF(Calculator!A5541&lt;=KarvonenFormula!$M$4,"2",IF(Calculator!A5541&lt;=KarvonenFormula!$M$5,"3",IF(Calculator!A5541&lt;=KarvonenFormula!$M$6,"4","5")))))</f>
        <v>0</v>
      </c>
      <c r="H5530" s="15"/>
    </row>
    <row r="5531" spans="7:8" x14ac:dyDescent="0.25">
      <c r="G5531" s="8" t="str">
        <f>IF(Calculator!A5542="","0",IF(Calculator!A5542&lt;=KarvonenFormula!$M$3,"1",IF(Calculator!A5542&lt;=KarvonenFormula!$M$4,"2",IF(Calculator!A5542&lt;=KarvonenFormula!$M$5,"3",IF(Calculator!A5542&lt;=KarvonenFormula!$M$6,"4","5")))))</f>
        <v>0</v>
      </c>
      <c r="H5531" s="15"/>
    </row>
    <row r="5532" spans="7:8" x14ac:dyDescent="0.25">
      <c r="G5532" s="8" t="str">
        <f>IF(Calculator!A5543="","0",IF(Calculator!A5543&lt;=KarvonenFormula!$M$3,"1",IF(Calculator!A5543&lt;=KarvonenFormula!$M$4,"2",IF(Calculator!A5543&lt;=KarvonenFormula!$M$5,"3",IF(Calculator!A5543&lt;=KarvonenFormula!$M$6,"4","5")))))</f>
        <v>0</v>
      </c>
      <c r="H5532" s="15"/>
    </row>
    <row r="5533" spans="7:8" x14ac:dyDescent="0.25">
      <c r="G5533" s="8" t="str">
        <f>IF(Calculator!A5544="","0",IF(Calculator!A5544&lt;=KarvonenFormula!$M$3,"1",IF(Calculator!A5544&lt;=KarvonenFormula!$M$4,"2",IF(Calculator!A5544&lt;=KarvonenFormula!$M$5,"3",IF(Calculator!A5544&lt;=KarvonenFormula!$M$6,"4","5")))))</f>
        <v>0</v>
      </c>
      <c r="H5533" s="15"/>
    </row>
    <row r="5534" spans="7:8" x14ac:dyDescent="0.25">
      <c r="G5534" s="8" t="str">
        <f>IF(Calculator!A5545="","0",IF(Calculator!A5545&lt;=KarvonenFormula!$M$3,"1",IF(Calculator!A5545&lt;=KarvonenFormula!$M$4,"2",IF(Calculator!A5545&lt;=KarvonenFormula!$M$5,"3",IF(Calculator!A5545&lt;=KarvonenFormula!$M$6,"4","5")))))</f>
        <v>0</v>
      </c>
      <c r="H5534" s="15"/>
    </row>
    <row r="5535" spans="7:8" x14ac:dyDescent="0.25">
      <c r="G5535" s="8" t="str">
        <f>IF(Calculator!A5546="","0",IF(Calculator!A5546&lt;=KarvonenFormula!$M$3,"1",IF(Calculator!A5546&lt;=KarvonenFormula!$M$4,"2",IF(Calculator!A5546&lt;=KarvonenFormula!$M$5,"3",IF(Calculator!A5546&lt;=KarvonenFormula!$M$6,"4","5")))))</f>
        <v>0</v>
      </c>
      <c r="H5535" s="15"/>
    </row>
    <row r="5536" spans="7:8" x14ac:dyDescent="0.25">
      <c r="G5536" s="8" t="str">
        <f>IF(Calculator!A5547="","0",IF(Calculator!A5547&lt;=KarvonenFormula!$M$3,"1",IF(Calculator!A5547&lt;=KarvonenFormula!$M$4,"2",IF(Calculator!A5547&lt;=KarvonenFormula!$M$5,"3",IF(Calculator!A5547&lt;=KarvonenFormula!$M$6,"4","5")))))</f>
        <v>0</v>
      </c>
      <c r="H5536" s="15"/>
    </row>
    <row r="5537" spans="7:8" x14ac:dyDescent="0.25">
      <c r="G5537" s="8" t="str">
        <f>IF(Calculator!A5548="","0",IF(Calculator!A5548&lt;=KarvonenFormula!$M$3,"1",IF(Calculator!A5548&lt;=KarvonenFormula!$M$4,"2",IF(Calculator!A5548&lt;=KarvonenFormula!$M$5,"3",IF(Calculator!A5548&lt;=KarvonenFormula!$M$6,"4","5")))))</f>
        <v>0</v>
      </c>
      <c r="H5537" s="15"/>
    </row>
    <row r="5538" spans="7:8" x14ac:dyDescent="0.25">
      <c r="G5538" s="8" t="str">
        <f>IF(Calculator!A5549="","0",IF(Calculator!A5549&lt;=KarvonenFormula!$M$3,"1",IF(Calculator!A5549&lt;=KarvonenFormula!$M$4,"2",IF(Calculator!A5549&lt;=KarvonenFormula!$M$5,"3",IF(Calculator!A5549&lt;=KarvonenFormula!$M$6,"4","5")))))</f>
        <v>0</v>
      </c>
      <c r="H5538" s="15"/>
    </row>
    <row r="5539" spans="7:8" x14ac:dyDescent="0.25">
      <c r="G5539" s="8" t="str">
        <f>IF(Calculator!A5550="","0",IF(Calculator!A5550&lt;=KarvonenFormula!$M$3,"1",IF(Calculator!A5550&lt;=KarvonenFormula!$M$4,"2",IF(Calculator!A5550&lt;=KarvonenFormula!$M$5,"3",IF(Calculator!A5550&lt;=KarvonenFormula!$M$6,"4","5")))))</f>
        <v>0</v>
      </c>
      <c r="H5539" s="15"/>
    </row>
    <row r="5540" spans="7:8" x14ac:dyDescent="0.25">
      <c r="G5540" s="8" t="str">
        <f>IF(Calculator!A5551="","0",IF(Calculator!A5551&lt;=KarvonenFormula!$M$3,"1",IF(Calculator!A5551&lt;=KarvonenFormula!$M$4,"2",IF(Calculator!A5551&lt;=KarvonenFormula!$M$5,"3",IF(Calculator!A5551&lt;=KarvonenFormula!$M$6,"4","5")))))</f>
        <v>0</v>
      </c>
      <c r="H5540" s="15"/>
    </row>
    <row r="5541" spans="7:8" x14ac:dyDescent="0.25">
      <c r="G5541" s="8" t="str">
        <f>IF(Calculator!A5552="","0",IF(Calculator!A5552&lt;=KarvonenFormula!$M$3,"1",IF(Calculator!A5552&lt;=KarvonenFormula!$M$4,"2",IF(Calculator!A5552&lt;=KarvonenFormula!$M$5,"3",IF(Calculator!A5552&lt;=KarvonenFormula!$M$6,"4","5")))))</f>
        <v>0</v>
      </c>
      <c r="H5541" s="15"/>
    </row>
    <row r="5542" spans="7:8" x14ac:dyDescent="0.25">
      <c r="G5542" s="8" t="str">
        <f>IF(Calculator!A5553="","0",IF(Calculator!A5553&lt;=KarvonenFormula!$M$3,"1",IF(Calculator!A5553&lt;=KarvonenFormula!$M$4,"2",IF(Calculator!A5553&lt;=KarvonenFormula!$M$5,"3",IF(Calculator!A5553&lt;=KarvonenFormula!$M$6,"4","5")))))</f>
        <v>0</v>
      </c>
      <c r="H5542" s="15"/>
    </row>
    <row r="5543" spans="7:8" x14ac:dyDescent="0.25">
      <c r="G5543" s="8" t="str">
        <f>IF(Calculator!A5554="","0",IF(Calculator!A5554&lt;=KarvonenFormula!$M$3,"1",IF(Calculator!A5554&lt;=KarvonenFormula!$M$4,"2",IF(Calculator!A5554&lt;=KarvonenFormula!$M$5,"3",IF(Calculator!A5554&lt;=KarvonenFormula!$M$6,"4","5")))))</f>
        <v>0</v>
      </c>
      <c r="H5543" s="15"/>
    </row>
    <row r="5544" spans="7:8" x14ac:dyDescent="0.25">
      <c r="G5544" s="8" t="str">
        <f>IF(Calculator!A5555="","0",IF(Calculator!A5555&lt;=KarvonenFormula!$M$3,"1",IF(Calculator!A5555&lt;=KarvonenFormula!$M$4,"2",IF(Calculator!A5555&lt;=KarvonenFormula!$M$5,"3",IF(Calculator!A5555&lt;=KarvonenFormula!$M$6,"4","5")))))</f>
        <v>0</v>
      </c>
      <c r="H5544" s="15"/>
    </row>
    <row r="5545" spans="7:8" x14ac:dyDescent="0.25">
      <c r="G5545" s="8" t="str">
        <f>IF(Calculator!A5556="","0",IF(Calculator!A5556&lt;=KarvonenFormula!$M$3,"1",IF(Calculator!A5556&lt;=KarvonenFormula!$M$4,"2",IF(Calculator!A5556&lt;=KarvonenFormula!$M$5,"3",IF(Calculator!A5556&lt;=KarvonenFormula!$M$6,"4","5")))))</f>
        <v>0</v>
      </c>
      <c r="H5545" s="15"/>
    </row>
    <row r="5546" spans="7:8" x14ac:dyDescent="0.25">
      <c r="G5546" s="8" t="str">
        <f>IF(Calculator!A5557="","0",IF(Calculator!A5557&lt;=KarvonenFormula!$M$3,"1",IF(Calculator!A5557&lt;=KarvonenFormula!$M$4,"2",IF(Calculator!A5557&lt;=KarvonenFormula!$M$5,"3",IF(Calculator!A5557&lt;=KarvonenFormula!$M$6,"4","5")))))</f>
        <v>0</v>
      </c>
      <c r="H5546" s="15"/>
    </row>
    <row r="5547" spans="7:8" x14ac:dyDescent="0.25">
      <c r="G5547" s="8" t="str">
        <f>IF(Calculator!A5558="","0",IF(Calculator!A5558&lt;=KarvonenFormula!$M$3,"1",IF(Calculator!A5558&lt;=KarvonenFormula!$M$4,"2",IF(Calculator!A5558&lt;=KarvonenFormula!$M$5,"3",IF(Calculator!A5558&lt;=KarvonenFormula!$M$6,"4","5")))))</f>
        <v>0</v>
      </c>
      <c r="H5547" s="15"/>
    </row>
    <row r="5548" spans="7:8" x14ac:dyDescent="0.25">
      <c r="G5548" s="8" t="str">
        <f>IF(Calculator!A5559="","0",IF(Calculator!A5559&lt;=KarvonenFormula!$M$3,"1",IF(Calculator!A5559&lt;=KarvonenFormula!$M$4,"2",IF(Calculator!A5559&lt;=KarvonenFormula!$M$5,"3",IF(Calculator!A5559&lt;=KarvonenFormula!$M$6,"4","5")))))</f>
        <v>0</v>
      </c>
      <c r="H5548" s="15"/>
    </row>
    <row r="5549" spans="7:8" x14ac:dyDescent="0.25">
      <c r="G5549" s="8" t="str">
        <f>IF(Calculator!A5560="","0",IF(Calculator!A5560&lt;=KarvonenFormula!$M$3,"1",IF(Calculator!A5560&lt;=KarvonenFormula!$M$4,"2",IF(Calculator!A5560&lt;=KarvonenFormula!$M$5,"3",IF(Calculator!A5560&lt;=KarvonenFormula!$M$6,"4","5")))))</f>
        <v>0</v>
      </c>
      <c r="H5549" s="15"/>
    </row>
    <row r="5550" spans="7:8" x14ac:dyDescent="0.25">
      <c r="G5550" s="8" t="str">
        <f>IF(Calculator!A5561="","0",IF(Calculator!A5561&lt;=KarvonenFormula!$M$3,"1",IF(Calculator!A5561&lt;=KarvonenFormula!$M$4,"2",IF(Calculator!A5561&lt;=KarvonenFormula!$M$5,"3",IF(Calculator!A5561&lt;=KarvonenFormula!$M$6,"4","5")))))</f>
        <v>0</v>
      </c>
      <c r="H5550" s="15"/>
    </row>
    <row r="5551" spans="7:8" x14ac:dyDescent="0.25">
      <c r="G5551" s="8" t="str">
        <f>IF(Calculator!A5562="","0",IF(Calculator!A5562&lt;=KarvonenFormula!$M$3,"1",IF(Calculator!A5562&lt;=KarvonenFormula!$M$4,"2",IF(Calculator!A5562&lt;=KarvonenFormula!$M$5,"3",IF(Calculator!A5562&lt;=KarvonenFormula!$M$6,"4","5")))))</f>
        <v>0</v>
      </c>
      <c r="H5551" s="15"/>
    </row>
    <row r="5552" spans="7:8" x14ac:dyDescent="0.25">
      <c r="G5552" s="8" t="str">
        <f>IF(Calculator!A5563="","0",IF(Calculator!A5563&lt;=KarvonenFormula!$M$3,"1",IF(Calculator!A5563&lt;=KarvonenFormula!$M$4,"2",IF(Calculator!A5563&lt;=KarvonenFormula!$M$5,"3",IF(Calculator!A5563&lt;=KarvonenFormula!$M$6,"4","5")))))</f>
        <v>0</v>
      </c>
      <c r="H5552" s="15"/>
    </row>
    <row r="5553" spans="7:8" x14ac:dyDescent="0.25">
      <c r="G5553" s="8" t="str">
        <f>IF(Calculator!A5564="","0",IF(Calculator!A5564&lt;=KarvonenFormula!$M$3,"1",IF(Calculator!A5564&lt;=KarvonenFormula!$M$4,"2",IF(Calculator!A5564&lt;=KarvonenFormula!$M$5,"3",IF(Calculator!A5564&lt;=KarvonenFormula!$M$6,"4","5")))))</f>
        <v>0</v>
      </c>
      <c r="H5553" s="15"/>
    </row>
    <row r="5554" spans="7:8" x14ac:dyDescent="0.25">
      <c r="G5554" s="8" t="str">
        <f>IF(Calculator!A5565="","0",IF(Calculator!A5565&lt;=KarvonenFormula!$M$3,"1",IF(Calculator!A5565&lt;=KarvonenFormula!$M$4,"2",IF(Calculator!A5565&lt;=KarvonenFormula!$M$5,"3",IF(Calculator!A5565&lt;=KarvonenFormula!$M$6,"4","5")))))</f>
        <v>0</v>
      </c>
      <c r="H5554" s="15"/>
    </row>
    <row r="5555" spans="7:8" x14ac:dyDescent="0.25">
      <c r="G5555" s="8" t="str">
        <f>IF(Calculator!A5566="","0",IF(Calculator!A5566&lt;=KarvonenFormula!$M$3,"1",IF(Calculator!A5566&lt;=KarvonenFormula!$M$4,"2",IF(Calculator!A5566&lt;=KarvonenFormula!$M$5,"3",IF(Calculator!A5566&lt;=KarvonenFormula!$M$6,"4","5")))))</f>
        <v>0</v>
      </c>
      <c r="H5555" s="15"/>
    </row>
    <row r="5556" spans="7:8" x14ac:dyDescent="0.25">
      <c r="G5556" s="8" t="str">
        <f>IF(Calculator!A5567="","0",IF(Calculator!A5567&lt;=KarvonenFormula!$M$3,"1",IF(Calculator!A5567&lt;=KarvonenFormula!$M$4,"2",IF(Calculator!A5567&lt;=KarvonenFormula!$M$5,"3",IF(Calculator!A5567&lt;=KarvonenFormula!$M$6,"4","5")))))</f>
        <v>0</v>
      </c>
      <c r="H5556" s="15"/>
    </row>
    <row r="5557" spans="7:8" x14ac:dyDescent="0.25">
      <c r="G5557" s="8" t="str">
        <f>IF(Calculator!A5568="","0",IF(Calculator!A5568&lt;=KarvonenFormula!$M$3,"1",IF(Calculator!A5568&lt;=KarvonenFormula!$M$4,"2",IF(Calculator!A5568&lt;=KarvonenFormula!$M$5,"3",IF(Calculator!A5568&lt;=KarvonenFormula!$M$6,"4","5")))))</f>
        <v>0</v>
      </c>
      <c r="H5557" s="15"/>
    </row>
    <row r="5558" spans="7:8" x14ac:dyDescent="0.25">
      <c r="G5558" s="8" t="str">
        <f>IF(Calculator!A5569="","0",IF(Calculator!A5569&lt;=KarvonenFormula!$M$3,"1",IF(Calculator!A5569&lt;=KarvonenFormula!$M$4,"2",IF(Calculator!A5569&lt;=KarvonenFormula!$M$5,"3",IF(Calculator!A5569&lt;=KarvonenFormula!$M$6,"4","5")))))</f>
        <v>0</v>
      </c>
      <c r="H5558" s="15"/>
    </row>
    <row r="5559" spans="7:8" x14ac:dyDescent="0.25">
      <c r="G5559" s="8" t="str">
        <f>IF(Calculator!A5570="","0",IF(Calculator!A5570&lt;=KarvonenFormula!$M$3,"1",IF(Calculator!A5570&lt;=KarvonenFormula!$M$4,"2",IF(Calculator!A5570&lt;=KarvonenFormula!$M$5,"3",IF(Calculator!A5570&lt;=KarvonenFormula!$M$6,"4","5")))))</f>
        <v>0</v>
      </c>
      <c r="H5559" s="15"/>
    </row>
    <row r="5560" spans="7:8" x14ac:dyDescent="0.25">
      <c r="G5560" s="8" t="str">
        <f>IF(Calculator!A5571="","0",IF(Calculator!A5571&lt;=KarvonenFormula!$M$3,"1",IF(Calculator!A5571&lt;=KarvonenFormula!$M$4,"2",IF(Calculator!A5571&lt;=KarvonenFormula!$M$5,"3",IF(Calculator!A5571&lt;=KarvonenFormula!$M$6,"4","5")))))</f>
        <v>0</v>
      </c>
      <c r="H5560" s="15"/>
    </row>
    <row r="5561" spans="7:8" x14ac:dyDescent="0.25">
      <c r="G5561" s="8" t="str">
        <f>IF(Calculator!A5572="","0",IF(Calculator!A5572&lt;=KarvonenFormula!$M$3,"1",IF(Calculator!A5572&lt;=KarvonenFormula!$M$4,"2",IF(Calculator!A5572&lt;=KarvonenFormula!$M$5,"3",IF(Calculator!A5572&lt;=KarvonenFormula!$M$6,"4","5")))))</f>
        <v>0</v>
      </c>
      <c r="H5561" s="15"/>
    </row>
    <row r="5562" spans="7:8" x14ac:dyDescent="0.25">
      <c r="G5562" s="8" t="str">
        <f>IF(Calculator!A5573="","0",IF(Calculator!A5573&lt;=KarvonenFormula!$M$3,"1",IF(Calculator!A5573&lt;=KarvonenFormula!$M$4,"2",IF(Calculator!A5573&lt;=KarvonenFormula!$M$5,"3",IF(Calculator!A5573&lt;=KarvonenFormula!$M$6,"4","5")))))</f>
        <v>0</v>
      </c>
      <c r="H5562" s="15"/>
    </row>
    <row r="5563" spans="7:8" x14ac:dyDescent="0.25">
      <c r="G5563" s="8" t="str">
        <f>IF(Calculator!A5574="","0",IF(Calculator!A5574&lt;=KarvonenFormula!$M$3,"1",IF(Calculator!A5574&lt;=KarvonenFormula!$M$4,"2",IF(Calculator!A5574&lt;=KarvonenFormula!$M$5,"3",IF(Calculator!A5574&lt;=KarvonenFormula!$M$6,"4","5")))))</f>
        <v>0</v>
      </c>
      <c r="H5563" s="15"/>
    </row>
    <row r="5564" spans="7:8" x14ac:dyDescent="0.25">
      <c r="G5564" s="8" t="str">
        <f>IF(Calculator!A5575="","0",IF(Calculator!A5575&lt;=KarvonenFormula!$M$3,"1",IF(Calculator!A5575&lt;=KarvonenFormula!$M$4,"2",IF(Calculator!A5575&lt;=KarvonenFormula!$M$5,"3",IF(Calculator!A5575&lt;=KarvonenFormula!$M$6,"4","5")))))</f>
        <v>0</v>
      </c>
      <c r="H5564" s="15"/>
    </row>
    <row r="5565" spans="7:8" x14ac:dyDescent="0.25">
      <c r="G5565" s="8" t="str">
        <f>IF(Calculator!A5576="","0",IF(Calculator!A5576&lt;=KarvonenFormula!$M$3,"1",IF(Calculator!A5576&lt;=KarvonenFormula!$M$4,"2",IF(Calculator!A5576&lt;=KarvonenFormula!$M$5,"3",IF(Calculator!A5576&lt;=KarvonenFormula!$M$6,"4","5")))))</f>
        <v>0</v>
      </c>
      <c r="H5565" s="15"/>
    </row>
    <row r="5566" spans="7:8" x14ac:dyDescent="0.25">
      <c r="G5566" s="8" t="str">
        <f>IF(Calculator!A5577="","0",IF(Calculator!A5577&lt;=KarvonenFormula!$M$3,"1",IF(Calculator!A5577&lt;=KarvonenFormula!$M$4,"2",IF(Calculator!A5577&lt;=KarvonenFormula!$M$5,"3",IF(Calculator!A5577&lt;=KarvonenFormula!$M$6,"4","5")))))</f>
        <v>0</v>
      </c>
      <c r="H5566" s="15"/>
    </row>
    <row r="5567" spans="7:8" x14ac:dyDescent="0.25">
      <c r="G5567" s="8" t="str">
        <f>IF(Calculator!A5578="","0",IF(Calculator!A5578&lt;=KarvonenFormula!$M$3,"1",IF(Calculator!A5578&lt;=KarvonenFormula!$M$4,"2",IF(Calculator!A5578&lt;=KarvonenFormula!$M$5,"3",IF(Calculator!A5578&lt;=KarvonenFormula!$M$6,"4","5")))))</f>
        <v>0</v>
      </c>
      <c r="H5567" s="15"/>
    </row>
    <row r="5568" spans="7:8" x14ac:dyDescent="0.25">
      <c r="G5568" s="8" t="str">
        <f>IF(Calculator!A5579="","0",IF(Calculator!A5579&lt;=KarvonenFormula!$M$3,"1",IF(Calculator!A5579&lt;=KarvonenFormula!$M$4,"2",IF(Calculator!A5579&lt;=KarvonenFormula!$M$5,"3",IF(Calculator!A5579&lt;=KarvonenFormula!$M$6,"4","5")))))</f>
        <v>0</v>
      </c>
      <c r="H5568" s="15"/>
    </row>
    <row r="5569" spans="7:8" x14ac:dyDescent="0.25">
      <c r="G5569" s="8" t="str">
        <f>IF(Calculator!A5580="","0",IF(Calculator!A5580&lt;=KarvonenFormula!$M$3,"1",IF(Calculator!A5580&lt;=KarvonenFormula!$M$4,"2",IF(Calculator!A5580&lt;=KarvonenFormula!$M$5,"3",IF(Calculator!A5580&lt;=KarvonenFormula!$M$6,"4","5")))))</f>
        <v>0</v>
      </c>
      <c r="H5569" s="15"/>
    </row>
    <row r="5570" spans="7:8" x14ac:dyDescent="0.25">
      <c r="G5570" s="8" t="str">
        <f>IF(Calculator!A5581="","0",IF(Calculator!A5581&lt;=KarvonenFormula!$M$3,"1",IF(Calculator!A5581&lt;=KarvonenFormula!$M$4,"2",IF(Calculator!A5581&lt;=KarvonenFormula!$M$5,"3",IF(Calculator!A5581&lt;=KarvonenFormula!$M$6,"4","5")))))</f>
        <v>0</v>
      </c>
      <c r="H5570" s="15"/>
    </row>
    <row r="5571" spans="7:8" x14ac:dyDescent="0.25">
      <c r="G5571" s="8" t="str">
        <f>IF(Calculator!A5582="","0",IF(Calculator!A5582&lt;=KarvonenFormula!$M$3,"1",IF(Calculator!A5582&lt;=KarvonenFormula!$M$4,"2",IF(Calculator!A5582&lt;=KarvonenFormula!$M$5,"3",IF(Calculator!A5582&lt;=KarvonenFormula!$M$6,"4","5")))))</f>
        <v>0</v>
      </c>
      <c r="H5571" s="15"/>
    </row>
    <row r="5572" spans="7:8" x14ac:dyDescent="0.25">
      <c r="G5572" s="8" t="str">
        <f>IF(Calculator!A5583="","0",IF(Calculator!A5583&lt;=KarvonenFormula!$M$3,"1",IF(Calculator!A5583&lt;=KarvonenFormula!$M$4,"2",IF(Calculator!A5583&lt;=KarvonenFormula!$M$5,"3",IF(Calculator!A5583&lt;=KarvonenFormula!$M$6,"4","5")))))</f>
        <v>0</v>
      </c>
      <c r="H5572" s="15"/>
    </row>
    <row r="5573" spans="7:8" x14ac:dyDescent="0.25">
      <c r="G5573" s="8" t="str">
        <f>IF(Calculator!A5584="","0",IF(Calculator!A5584&lt;=KarvonenFormula!$M$3,"1",IF(Calculator!A5584&lt;=KarvonenFormula!$M$4,"2",IF(Calculator!A5584&lt;=KarvonenFormula!$M$5,"3",IF(Calculator!A5584&lt;=KarvonenFormula!$M$6,"4","5")))))</f>
        <v>0</v>
      </c>
      <c r="H5573" s="15"/>
    </row>
    <row r="5574" spans="7:8" x14ac:dyDescent="0.25">
      <c r="G5574" s="8" t="str">
        <f>IF(Calculator!A5585="","0",IF(Calculator!A5585&lt;=KarvonenFormula!$M$3,"1",IF(Calculator!A5585&lt;=KarvonenFormula!$M$4,"2",IF(Calculator!A5585&lt;=KarvonenFormula!$M$5,"3",IF(Calculator!A5585&lt;=KarvonenFormula!$M$6,"4","5")))))</f>
        <v>0</v>
      </c>
      <c r="H5574" s="15"/>
    </row>
    <row r="5575" spans="7:8" x14ac:dyDescent="0.25">
      <c r="G5575" s="8" t="str">
        <f>IF(Calculator!A5586="","0",IF(Calculator!A5586&lt;=KarvonenFormula!$M$3,"1",IF(Calculator!A5586&lt;=KarvonenFormula!$M$4,"2",IF(Calculator!A5586&lt;=KarvonenFormula!$M$5,"3",IF(Calculator!A5586&lt;=KarvonenFormula!$M$6,"4","5")))))</f>
        <v>0</v>
      </c>
      <c r="H5575" s="15"/>
    </row>
    <row r="5576" spans="7:8" x14ac:dyDescent="0.25">
      <c r="G5576" s="8" t="str">
        <f>IF(Calculator!A5587="","0",IF(Calculator!A5587&lt;=KarvonenFormula!$M$3,"1",IF(Calculator!A5587&lt;=KarvonenFormula!$M$4,"2",IF(Calculator!A5587&lt;=KarvonenFormula!$M$5,"3",IF(Calculator!A5587&lt;=KarvonenFormula!$M$6,"4","5")))))</f>
        <v>0</v>
      </c>
      <c r="H5576" s="15"/>
    </row>
    <row r="5577" spans="7:8" x14ac:dyDescent="0.25">
      <c r="G5577" s="8" t="str">
        <f>IF(Calculator!A5588="","0",IF(Calculator!A5588&lt;=KarvonenFormula!$M$3,"1",IF(Calculator!A5588&lt;=KarvonenFormula!$M$4,"2",IF(Calculator!A5588&lt;=KarvonenFormula!$M$5,"3",IF(Calculator!A5588&lt;=KarvonenFormula!$M$6,"4","5")))))</f>
        <v>0</v>
      </c>
      <c r="H5577" s="15"/>
    </row>
    <row r="5578" spans="7:8" x14ac:dyDescent="0.25">
      <c r="G5578" s="8" t="str">
        <f>IF(Calculator!A5589="","0",IF(Calculator!A5589&lt;=KarvonenFormula!$M$3,"1",IF(Calculator!A5589&lt;=KarvonenFormula!$M$4,"2",IF(Calculator!A5589&lt;=KarvonenFormula!$M$5,"3",IF(Calculator!A5589&lt;=KarvonenFormula!$M$6,"4","5")))))</f>
        <v>0</v>
      </c>
      <c r="H5578" s="15"/>
    </row>
    <row r="5579" spans="7:8" x14ac:dyDescent="0.25">
      <c r="G5579" s="8" t="str">
        <f>IF(Calculator!A5590="","0",IF(Calculator!A5590&lt;=KarvonenFormula!$M$3,"1",IF(Calculator!A5590&lt;=KarvonenFormula!$M$4,"2",IF(Calculator!A5590&lt;=KarvonenFormula!$M$5,"3",IF(Calculator!A5590&lt;=KarvonenFormula!$M$6,"4","5")))))</f>
        <v>0</v>
      </c>
      <c r="H5579" s="15"/>
    </row>
    <row r="5580" spans="7:8" x14ac:dyDescent="0.25">
      <c r="G5580" s="8" t="str">
        <f>IF(Calculator!A5591="","0",IF(Calculator!A5591&lt;=KarvonenFormula!$M$3,"1",IF(Calculator!A5591&lt;=KarvonenFormula!$M$4,"2",IF(Calculator!A5591&lt;=KarvonenFormula!$M$5,"3",IF(Calculator!A5591&lt;=KarvonenFormula!$M$6,"4","5")))))</f>
        <v>0</v>
      </c>
      <c r="H5580" s="15"/>
    </row>
    <row r="5581" spans="7:8" x14ac:dyDescent="0.25">
      <c r="G5581" s="8" t="str">
        <f>IF(Calculator!A5592="","0",IF(Calculator!A5592&lt;=KarvonenFormula!$M$3,"1",IF(Calculator!A5592&lt;=KarvonenFormula!$M$4,"2",IF(Calculator!A5592&lt;=KarvonenFormula!$M$5,"3",IF(Calculator!A5592&lt;=KarvonenFormula!$M$6,"4","5")))))</f>
        <v>0</v>
      </c>
      <c r="H5581" s="15"/>
    </row>
    <row r="5582" spans="7:8" x14ac:dyDescent="0.25">
      <c r="G5582" s="8" t="str">
        <f>IF(Calculator!A5593="","0",IF(Calculator!A5593&lt;=KarvonenFormula!$M$3,"1",IF(Calculator!A5593&lt;=KarvonenFormula!$M$4,"2",IF(Calculator!A5593&lt;=KarvonenFormula!$M$5,"3",IF(Calculator!A5593&lt;=KarvonenFormula!$M$6,"4","5")))))</f>
        <v>0</v>
      </c>
      <c r="H5582" s="15"/>
    </row>
    <row r="5583" spans="7:8" x14ac:dyDescent="0.25">
      <c r="G5583" s="8" t="str">
        <f>IF(Calculator!A5594="","0",IF(Calculator!A5594&lt;=KarvonenFormula!$M$3,"1",IF(Calculator!A5594&lt;=KarvonenFormula!$M$4,"2",IF(Calculator!A5594&lt;=KarvonenFormula!$M$5,"3",IF(Calculator!A5594&lt;=KarvonenFormula!$M$6,"4","5")))))</f>
        <v>0</v>
      </c>
      <c r="H5583" s="15"/>
    </row>
    <row r="5584" spans="7:8" x14ac:dyDescent="0.25">
      <c r="G5584" s="8" t="str">
        <f>IF(Calculator!A5595="","0",IF(Calculator!A5595&lt;=KarvonenFormula!$M$3,"1",IF(Calculator!A5595&lt;=KarvonenFormula!$M$4,"2",IF(Calculator!A5595&lt;=KarvonenFormula!$M$5,"3",IF(Calculator!A5595&lt;=KarvonenFormula!$M$6,"4","5")))))</f>
        <v>0</v>
      </c>
      <c r="H5584" s="15"/>
    </row>
    <row r="5585" spans="7:8" x14ac:dyDescent="0.25">
      <c r="G5585" s="8" t="str">
        <f>IF(Calculator!A5596="","0",IF(Calculator!A5596&lt;=KarvonenFormula!$M$3,"1",IF(Calculator!A5596&lt;=KarvonenFormula!$M$4,"2",IF(Calculator!A5596&lt;=KarvonenFormula!$M$5,"3",IF(Calculator!A5596&lt;=KarvonenFormula!$M$6,"4","5")))))</f>
        <v>0</v>
      </c>
      <c r="H5585" s="15"/>
    </row>
    <row r="5586" spans="7:8" x14ac:dyDescent="0.25">
      <c r="G5586" s="8" t="str">
        <f>IF(Calculator!A5597="","0",IF(Calculator!A5597&lt;=KarvonenFormula!$M$3,"1",IF(Calculator!A5597&lt;=KarvonenFormula!$M$4,"2",IF(Calculator!A5597&lt;=KarvonenFormula!$M$5,"3",IF(Calculator!A5597&lt;=KarvonenFormula!$M$6,"4","5")))))</f>
        <v>0</v>
      </c>
      <c r="H5586" s="15"/>
    </row>
    <row r="5587" spans="7:8" x14ac:dyDescent="0.25">
      <c r="G5587" s="8" t="str">
        <f>IF(Calculator!A5598="","0",IF(Calculator!A5598&lt;=KarvonenFormula!$M$3,"1",IF(Calculator!A5598&lt;=KarvonenFormula!$M$4,"2",IF(Calculator!A5598&lt;=KarvonenFormula!$M$5,"3",IF(Calculator!A5598&lt;=KarvonenFormula!$M$6,"4","5")))))</f>
        <v>0</v>
      </c>
      <c r="H5587" s="15"/>
    </row>
    <row r="5588" spans="7:8" x14ac:dyDescent="0.25">
      <c r="G5588" s="8" t="str">
        <f>IF(Calculator!A5599="","0",IF(Calculator!A5599&lt;=KarvonenFormula!$M$3,"1",IF(Calculator!A5599&lt;=KarvonenFormula!$M$4,"2",IF(Calculator!A5599&lt;=KarvonenFormula!$M$5,"3",IF(Calculator!A5599&lt;=KarvonenFormula!$M$6,"4","5")))))</f>
        <v>0</v>
      </c>
      <c r="H5588" s="15"/>
    </row>
    <row r="5589" spans="7:8" x14ac:dyDescent="0.25">
      <c r="G5589" s="8" t="str">
        <f>IF(Calculator!A5600="","0",IF(Calculator!A5600&lt;=KarvonenFormula!$M$3,"1",IF(Calculator!A5600&lt;=KarvonenFormula!$M$4,"2",IF(Calculator!A5600&lt;=KarvonenFormula!$M$5,"3",IF(Calculator!A5600&lt;=KarvonenFormula!$M$6,"4","5")))))</f>
        <v>0</v>
      </c>
      <c r="H5589" s="15"/>
    </row>
    <row r="5590" spans="7:8" x14ac:dyDescent="0.25">
      <c r="G5590" s="8" t="str">
        <f>IF(Calculator!A5601="","0",IF(Calculator!A5601&lt;=KarvonenFormula!$M$3,"1",IF(Calculator!A5601&lt;=KarvonenFormula!$M$4,"2",IF(Calculator!A5601&lt;=KarvonenFormula!$M$5,"3",IF(Calculator!A5601&lt;=KarvonenFormula!$M$6,"4","5")))))</f>
        <v>0</v>
      </c>
      <c r="H5590" s="15"/>
    </row>
    <row r="5591" spans="7:8" x14ac:dyDescent="0.25">
      <c r="G5591" s="8" t="str">
        <f>IF(Calculator!A5602="","0",IF(Calculator!A5602&lt;=KarvonenFormula!$M$3,"1",IF(Calculator!A5602&lt;=KarvonenFormula!$M$4,"2",IF(Calculator!A5602&lt;=KarvonenFormula!$M$5,"3",IF(Calculator!A5602&lt;=KarvonenFormula!$M$6,"4","5")))))</f>
        <v>0</v>
      </c>
      <c r="H5591" s="15"/>
    </row>
    <row r="5592" spans="7:8" x14ac:dyDescent="0.25">
      <c r="G5592" s="8" t="str">
        <f>IF(Calculator!A5603="","0",IF(Calculator!A5603&lt;=KarvonenFormula!$M$3,"1",IF(Calculator!A5603&lt;=KarvonenFormula!$M$4,"2",IF(Calculator!A5603&lt;=KarvonenFormula!$M$5,"3",IF(Calculator!A5603&lt;=KarvonenFormula!$M$6,"4","5")))))</f>
        <v>0</v>
      </c>
      <c r="H5592" s="15"/>
    </row>
    <row r="5593" spans="7:8" x14ac:dyDescent="0.25">
      <c r="G5593" s="8" t="str">
        <f>IF(Calculator!A5604="","0",IF(Calculator!A5604&lt;=KarvonenFormula!$M$3,"1",IF(Calculator!A5604&lt;=KarvonenFormula!$M$4,"2",IF(Calculator!A5604&lt;=KarvonenFormula!$M$5,"3",IF(Calculator!A5604&lt;=KarvonenFormula!$M$6,"4","5")))))</f>
        <v>0</v>
      </c>
      <c r="H5593" s="15"/>
    </row>
    <row r="5594" spans="7:8" x14ac:dyDescent="0.25">
      <c r="G5594" s="8" t="str">
        <f>IF(Calculator!A5605="","0",IF(Calculator!A5605&lt;=KarvonenFormula!$M$3,"1",IF(Calculator!A5605&lt;=KarvonenFormula!$M$4,"2",IF(Calculator!A5605&lt;=KarvonenFormula!$M$5,"3",IF(Calculator!A5605&lt;=KarvonenFormula!$M$6,"4","5")))))</f>
        <v>0</v>
      </c>
      <c r="H5594" s="15"/>
    </row>
    <row r="5595" spans="7:8" x14ac:dyDescent="0.25">
      <c r="G5595" s="8" t="str">
        <f>IF(Calculator!A5606="","0",IF(Calculator!A5606&lt;=KarvonenFormula!$M$3,"1",IF(Calculator!A5606&lt;=KarvonenFormula!$M$4,"2",IF(Calculator!A5606&lt;=KarvonenFormula!$M$5,"3",IF(Calculator!A5606&lt;=KarvonenFormula!$M$6,"4","5")))))</f>
        <v>0</v>
      </c>
      <c r="H5595" s="15"/>
    </row>
    <row r="5596" spans="7:8" x14ac:dyDescent="0.25">
      <c r="G5596" s="8" t="str">
        <f>IF(Calculator!A5607="","0",IF(Calculator!A5607&lt;=KarvonenFormula!$M$3,"1",IF(Calculator!A5607&lt;=KarvonenFormula!$M$4,"2",IF(Calculator!A5607&lt;=KarvonenFormula!$M$5,"3",IF(Calculator!A5607&lt;=KarvonenFormula!$M$6,"4","5")))))</f>
        <v>0</v>
      </c>
      <c r="H5596" s="15"/>
    </row>
    <row r="5597" spans="7:8" x14ac:dyDescent="0.25">
      <c r="G5597" s="8" t="str">
        <f>IF(Calculator!A5608="","0",IF(Calculator!A5608&lt;=KarvonenFormula!$M$3,"1",IF(Calculator!A5608&lt;=KarvonenFormula!$M$4,"2",IF(Calculator!A5608&lt;=KarvonenFormula!$M$5,"3",IF(Calculator!A5608&lt;=KarvonenFormula!$M$6,"4","5")))))</f>
        <v>0</v>
      </c>
      <c r="H5597" s="15"/>
    </row>
    <row r="5598" spans="7:8" x14ac:dyDescent="0.25">
      <c r="G5598" s="8" t="str">
        <f>IF(Calculator!A5609="","0",IF(Calculator!A5609&lt;=KarvonenFormula!$M$3,"1",IF(Calculator!A5609&lt;=KarvonenFormula!$M$4,"2",IF(Calculator!A5609&lt;=KarvonenFormula!$M$5,"3",IF(Calculator!A5609&lt;=KarvonenFormula!$M$6,"4","5")))))</f>
        <v>0</v>
      </c>
      <c r="H5598" s="15"/>
    </row>
    <row r="5599" spans="7:8" x14ac:dyDescent="0.25">
      <c r="G5599" s="8" t="str">
        <f>IF(Calculator!A5610="","0",IF(Calculator!A5610&lt;=KarvonenFormula!$M$3,"1",IF(Calculator!A5610&lt;=KarvonenFormula!$M$4,"2",IF(Calculator!A5610&lt;=KarvonenFormula!$M$5,"3",IF(Calculator!A5610&lt;=KarvonenFormula!$M$6,"4","5")))))</f>
        <v>0</v>
      </c>
      <c r="H5599" s="15"/>
    </row>
    <row r="5600" spans="7:8" x14ac:dyDescent="0.25">
      <c r="G5600" s="8" t="str">
        <f>IF(Calculator!A5611="","0",IF(Calculator!A5611&lt;=KarvonenFormula!$M$3,"1",IF(Calculator!A5611&lt;=KarvonenFormula!$M$4,"2",IF(Calculator!A5611&lt;=KarvonenFormula!$M$5,"3",IF(Calculator!A5611&lt;=KarvonenFormula!$M$6,"4","5")))))</f>
        <v>0</v>
      </c>
      <c r="H5600" s="15"/>
    </row>
    <row r="5601" spans="7:8" x14ac:dyDescent="0.25">
      <c r="G5601" s="8" t="str">
        <f>IF(Calculator!A5612="","0",IF(Calculator!A5612&lt;=KarvonenFormula!$M$3,"1",IF(Calculator!A5612&lt;=KarvonenFormula!$M$4,"2",IF(Calculator!A5612&lt;=KarvonenFormula!$M$5,"3",IF(Calculator!A5612&lt;=KarvonenFormula!$M$6,"4","5")))))</f>
        <v>0</v>
      </c>
      <c r="H5601" s="15"/>
    </row>
    <row r="5602" spans="7:8" x14ac:dyDescent="0.25">
      <c r="G5602" s="8" t="str">
        <f>IF(Calculator!A5613="","0",IF(Calculator!A5613&lt;=KarvonenFormula!$M$3,"1",IF(Calculator!A5613&lt;=KarvonenFormula!$M$4,"2",IF(Calculator!A5613&lt;=KarvonenFormula!$M$5,"3",IF(Calculator!A5613&lt;=KarvonenFormula!$M$6,"4","5")))))</f>
        <v>0</v>
      </c>
      <c r="H5602" s="15"/>
    </row>
    <row r="5603" spans="7:8" x14ac:dyDescent="0.25">
      <c r="G5603" s="8" t="str">
        <f>IF(Calculator!A5614="","0",IF(Calculator!A5614&lt;=KarvonenFormula!$M$3,"1",IF(Calculator!A5614&lt;=KarvonenFormula!$M$4,"2",IF(Calculator!A5614&lt;=KarvonenFormula!$M$5,"3",IF(Calculator!A5614&lt;=KarvonenFormula!$M$6,"4","5")))))</f>
        <v>0</v>
      </c>
      <c r="H5603" s="15"/>
    </row>
    <row r="5604" spans="7:8" x14ac:dyDescent="0.25">
      <c r="G5604" s="8" t="str">
        <f>IF(Calculator!A5615="","0",IF(Calculator!A5615&lt;=KarvonenFormula!$M$3,"1",IF(Calculator!A5615&lt;=KarvonenFormula!$M$4,"2",IF(Calculator!A5615&lt;=KarvonenFormula!$M$5,"3",IF(Calculator!A5615&lt;=KarvonenFormula!$M$6,"4","5")))))</f>
        <v>0</v>
      </c>
      <c r="H5604" s="15"/>
    </row>
    <row r="5605" spans="7:8" x14ac:dyDescent="0.25">
      <c r="G5605" s="8" t="str">
        <f>IF(Calculator!A5616="","0",IF(Calculator!A5616&lt;=KarvonenFormula!$M$3,"1",IF(Calculator!A5616&lt;=KarvonenFormula!$M$4,"2",IF(Calculator!A5616&lt;=KarvonenFormula!$M$5,"3",IF(Calculator!A5616&lt;=KarvonenFormula!$M$6,"4","5")))))</f>
        <v>0</v>
      </c>
      <c r="H5605" s="15"/>
    </row>
    <row r="5606" spans="7:8" x14ac:dyDescent="0.25">
      <c r="G5606" s="8" t="str">
        <f>IF(Calculator!A5617="","0",IF(Calculator!A5617&lt;=KarvonenFormula!$M$3,"1",IF(Calculator!A5617&lt;=KarvonenFormula!$M$4,"2",IF(Calculator!A5617&lt;=KarvonenFormula!$M$5,"3",IF(Calculator!A5617&lt;=KarvonenFormula!$M$6,"4","5")))))</f>
        <v>0</v>
      </c>
      <c r="H5606" s="15"/>
    </row>
    <row r="5607" spans="7:8" x14ac:dyDescent="0.25">
      <c r="G5607" s="8" t="str">
        <f>IF(Calculator!A5618="","0",IF(Calculator!A5618&lt;=KarvonenFormula!$M$3,"1",IF(Calculator!A5618&lt;=KarvonenFormula!$M$4,"2",IF(Calculator!A5618&lt;=KarvonenFormula!$M$5,"3",IF(Calculator!A5618&lt;=KarvonenFormula!$M$6,"4","5")))))</f>
        <v>0</v>
      </c>
      <c r="H5607" s="15"/>
    </row>
    <row r="5608" spans="7:8" x14ac:dyDescent="0.25">
      <c r="G5608" s="8" t="str">
        <f>IF(Calculator!A5619="","0",IF(Calculator!A5619&lt;=KarvonenFormula!$M$3,"1",IF(Calculator!A5619&lt;=KarvonenFormula!$M$4,"2",IF(Calculator!A5619&lt;=KarvonenFormula!$M$5,"3",IF(Calculator!A5619&lt;=KarvonenFormula!$M$6,"4","5")))))</f>
        <v>0</v>
      </c>
      <c r="H5608" s="15"/>
    </row>
    <row r="5609" spans="7:8" x14ac:dyDescent="0.25">
      <c r="G5609" s="8" t="str">
        <f>IF(Calculator!A5620="","0",IF(Calculator!A5620&lt;=KarvonenFormula!$M$3,"1",IF(Calculator!A5620&lt;=KarvonenFormula!$M$4,"2",IF(Calculator!A5620&lt;=KarvonenFormula!$M$5,"3",IF(Calculator!A5620&lt;=KarvonenFormula!$M$6,"4","5")))))</f>
        <v>0</v>
      </c>
      <c r="H5609" s="15"/>
    </row>
    <row r="5610" spans="7:8" x14ac:dyDescent="0.25">
      <c r="G5610" s="8" t="str">
        <f>IF(Calculator!A5621="","0",IF(Calculator!A5621&lt;=KarvonenFormula!$M$3,"1",IF(Calculator!A5621&lt;=KarvonenFormula!$M$4,"2",IF(Calculator!A5621&lt;=KarvonenFormula!$M$5,"3",IF(Calculator!A5621&lt;=KarvonenFormula!$M$6,"4","5")))))</f>
        <v>0</v>
      </c>
      <c r="H5610" s="15"/>
    </row>
    <row r="5611" spans="7:8" x14ac:dyDescent="0.25">
      <c r="G5611" s="8" t="str">
        <f>IF(Calculator!A5622="","0",IF(Calculator!A5622&lt;=KarvonenFormula!$M$3,"1",IF(Calculator!A5622&lt;=KarvonenFormula!$M$4,"2",IF(Calculator!A5622&lt;=KarvonenFormula!$M$5,"3",IF(Calculator!A5622&lt;=KarvonenFormula!$M$6,"4","5")))))</f>
        <v>0</v>
      </c>
      <c r="H5611" s="15"/>
    </row>
    <row r="5612" spans="7:8" x14ac:dyDescent="0.25">
      <c r="G5612" s="8" t="str">
        <f>IF(Calculator!A5623="","0",IF(Calculator!A5623&lt;=KarvonenFormula!$M$3,"1",IF(Calculator!A5623&lt;=KarvonenFormula!$M$4,"2",IF(Calculator!A5623&lt;=KarvonenFormula!$M$5,"3",IF(Calculator!A5623&lt;=KarvonenFormula!$M$6,"4","5")))))</f>
        <v>0</v>
      </c>
      <c r="H5612" s="15"/>
    </row>
    <row r="5613" spans="7:8" x14ac:dyDescent="0.25">
      <c r="G5613" s="8" t="str">
        <f>IF(Calculator!A5624="","0",IF(Calculator!A5624&lt;=KarvonenFormula!$M$3,"1",IF(Calculator!A5624&lt;=KarvonenFormula!$M$4,"2",IF(Calculator!A5624&lt;=KarvonenFormula!$M$5,"3",IF(Calculator!A5624&lt;=KarvonenFormula!$M$6,"4","5")))))</f>
        <v>0</v>
      </c>
      <c r="H5613" s="15"/>
    </row>
    <row r="5614" spans="7:8" x14ac:dyDescent="0.25">
      <c r="G5614" s="8" t="str">
        <f>IF(Calculator!A5625="","0",IF(Calculator!A5625&lt;=KarvonenFormula!$M$3,"1",IF(Calculator!A5625&lt;=KarvonenFormula!$M$4,"2",IF(Calculator!A5625&lt;=KarvonenFormula!$M$5,"3",IF(Calculator!A5625&lt;=KarvonenFormula!$M$6,"4","5")))))</f>
        <v>0</v>
      </c>
      <c r="H5614" s="15"/>
    </row>
    <row r="5615" spans="7:8" x14ac:dyDescent="0.25">
      <c r="G5615" s="8" t="str">
        <f>IF(Calculator!A5626="","0",IF(Calculator!A5626&lt;=KarvonenFormula!$M$3,"1",IF(Calculator!A5626&lt;=KarvonenFormula!$M$4,"2",IF(Calculator!A5626&lt;=KarvonenFormula!$M$5,"3",IF(Calculator!A5626&lt;=KarvonenFormula!$M$6,"4","5")))))</f>
        <v>0</v>
      </c>
      <c r="H5615" s="15"/>
    </row>
    <row r="5616" spans="7:8" x14ac:dyDescent="0.25">
      <c r="G5616" s="8" t="str">
        <f>IF(Calculator!A5627="","0",IF(Calculator!A5627&lt;=KarvonenFormula!$M$3,"1",IF(Calculator!A5627&lt;=KarvonenFormula!$M$4,"2",IF(Calculator!A5627&lt;=KarvonenFormula!$M$5,"3",IF(Calculator!A5627&lt;=KarvonenFormula!$M$6,"4","5")))))</f>
        <v>0</v>
      </c>
      <c r="H5616" s="15"/>
    </row>
    <row r="5617" spans="7:8" x14ac:dyDescent="0.25">
      <c r="G5617" s="8" t="str">
        <f>IF(Calculator!A5628="","0",IF(Calculator!A5628&lt;=KarvonenFormula!$M$3,"1",IF(Calculator!A5628&lt;=KarvonenFormula!$M$4,"2",IF(Calculator!A5628&lt;=KarvonenFormula!$M$5,"3",IF(Calculator!A5628&lt;=KarvonenFormula!$M$6,"4","5")))))</f>
        <v>0</v>
      </c>
      <c r="H5617" s="15"/>
    </row>
    <row r="5618" spans="7:8" x14ac:dyDescent="0.25">
      <c r="G5618" s="8" t="str">
        <f>IF(Calculator!A5629="","0",IF(Calculator!A5629&lt;=KarvonenFormula!$M$3,"1",IF(Calculator!A5629&lt;=KarvonenFormula!$M$4,"2",IF(Calculator!A5629&lt;=KarvonenFormula!$M$5,"3",IF(Calculator!A5629&lt;=KarvonenFormula!$M$6,"4","5")))))</f>
        <v>0</v>
      </c>
      <c r="H5618" s="15"/>
    </row>
    <row r="5619" spans="7:8" x14ac:dyDescent="0.25">
      <c r="G5619" s="8" t="str">
        <f>IF(Calculator!A5630="","0",IF(Calculator!A5630&lt;=KarvonenFormula!$M$3,"1",IF(Calculator!A5630&lt;=KarvonenFormula!$M$4,"2",IF(Calculator!A5630&lt;=KarvonenFormula!$M$5,"3",IF(Calculator!A5630&lt;=KarvonenFormula!$M$6,"4","5")))))</f>
        <v>0</v>
      </c>
      <c r="H5619" s="15"/>
    </row>
    <row r="5620" spans="7:8" x14ac:dyDescent="0.25">
      <c r="G5620" s="8" t="str">
        <f>IF(Calculator!A5631="","0",IF(Calculator!A5631&lt;=KarvonenFormula!$M$3,"1",IF(Calculator!A5631&lt;=KarvonenFormula!$M$4,"2",IF(Calculator!A5631&lt;=KarvonenFormula!$M$5,"3",IF(Calculator!A5631&lt;=KarvonenFormula!$M$6,"4","5")))))</f>
        <v>0</v>
      </c>
      <c r="H5620" s="15"/>
    </row>
    <row r="5621" spans="7:8" x14ac:dyDescent="0.25">
      <c r="G5621" s="8" t="str">
        <f>IF(Calculator!A5632="","0",IF(Calculator!A5632&lt;=KarvonenFormula!$M$3,"1",IF(Calculator!A5632&lt;=KarvonenFormula!$M$4,"2",IF(Calculator!A5632&lt;=KarvonenFormula!$M$5,"3",IF(Calculator!A5632&lt;=KarvonenFormula!$M$6,"4","5")))))</f>
        <v>0</v>
      </c>
      <c r="H5621" s="15"/>
    </row>
    <row r="5622" spans="7:8" x14ac:dyDescent="0.25">
      <c r="G5622" s="8" t="str">
        <f>IF(Calculator!A5633="","0",IF(Calculator!A5633&lt;=KarvonenFormula!$M$3,"1",IF(Calculator!A5633&lt;=KarvonenFormula!$M$4,"2",IF(Calculator!A5633&lt;=KarvonenFormula!$M$5,"3",IF(Calculator!A5633&lt;=KarvonenFormula!$M$6,"4","5")))))</f>
        <v>0</v>
      </c>
      <c r="H5622" s="15"/>
    </row>
    <row r="5623" spans="7:8" x14ac:dyDescent="0.25">
      <c r="G5623" s="8" t="str">
        <f>IF(Calculator!A5634="","0",IF(Calculator!A5634&lt;=KarvonenFormula!$M$3,"1",IF(Calculator!A5634&lt;=KarvonenFormula!$M$4,"2",IF(Calculator!A5634&lt;=KarvonenFormula!$M$5,"3",IF(Calculator!A5634&lt;=KarvonenFormula!$M$6,"4","5")))))</f>
        <v>0</v>
      </c>
      <c r="H5623" s="15"/>
    </row>
    <row r="5624" spans="7:8" x14ac:dyDescent="0.25">
      <c r="G5624" s="8" t="str">
        <f>IF(Calculator!A5635="","0",IF(Calculator!A5635&lt;=KarvonenFormula!$M$3,"1",IF(Calculator!A5635&lt;=KarvonenFormula!$M$4,"2",IF(Calculator!A5635&lt;=KarvonenFormula!$M$5,"3",IF(Calculator!A5635&lt;=KarvonenFormula!$M$6,"4","5")))))</f>
        <v>0</v>
      </c>
      <c r="H5624" s="15"/>
    </row>
    <row r="5625" spans="7:8" x14ac:dyDescent="0.25">
      <c r="G5625" s="8" t="str">
        <f>IF(Calculator!A5636="","0",IF(Calculator!A5636&lt;=KarvonenFormula!$M$3,"1",IF(Calculator!A5636&lt;=KarvonenFormula!$M$4,"2",IF(Calculator!A5636&lt;=KarvonenFormula!$M$5,"3",IF(Calculator!A5636&lt;=KarvonenFormula!$M$6,"4","5")))))</f>
        <v>0</v>
      </c>
      <c r="H5625" s="15"/>
    </row>
    <row r="5626" spans="7:8" x14ac:dyDescent="0.25">
      <c r="G5626" s="8" t="str">
        <f>IF(Calculator!A5637="","0",IF(Calculator!A5637&lt;=KarvonenFormula!$M$3,"1",IF(Calculator!A5637&lt;=KarvonenFormula!$M$4,"2",IF(Calculator!A5637&lt;=KarvonenFormula!$M$5,"3",IF(Calculator!A5637&lt;=KarvonenFormula!$M$6,"4","5")))))</f>
        <v>0</v>
      </c>
      <c r="H5626" s="15"/>
    </row>
    <row r="5627" spans="7:8" x14ac:dyDescent="0.25">
      <c r="G5627" s="8" t="str">
        <f>IF(Calculator!A5638="","0",IF(Calculator!A5638&lt;=KarvonenFormula!$M$3,"1",IF(Calculator!A5638&lt;=KarvonenFormula!$M$4,"2",IF(Calculator!A5638&lt;=KarvonenFormula!$M$5,"3",IF(Calculator!A5638&lt;=KarvonenFormula!$M$6,"4","5")))))</f>
        <v>0</v>
      </c>
      <c r="H5627" s="15"/>
    </row>
    <row r="5628" spans="7:8" x14ac:dyDescent="0.25">
      <c r="G5628" s="8" t="str">
        <f>IF(Calculator!A5639="","0",IF(Calculator!A5639&lt;=KarvonenFormula!$M$3,"1",IF(Calculator!A5639&lt;=KarvonenFormula!$M$4,"2",IF(Calculator!A5639&lt;=KarvonenFormula!$M$5,"3",IF(Calculator!A5639&lt;=KarvonenFormula!$M$6,"4","5")))))</f>
        <v>0</v>
      </c>
      <c r="H5628" s="15"/>
    </row>
    <row r="5629" spans="7:8" x14ac:dyDescent="0.25">
      <c r="G5629" s="8" t="str">
        <f>IF(Calculator!A5640="","0",IF(Calculator!A5640&lt;=KarvonenFormula!$M$3,"1",IF(Calculator!A5640&lt;=KarvonenFormula!$M$4,"2",IF(Calculator!A5640&lt;=KarvonenFormula!$M$5,"3",IF(Calculator!A5640&lt;=KarvonenFormula!$M$6,"4","5")))))</f>
        <v>0</v>
      </c>
      <c r="H5629" s="15"/>
    </row>
    <row r="5630" spans="7:8" x14ac:dyDescent="0.25">
      <c r="G5630" s="8" t="str">
        <f>IF(Calculator!A5641="","0",IF(Calculator!A5641&lt;=KarvonenFormula!$M$3,"1",IF(Calculator!A5641&lt;=KarvonenFormula!$M$4,"2",IF(Calculator!A5641&lt;=KarvonenFormula!$M$5,"3",IF(Calculator!A5641&lt;=KarvonenFormula!$M$6,"4","5")))))</f>
        <v>0</v>
      </c>
      <c r="H5630" s="15"/>
    </row>
    <row r="5631" spans="7:8" x14ac:dyDescent="0.25">
      <c r="G5631" s="8" t="str">
        <f>IF(Calculator!A5642="","0",IF(Calculator!A5642&lt;=KarvonenFormula!$M$3,"1",IF(Calculator!A5642&lt;=KarvonenFormula!$M$4,"2",IF(Calculator!A5642&lt;=KarvonenFormula!$M$5,"3",IF(Calculator!A5642&lt;=KarvonenFormula!$M$6,"4","5")))))</f>
        <v>0</v>
      </c>
      <c r="H5631" s="15"/>
    </row>
    <row r="5632" spans="7:8" x14ac:dyDescent="0.25">
      <c r="G5632" s="8" t="str">
        <f>IF(Calculator!A5643="","0",IF(Calculator!A5643&lt;=KarvonenFormula!$M$3,"1",IF(Calculator!A5643&lt;=KarvonenFormula!$M$4,"2",IF(Calculator!A5643&lt;=KarvonenFormula!$M$5,"3",IF(Calculator!A5643&lt;=KarvonenFormula!$M$6,"4","5")))))</f>
        <v>0</v>
      </c>
      <c r="H5632" s="15"/>
    </row>
    <row r="5633" spans="7:8" x14ac:dyDescent="0.25">
      <c r="G5633" s="8" t="str">
        <f>IF(Calculator!A5644="","0",IF(Calculator!A5644&lt;=KarvonenFormula!$M$3,"1",IF(Calculator!A5644&lt;=KarvonenFormula!$M$4,"2",IF(Calculator!A5644&lt;=KarvonenFormula!$M$5,"3",IF(Calculator!A5644&lt;=KarvonenFormula!$M$6,"4","5")))))</f>
        <v>0</v>
      </c>
      <c r="H5633" s="15"/>
    </row>
    <row r="5634" spans="7:8" x14ac:dyDescent="0.25">
      <c r="G5634" s="8" t="str">
        <f>IF(Calculator!A5645="","0",IF(Calculator!A5645&lt;=KarvonenFormula!$M$3,"1",IF(Calculator!A5645&lt;=KarvonenFormula!$M$4,"2",IF(Calculator!A5645&lt;=KarvonenFormula!$M$5,"3",IF(Calculator!A5645&lt;=KarvonenFormula!$M$6,"4","5")))))</f>
        <v>0</v>
      </c>
      <c r="H5634" s="15"/>
    </row>
    <row r="5635" spans="7:8" x14ac:dyDescent="0.25">
      <c r="G5635" s="8" t="str">
        <f>IF(Calculator!A5646="","0",IF(Calculator!A5646&lt;=KarvonenFormula!$M$3,"1",IF(Calculator!A5646&lt;=KarvonenFormula!$M$4,"2",IF(Calculator!A5646&lt;=KarvonenFormula!$M$5,"3",IF(Calculator!A5646&lt;=KarvonenFormula!$M$6,"4","5")))))</f>
        <v>0</v>
      </c>
      <c r="H5635" s="15"/>
    </row>
    <row r="5636" spans="7:8" x14ac:dyDescent="0.25">
      <c r="G5636" s="8" t="str">
        <f>IF(Calculator!A5647="","0",IF(Calculator!A5647&lt;=KarvonenFormula!$M$3,"1",IF(Calculator!A5647&lt;=KarvonenFormula!$M$4,"2",IF(Calculator!A5647&lt;=KarvonenFormula!$M$5,"3",IF(Calculator!A5647&lt;=KarvonenFormula!$M$6,"4","5")))))</f>
        <v>0</v>
      </c>
      <c r="H5636" s="15"/>
    </row>
    <row r="5637" spans="7:8" x14ac:dyDescent="0.25">
      <c r="G5637" s="8" t="str">
        <f>IF(Calculator!A5648="","0",IF(Calculator!A5648&lt;=KarvonenFormula!$M$3,"1",IF(Calculator!A5648&lt;=KarvonenFormula!$M$4,"2",IF(Calculator!A5648&lt;=KarvonenFormula!$M$5,"3",IF(Calculator!A5648&lt;=KarvonenFormula!$M$6,"4","5")))))</f>
        <v>0</v>
      </c>
      <c r="H5637" s="15"/>
    </row>
    <row r="5638" spans="7:8" x14ac:dyDescent="0.25">
      <c r="G5638" s="8" t="str">
        <f>IF(Calculator!A5649="","0",IF(Calculator!A5649&lt;=KarvonenFormula!$M$3,"1",IF(Calculator!A5649&lt;=KarvonenFormula!$M$4,"2",IF(Calculator!A5649&lt;=KarvonenFormula!$M$5,"3",IF(Calculator!A5649&lt;=KarvonenFormula!$M$6,"4","5")))))</f>
        <v>0</v>
      </c>
      <c r="H5638" s="15"/>
    </row>
    <row r="5639" spans="7:8" x14ac:dyDescent="0.25">
      <c r="G5639" s="8" t="str">
        <f>IF(Calculator!A5650="","0",IF(Calculator!A5650&lt;=KarvonenFormula!$M$3,"1",IF(Calculator!A5650&lt;=KarvonenFormula!$M$4,"2",IF(Calculator!A5650&lt;=KarvonenFormula!$M$5,"3",IF(Calculator!A5650&lt;=KarvonenFormula!$M$6,"4","5")))))</f>
        <v>0</v>
      </c>
      <c r="H5639" s="15"/>
    </row>
    <row r="5640" spans="7:8" x14ac:dyDescent="0.25">
      <c r="G5640" s="8" t="str">
        <f>IF(Calculator!A5651="","0",IF(Calculator!A5651&lt;=KarvonenFormula!$M$3,"1",IF(Calculator!A5651&lt;=KarvonenFormula!$M$4,"2",IF(Calculator!A5651&lt;=KarvonenFormula!$M$5,"3",IF(Calculator!A5651&lt;=KarvonenFormula!$M$6,"4","5")))))</f>
        <v>0</v>
      </c>
      <c r="H5640" s="15"/>
    </row>
    <row r="5641" spans="7:8" x14ac:dyDescent="0.25">
      <c r="G5641" s="8" t="str">
        <f>IF(Calculator!A5652="","0",IF(Calculator!A5652&lt;=KarvonenFormula!$M$3,"1",IF(Calculator!A5652&lt;=KarvonenFormula!$M$4,"2",IF(Calculator!A5652&lt;=KarvonenFormula!$M$5,"3",IF(Calculator!A5652&lt;=KarvonenFormula!$M$6,"4","5")))))</f>
        <v>0</v>
      </c>
      <c r="H5641" s="15"/>
    </row>
    <row r="5642" spans="7:8" x14ac:dyDescent="0.25">
      <c r="G5642" s="8" t="str">
        <f>IF(Calculator!A5653="","0",IF(Calculator!A5653&lt;=KarvonenFormula!$M$3,"1",IF(Calculator!A5653&lt;=KarvonenFormula!$M$4,"2",IF(Calculator!A5653&lt;=KarvonenFormula!$M$5,"3",IF(Calculator!A5653&lt;=KarvonenFormula!$M$6,"4","5")))))</f>
        <v>0</v>
      </c>
      <c r="H5642" s="15"/>
    </row>
    <row r="5643" spans="7:8" x14ac:dyDescent="0.25">
      <c r="G5643" s="8" t="str">
        <f>IF(Calculator!A5654="","0",IF(Calculator!A5654&lt;=KarvonenFormula!$M$3,"1",IF(Calculator!A5654&lt;=KarvonenFormula!$M$4,"2",IF(Calculator!A5654&lt;=KarvonenFormula!$M$5,"3",IF(Calculator!A5654&lt;=KarvonenFormula!$M$6,"4","5")))))</f>
        <v>0</v>
      </c>
      <c r="H5643" s="15"/>
    </row>
    <row r="5644" spans="7:8" x14ac:dyDescent="0.25">
      <c r="G5644" s="8" t="str">
        <f>IF(Calculator!A5655="","0",IF(Calculator!A5655&lt;=KarvonenFormula!$M$3,"1",IF(Calculator!A5655&lt;=KarvonenFormula!$M$4,"2",IF(Calculator!A5655&lt;=KarvonenFormula!$M$5,"3",IF(Calculator!A5655&lt;=KarvonenFormula!$M$6,"4","5")))))</f>
        <v>0</v>
      </c>
      <c r="H5644" s="15"/>
    </row>
    <row r="5645" spans="7:8" x14ac:dyDescent="0.25">
      <c r="G5645" s="8" t="str">
        <f>IF(Calculator!A5656="","0",IF(Calculator!A5656&lt;=KarvonenFormula!$M$3,"1",IF(Calculator!A5656&lt;=KarvonenFormula!$M$4,"2",IF(Calculator!A5656&lt;=KarvonenFormula!$M$5,"3",IF(Calculator!A5656&lt;=KarvonenFormula!$M$6,"4","5")))))</f>
        <v>0</v>
      </c>
      <c r="H5645" s="15"/>
    </row>
    <row r="5646" spans="7:8" x14ac:dyDescent="0.25">
      <c r="G5646" s="8" t="str">
        <f>IF(Calculator!A5657="","0",IF(Calculator!A5657&lt;=KarvonenFormula!$M$3,"1",IF(Calculator!A5657&lt;=KarvonenFormula!$M$4,"2",IF(Calculator!A5657&lt;=KarvonenFormula!$M$5,"3",IF(Calculator!A5657&lt;=KarvonenFormula!$M$6,"4","5")))))</f>
        <v>0</v>
      </c>
      <c r="H5646" s="15"/>
    </row>
    <row r="5647" spans="7:8" x14ac:dyDescent="0.25">
      <c r="G5647" s="8" t="str">
        <f>IF(Calculator!A5658="","0",IF(Calculator!A5658&lt;=KarvonenFormula!$M$3,"1",IF(Calculator!A5658&lt;=KarvonenFormula!$M$4,"2",IF(Calculator!A5658&lt;=KarvonenFormula!$M$5,"3",IF(Calculator!A5658&lt;=KarvonenFormula!$M$6,"4","5")))))</f>
        <v>0</v>
      </c>
      <c r="H5647" s="15"/>
    </row>
    <row r="5648" spans="7:8" x14ac:dyDescent="0.25">
      <c r="G5648" s="8" t="str">
        <f>IF(Calculator!A5659="","0",IF(Calculator!A5659&lt;=KarvonenFormula!$M$3,"1",IF(Calculator!A5659&lt;=KarvonenFormula!$M$4,"2",IF(Calculator!A5659&lt;=KarvonenFormula!$M$5,"3",IF(Calculator!A5659&lt;=KarvonenFormula!$M$6,"4","5")))))</f>
        <v>0</v>
      </c>
      <c r="H5648" s="15"/>
    </row>
    <row r="5649" spans="7:8" x14ac:dyDescent="0.25">
      <c r="G5649" s="8" t="str">
        <f>IF(Calculator!A5660="","0",IF(Calculator!A5660&lt;=KarvonenFormula!$M$3,"1",IF(Calculator!A5660&lt;=KarvonenFormula!$M$4,"2",IF(Calculator!A5660&lt;=KarvonenFormula!$M$5,"3",IF(Calculator!A5660&lt;=KarvonenFormula!$M$6,"4","5")))))</f>
        <v>0</v>
      </c>
      <c r="H5649" s="15"/>
    </row>
    <row r="5650" spans="7:8" x14ac:dyDescent="0.25">
      <c r="G5650" s="8" t="str">
        <f>IF(Calculator!A5661="","0",IF(Calculator!A5661&lt;=KarvonenFormula!$M$3,"1",IF(Calculator!A5661&lt;=KarvonenFormula!$M$4,"2",IF(Calculator!A5661&lt;=KarvonenFormula!$M$5,"3",IF(Calculator!A5661&lt;=KarvonenFormula!$M$6,"4","5")))))</f>
        <v>0</v>
      </c>
      <c r="H5650" s="15"/>
    </row>
    <row r="5651" spans="7:8" x14ac:dyDescent="0.25">
      <c r="G5651" s="8" t="str">
        <f>IF(Calculator!A5662="","0",IF(Calculator!A5662&lt;=KarvonenFormula!$M$3,"1",IF(Calculator!A5662&lt;=KarvonenFormula!$M$4,"2",IF(Calculator!A5662&lt;=KarvonenFormula!$M$5,"3",IF(Calculator!A5662&lt;=KarvonenFormula!$M$6,"4","5")))))</f>
        <v>0</v>
      </c>
      <c r="H5651" s="15"/>
    </row>
    <row r="5652" spans="7:8" x14ac:dyDescent="0.25">
      <c r="G5652" s="8" t="str">
        <f>IF(Calculator!A5663="","0",IF(Calculator!A5663&lt;=KarvonenFormula!$M$3,"1",IF(Calculator!A5663&lt;=KarvonenFormula!$M$4,"2",IF(Calculator!A5663&lt;=KarvonenFormula!$M$5,"3",IF(Calculator!A5663&lt;=KarvonenFormula!$M$6,"4","5")))))</f>
        <v>0</v>
      </c>
      <c r="H5652" s="15"/>
    </row>
    <row r="5653" spans="7:8" x14ac:dyDescent="0.25">
      <c r="G5653" s="8" t="str">
        <f>IF(Calculator!A5664="","0",IF(Calculator!A5664&lt;=KarvonenFormula!$M$3,"1",IF(Calculator!A5664&lt;=KarvonenFormula!$M$4,"2",IF(Calculator!A5664&lt;=KarvonenFormula!$M$5,"3",IF(Calculator!A5664&lt;=KarvonenFormula!$M$6,"4","5")))))</f>
        <v>0</v>
      </c>
      <c r="H5653" s="15"/>
    </row>
    <row r="5654" spans="7:8" x14ac:dyDescent="0.25">
      <c r="G5654" s="8" t="str">
        <f>IF(Calculator!A5665="","0",IF(Calculator!A5665&lt;=KarvonenFormula!$M$3,"1",IF(Calculator!A5665&lt;=KarvonenFormula!$M$4,"2",IF(Calculator!A5665&lt;=KarvonenFormula!$M$5,"3",IF(Calculator!A5665&lt;=KarvonenFormula!$M$6,"4","5")))))</f>
        <v>0</v>
      </c>
      <c r="H5654" s="15"/>
    </row>
    <row r="5655" spans="7:8" x14ac:dyDescent="0.25">
      <c r="G5655" s="8" t="str">
        <f>IF(Calculator!A5666="","0",IF(Calculator!A5666&lt;=KarvonenFormula!$M$3,"1",IF(Calculator!A5666&lt;=KarvonenFormula!$M$4,"2",IF(Calculator!A5666&lt;=KarvonenFormula!$M$5,"3",IF(Calculator!A5666&lt;=KarvonenFormula!$M$6,"4","5")))))</f>
        <v>0</v>
      </c>
      <c r="H5655" s="15"/>
    </row>
    <row r="5656" spans="7:8" x14ac:dyDescent="0.25">
      <c r="G5656" s="8" t="str">
        <f>IF(Calculator!A5667="","0",IF(Calculator!A5667&lt;=KarvonenFormula!$M$3,"1",IF(Calculator!A5667&lt;=KarvonenFormula!$M$4,"2",IF(Calculator!A5667&lt;=KarvonenFormula!$M$5,"3",IF(Calculator!A5667&lt;=KarvonenFormula!$M$6,"4","5")))))</f>
        <v>0</v>
      </c>
      <c r="H5656" s="15"/>
    </row>
    <row r="5657" spans="7:8" x14ac:dyDescent="0.25">
      <c r="G5657" s="8" t="str">
        <f>IF(Calculator!A5668="","0",IF(Calculator!A5668&lt;=KarvonenFormula!$M$3,"1",IF(Calculator!A5668&lt;=KarvonenFormula!$M$4,"2",IF(Calculator!A5668&lt;=KarvonenFormula!$M$5,"3",IF(Calculator!A5668&lt;=KarvonenFormula!$M$6,"4","5")))))</f>
        <v>0</v>
      </c>
      <c r="H5657" s="15"/>
    </row>
    <row r="5658" spans="7:8" x14ac:dyDescent="0.25">
      <c r="G5658" s="8" t="str">
        <f>IF(Calculator!A5669="","0",IF(Calculator!A5669&lt;=KarvonenFormula!$M$3,"1",IF(Calculator!A5669&lt;=KarvonenFormula!$M$4,"2",IF(Calculator!A5669&lt;=KarvonenFormula!$M$5,"3",IF(Calculator!A5669&lt;=KarvonenFormula!$M$6,"4","5")))))</f>
        <v>0</v>
      </c>
      <c r="H5658" s="15"/>
    </row>
    <row r="5659" spans="7:8" x14ac:dyDescent="0.25">
      <c r="G5659" s="8" t="str">
        <f>IF(Calculator!A5670="","0",IF(Calculator!A5670&lt;=KarvonenFormula!$M$3,"1",IF(Calculator!A5670&lt;=KarvonenFormula!$M$4,"2",IF(Calculator!A5670&lt;=KarvonenFormula!$M$5,"3",IF(Calculator!A5670&lt;=KarvonenFormula!$M$6,"4","5")))))</f>
        <v>0</v>
      </c>
      <c r="H5659" s="15"/>
    </row>
    <row r="5660" spans="7:8" x14ac:dyDescent="0.25">
      <c r="G5660" s="8" t="str">
        <f>IF(Calculator!A5671="","0",IF(Calculator!A5671&lt;=KarvonenFormula!$M$3,"1",IF(Calculator!A5671&lt;=KarvonenFormula!$M$4,"2",IF(Calculator!A5671&lt;=KarvonenFormula!$M$5,"3",IF(Calculator!A5671&lt;=KarvonenFormula!$M$6,"4","5")))))</f>
        <v>0</v>
      </c>
      <c r="H5660" s="15"/>
    </row>
    <row r="5661" spans="7:8" x14ac:dyDescent="0.25">
      <c r="G5661" s="8" t="str">
        <f>IF(Calculator!A5672="","0",IF(Calculator!A5672&lt;=KarvonenFormula!$M$3,"1",IF(Calculator!A5672&lt;=KarvonenFormula!$M$4,"2",IF(Calculator!A5672&lt;=KarvonenFormula!$M$5,"3",IF(Calculator!A5672&lt;=KarvonenFormula!$M$6,"4","5")))))</f>
        <v>0</v>
      </c>
      <c r="H5661" s="15"/>
    </row>
    <row r="5662" spans="7:8" x14ac:dyDescent="0.25">
      <c r="G5662" s="8" t="str">
        <f>IF(Calculator!A5673="","0",IF(Calculator!A5673&lt;=KarvonenFormula!$M$3,"1",IF(Calculator!A5673&lt;=KarvonenFormula!$M$4,"2",IF(Calculator!A5673&lt;=KarvonenFormula!$M$5,"3",IF(Calculator!A5673&lt;=KarvonenFormula!$M$6,"4","5")))))</f>
        <v>0</v>
      </c>
      <c r="H5662" s="15"/>
    </row>
    <row r="5663" spans="7:8" x14ac:dyDescent="0.25">
      <c r="G5663" s="8" t="str">
        <f>IF(Calculator!A5674="","0",IF(Calculator!A5674&lt;=KarvonenFormula!$M$3,"1",IF(Calculator!A5674&lt;=KarvonenFormula!$M$4,"2",IF(Calculator!A5674&lt;=KarvonenFormula!$M$5,"3",IF(Calculator!A5674&lt;=KarvonenFormula!$M$6,"4","5")))))</f>
        <v>0</v>
      </c>
      <c r="H5663" s="15"/>
    </row>
    <row r="5664" spans="7:8" x14ac:dyDescent="0.25">
      <c r="G5664" s="8" t="str">
        <f>IF(Calculator!A5675="","0",IF(Calculator!A5675&lt;=KarvonenFormula!$M$3,"1",IF(Calculator!A5675&lt;=KarvonenFormula!$M$4,"2",IF(Calculator!A5675&lt;=KarvonenFormula!$M$5,"3",IF(Calculator!A5675&lt;=KarvonenFormula!$M$6,"4","5")))))</f>
        <v>0</v>
      </c>
      <c r="H5664" s="15"/>
    </row>
    <row r="5665" spans="7:8" x14ac:dyDescent="0.25">
      <c r="G5665" s="8" t="str">
        <f>IF(Calculator!A5676="","0",IF(Calculator!A5676&lt;=KarvonenFormula!$M$3,"1",IF(Calculator!A5676&lt;=KarvonenFormula!$M$4,"2",IF(Calculator!A5676&lt;=KarvonenFormula!$M$5,"3",IF(Calculator!A5676&lt;=KarvonenFormula!$M$6,"4","5")))))</f>
        <v>0</v>
      </c>
      <c r="H5665" s="15"/>
    </row>
    <row r="5666" spans="7:8" x14ac:dyDescent="0.25">
      <c r="G5666" s="8" t="str">
        <f>IF(Calculator!A5677="","0",IF(Calculator!A5677&lt;=KarvonenFormula!$M$3,"1",IF(Calculator!A5677&lt;=KarvonenFormula!$M$4,"2",IF(Calculator!A5677&lt;=KarvonenFormula!$M$5,"3",IF(Calculator!A5677&lt;=KarvonenFormula!$M$6,"4","5")))))</f>
        <v>0</v>
      </c>
      <c r="H5666" s="15"/>
    </row>
    <row r="5667" spans="7:8" x14ac:dyDescent="0.25">
      <c r="G5667" s="8" t="str">
        <f>IF(Calculator!A5678="","0",IF(Calculator!A5678&lt;=KarvonenFormula!$M$3,"1",IF(Calculator!A5678&lt;=KarvonenFormula!$M$4,"2",IF(Calculator!A5678&lt;=KarvonenFormula!$M$5,"3",IF(Calculator!A5678&lt;=KarvonenFormula!$M$6,"4","5")))))</f>
        <v>0</v>
      </c>
      <c r="H5667" s="15"/>
    </row>
    <row r="5668" spans="7:8" x14ac:dyDescent="0.25">
      <c r="G5668" s="8" t="str">
        <f>IF(Calculator!A5679="","0",IF(Calculator!A5679&lt;=KarvonenFormula!$M$3,"1",IF(Calculator!A5679&lt;=KarvonenFormula!$M$4,"2",IF(Calculator!A5679&lt;=KarvonenFormula!$M$5,"3",IF(Calculator!A5679&lt;=KarvonenFormula!$M$6,"4","5")))))</f>
        <v>0</v>
      </c>
      <c r="H5668" s="15"/>
    </row>
    <row r="5669" spans="7:8" x14ac:dyDescent="0.25">
      <c r="G5669" s="8" t="str">
        <f>IF(Calculator!A5680="","0",IF(Calculator!A5680&lt;=KarvonenFormula!$M$3,"1",IF(Calculator!A5680&lt;=KarvonenFormula!$M$4,"2",IF(Calculator!A5680&lt;=KarvonenFormula!$M$5,"3",IF(Calculator!A5680&lt;=KarvonenFormula!$M$6,"4","5")))))</f>
        <v>0</v>
      </c>
      <c r="H5669" s="15"/>
    </row>
    <row r="5670" spans="7:8" x14ac:dyDescent="0.25">
      <c r="G5670" s="8" t="str">
        <f>IF(Calculator!A5681="","0",IF(Calculator!A5681&lt;=KarvonenFormula!$M$3,"1",IF(Calculator!A5681&lt;=KarvonenFormula!$M$4,"2",IF(Calculator!A5681&lt;=KarvonenFormula!$M$5,"3",IF(Calculator!A5681&lt;=KarvonenFormula!$M$6,"4","5")))))</f>
        <v>0</v>
      </c>
      <c r="H5670" s="15"/>
    </row>
    <row r="5671" spans="7:8" x14ac:dyDescent="0.25">
      <c r="G5671" s="8" t="str">
        <f>IF(Calculator!A5682="","0",IF(Calculator!A5682&lt;=KarvonenFormula!$M$3,"1",IF(Calculator!A5682&lt;=KarvonenFormula!$M$4,"2",IF(Calculator!A5682&lt;=KarvonenFormula!$M$5,"3",IF(Calculator!A5682&lt;=KarvonenFormula!$M$6,"4","5")))))</f>
        <v>0</v>
      </c>
      <c r="H5671" s="15"/>
    </row>
    <row r="5672" spans="7:8" x14ac:dyDescent="0.25">
      <c r="G5672" s="8" t="str">
        <f>IF(Calculator!A5683="","0",IF(Calculator!A5683&lt;=KarvonenFormula!$M$3,"1",IF(Calculator!A5683&lt;=KarvonenFormula!$M$4,"2",IF(Calculator!A5683&lt;=KarvonenFormula!$M$5,"3",IF(Calculator!A5683&lt;=KarvonenFormula!$M$6,"4","5")))))</f>
        <v>0</v>
      </c>
      <c r="H5672" s="15"/>
    </row>
    <row r="5673" spans="7:8" x14ac:dyDescent="0.25">
      <c r="G5673" s="8" t="str">
        <f>IF(Calculator!A5684="","0",IF(Calculator!A5684&lt;=KarvonenFormula!$M$3,"1",IF(Calculator!A5684&lt;=KarvonenFormula!$M$4,"2",IF(Calculator!A5684&lt;=KarvonenFormula!$M$5,"3",IF(Calculator!A5684&lt;=KarvonenFormula!$M$6,"4","5")))))</f>
        <v>0</v>
      </c>
      <c r="H5673" s="15"/>
    </row>
    <row r="5674" spans="7:8" x14ac:dyDescent="0.25">
      <c r="G5674" s="8" t="str">
        <f>IF(Calculator!A5685="","0",IF(Calculator!A5685&lt;=KarvonenFormula!$M$3,"1",IF(Calculator!A5685&lt;=KarvonenFormula!$M$4,"2",IF(Calculator!A5685&lt;=KarvonenFormula!$M$5,"3",IF(Calculator!A5685&lt;=KarvonenFormula!$M$6,"4","5")))))</f>
        <v>0</v>
      </c>
      <c r="H5674" s="15"/>
    </row>
    <row r="5675" spans="7:8" x14ac:dyDescent="0.25">
      <c r="G5675" s="8" t="str">
        <f>IF(Calculator!A5686="","0",IF(Calculator!A5686&lt;=KarvonenFormula!$M$3,"1",IF(Calculator!A5686&lt;=KarvonenFormula!$M$4,"2",IF(Calculator!A5686&lt;=KarvonenFormula!$M$5,"3",IF(Calculator!A5686&lt;=KarvonenFormula!$M$6,"4","5")))))</f>
        <v>0</v>
      </c>
      <c r="H5675" s="15"/>
    </row>
    <row r="5676" spans="7:8" x14ac:dyDescent="0.25">
      <c r="G5676" s="8" t="str">
        <f>IF(Calculator!A5687="","0",IF(Calculator!A5687&lt;=KarvonenFormula!$M$3,"1",IF(Calculator!A5687&lt;=KarvonenFormula!$M$4,"2",IF(Calculator!A5687&lt;=KarvonenFormula!$M$5,"3",IF(Calculator!A5687&lt;=KarvonenFormula!$M$6,"4","5")))))</f>
        <v>0</v>
      </c>
      <c r="H5676" s="15"/>
    </row>
    <row r="5677" spans="7:8" x14ac:dyDescent="0.25">
      <c r="G5677" s="8" t="str">
        <f>IF(Calculator!A5688="","0",IF(Calculator!A5688&lt;=KarvonenFormula!$M$3,"1",IF(Calculator!A5688&lt;=KarvonenFormula!$M$4,"2",IF(Calculator!A5688&lt;=KarvonenFormula!$M$5,"3",IF(Calculator!A5688&lt;=KarvonenFormula!$M$6,"4","5")))))</f>
        <v>0</v>
      </c>
      <c r="H5677" s="15"/>
    </row>
    <row r="5678" spans="7:8" x14ac:dyDescent="0.25">
      <c r="G5678" s="8" t="str">
        <f>IF(Calculator!A5689="","0",IF(Calculator!A5689&lt;=KarvonenFormula!$M$3,"1",IF(Calculator!A5689&lt;=KarvonenFormula!$M$4,"2",IF(Calculator!A5689&lt;=KarvonenFormula!$M$5,"3",IF(Calculator!A5689&lt;=KarvonenFormula!$M$6,"4","5")))))</f>
        <v>0</v>
      </c>
      <c r="H5678" s="15"/>
    </row>
    <row r="5679" spans="7:8" x14ac:dyDescent="0.25">
      <c r="G5679" s="8" t="str">
        <f>IF(Calculator!A5690="","0",IF(Calculator!A5690&lt;=KarvonenFormula!$M$3,"1",IF(Calculator!A5690&lt;=KarvonenFormula!$M$4,"2",IF(Calculator!A5690&lt;=KarvonenFormula!$M$5,"3",IF(Calculator!A5690&lt;=KarvonenFormula!$M$6,"4","5")))))</f>
        <v>0</v>
      </c>
      <c r="H5679" s="15"/>
    </row>
    <row r="5680" spans="7:8" x14ac:dyDescent="0.25">
      <c r="G5680" s="8" t="str">
        <f>IF(Calculator!A5691="","0",IF(Calculator!A5691&lt;=KarvonenFormula!$M$3,"1",IF(Calculator!A5691&lt;=KarvonenFormula!$M$4,"2",IF(Calculator!A5691&lt;=KarvonenFormula!$M$5,"3",IF(Calculator!A5691&lt;=KarvonenFormula!$M$6,"4","5")))))</f>
        <v>0</v>
      </c>
      <c r="H5680" s="15"/>
    </row>
    <row r="5681" spans="7:8" x14ac:dyDescent="0.25">
      <c r="G5681" s="8" t="str">
        <f>IF(Calculator!A5692="","0",IF(Calculator!A5692&lt;=KarvonenFormula!$M$3,"1",IF(Calculator!A5692&lt;=KarvonenFormula!$M$4,"2",IF(Calculator!A5692&lt;=KarvonenFormula!$M$5,"3",IF(Calculator!A5692&lt;=KarvonenFormula!$M$6,"4","5")))))</f>
        <v>0</v>
      </c>
      <c r="H5681" s="15"/>
    </row>
    <row r="5682" spans="7:8" x14ac:dyDescent="0.25">
      <c r="G5682" s="8" t="str">
        <f>IF(Calculator!A5693="","0",IF(Calculator!A5693&lt;=KarvonenFormula!$M$3,"1",IF(Calculator!A5693&lt;=KarvonenFormula!$M$4,"2",IF(Calculator!A5693&lt;=KarvonenFormula!$M$5,"3",IF(Calculator!A5693&lt;=KarvonenFormula!$M$6,"4","5")))))</f>
        <v>0</v>
      </c>
      <c r="H5682" s="15"/>
    </row>
    <row r="5683" spans="7:8" x14ac:dyDescent="0.25">
      <c r="G5683" s="8" t="str">
        <f>IF(Calculator!A5694="","0",IF(Calculator!A5694&lt;=KarvonenFormula!$M$3,"1",IF(Calculator!A5694&lt;=KarvonenFormula!$M$4,"2",IF(Calculator!A5694&lt;=KarvonenFormula!$M$5,"3",IF(Calculator!A5694&lt;=KarvonenFormula!$M$6,"4","5")))))</f>
        <v>0</v>
      </c>
      <c r="H5683" s="15"/>
    </row>
    <row r="5684" spans="7:8" x14ac:dyDescent="0.25">
      <c r="G5684" s="8" t="str">
        <f>IF(Calculator!A5695="","0",IF(Calculator!A5695&lt;=KarvonenFormula!$M$3,"1",IF(Calculator!A5695&lt;=KarvonenFormula!$M$4,"2",IF(Calculator!A5695&lt;=KarvonenFormula!$M$5,"3",IF(Calculator!A5695&lt;=KarvonenFormula!$M$6,"4","5")))))</f>
        <v>0</v>
      </c>
      <c r="H5684" s="15"/>
    </row>
    <row r="5685" spans="7:8" x14ac:dyDescent="0.25">
      <c r="G5685" s="8" t="str">
        <f>IF(Calculator!A5696="","0",IF(Calculator!A5696&lt;=KarvonenFormula!$M$3,"1",IF(Calculator!A5696&lt;=KarvonenFormula!$M$4,"2",IF(Calculator!A5696&lt;=KarvonenFormula!$M$5,"3",IF(Calculator!A5696&lt;=KarvonenFormula!$M$6,"4","5")))))</f>
        <v>0</v>
      </c>
      <c r="H5685" s="15"/>
    </row>
    <row r="5686" spans="7:8" x14ac:dyDescent="0.25">
      <c r="G5686" s="8" t="str">
        <f>IF(Calculator!A5697="","0",IF(Calculator!A5697&lt;=KarvonenFormula!$M$3,"1",IF(Calculator!A5697&lt;=KarvonenFormula!$M$4,"2",IF(Calculator!A5697&lt;=KarvonenFormula!$M$5,"3",IF(Calculator!A5697&lt;=KarvonenFormula!$M$6,"4","5")))))</f>
        <v>0</v>
      </c>
      <c r="H5686" s="15"/>
    </row>
    <row r="5687" spans="7:8" x14ac:dyDescent="0.25">
      <c r="G5687" s="8" t="str">
        <f>IF(Calculator!A5698="","0",IF(Calculator!A5698&lt;=KarvonenFormula!$M$3,"1",IF(Calculator!A5698&lt;=KarvonenFormula!$M$4,"2",IF(Calculator!A5698&lt;=KarvonenFormula!$M$5,"3",IF(Calculator!A5698&lt;=KarvonenFormula!$M$6,"4","5")))))</f>
        <v>0</v>
      </c>
      <c r="H5687" s="15"/>
    </row>
    <row r="5688" spans="7:8" x14ac:dyDescent="0.25">
      <c r="G5688" s="8" t="str">
        <f>IF(Calculator!A5699="","0",IF(Calculator!A5699&lt;=KarvonenFormula!$M$3,"1",IF(Calculator!A5699&lt;=KarvonenFormula!$M$4,"2",IF(Calculator!A5699&lt;=KarvonenFormula!$M$5,"3",IF(Calculator!A5699&lt;=KarvonenFormula!$M$6,"4","5")))))</f>
        <v>0</v>
      </c>
      <c r="H5688" s="15"/>
    </row>
    <row r="5689" spans="7:8" x14ac:dyDescent="0.25">
      <c r="G5689" s="8" t="str">
        <f>IF(Calculator!A5700="","0",IF(Calculator!A5700&lt;=KarvonenFormula!$M$3,"1",IF(Calculator!A5700&lt;=KarvonenFormula!$M$4,"2",IF(Calculator!A5700&lt;=KarvonenFormula!$M$5,"3",IF(Calculator!A5700&lt;=KarvonenFormula!$M$6,"4","5")))))</f>
        <v>0</v>
      </c>
      <c r="H5689" s="15"/>
    </row>
    <row r="5690" spans="7:8" x14ac:dyDescent="0.25">
      <c r="G5690" s="8" t="str">
        <f>IF(Calculator!A5701="","0",IF(Calculator!A5701&lt;=KarvonenFormula!$M$3,"1",IF(Calculator!A5701&lt;=KarvonenFormula!$M$4,"2",IF(Calculator!A5701&lt;=KarvonenFormula!$M$5,"3",IF(Calculator!A5701&lt;=KarvonenFormula!$M$6,"4","5")))))</f>
        <v>0</v>
      </c>
      <c r="H5690" s="15"/>
    </row>
    <row r="5691" spans="7:8" x14ac:dyDescent="0.25">
      <c r="G5691" s="8" t="str">
        <f>IF(Calculator!A5702="","0",IF(Calculator!A5702&lt;=KarvonenFormula!$M$3,"1",IF(Calculator!A5702&lt;=KarvonenFormula!$M$4,"2",IF(Calculator!A5702&lt;=KarvonenFormula!$M$5,"3",IF(Calculator!A5702&lt;=KarvonenFormula!$M$6,"4","5")))))</f>
        <v>0</v>
      </c>
      <c r="H5691" s="15"/>
    </row>
    <row r="5692" spans="7:8" x14ac:dyDescent="0.25">
      <c r="G5692" s="8" t="str">
        <f>IF(Calculator!A5703="","0",IF(Calculator!A5703&lt;=KarvonenFormula!$M$3,"1",IF(Calculator!A5703&lt;=KarvonenFormula!$M$4,"2",IF(Calculator!A5703&lt;=KarvonenFormula!$M$5,"3",IF(Calculator!A5703&lt;=KarvonenFormula!$M$6,"4","5")))))</f>
        <v>0</v>
      </c>
      <c r="H5692" s="15"/>
    </row>
    <row r="5693" spans="7:8" x14ac:dyDescent="0.25">
      <c r="G5693" s="8" t="str">
        <f>IF(Calculator!A5704="","0",IF(Calculator!A5704&lt;=KarvonenFormula!$M$3,"1",IF(Calculator!A5704&lt;=KarvonenFormula!$M$4,"2",IF(Calculator!A5704&lt;=KarvonenFormula!$M$5,"3",IF(Calculator!A5704&lt;=KarvonenFormula!$M$6,"4","5")))))</f>
        <v>0</v>
      </c>
      <c r="H5693" s="15"/>
    </row>
    <row r="5694" spans="7:8" x14ac:dyDescent="0.25">
      <c r="G5694" s="8" t="str">
        <f>IF(Calculator!A5705="","0",IF(Calculator!A5705&lt;=KarvonenFormula!$M$3,"1",IF(Calculator!A5705&lt;=KarvonenFormula!$M$4,"2",IF(Calculator!A5705&lt;=KarvonenFormula!$M$5,"3",IF(Calculator!A5705&lt;=KarvonenFormula!$M$6,"4","5")))))</f>
        <v>0</v>
      </c>
      <c r="H5694" s="15"/>
    </row>
    <row r="5695" spans="7:8" x14ac:dyDescent="0.25">
      <c r="G5695" s="8" t="str">
        <f>IF(Calculator!A5706="","0",IF(Calculator!A5706&lt;=KarvonenFormula!$M$3,"1",IF(Calculator!A5706&lt;=KarvonenFormula!$M$4,"2",IF(Calculator!A5706&lt;=KarvonenFormula!$M$5,"3",IF(Calculator!A5706&lt;=KarvonenFormula!$M$6,"4","5")))))</f>
        <v>0</v>
      </c>
      <c r="H5695" s="15"/>
    </row>
    <row r="5696" spans="7:8" x14ac:dyDescent="0.25">
      <c r="G5696" s="8" t="str">
        <f>IF(Calculator!A5707="","0",IF(Calculator!A5707&lt;=KarvonenFormula!$M$3,"1",IF(Calculator!A5707&lt;=KarvonenFormula!$M$4,"2",IF(Calculator!A5707&lt;=KarvonenFormula!$M$5,"3",IF(Calculator!A5707&lt;=KarvonenFormula!$M$6,"4","5")))))</f>
        <v>0</v>
      </c>
      <c r="H5696" s="15"/>
    </row>
    <row r="5697" spans="7:8" x14ac:dyDescent="0.25">
      <c r="G5697" s="8" t="str">
        <f>IF(Calculator!A5708="","0",IF(Calculator!A5708&lt;=KarvonenFormula!$M$3,"1",IF(Calculator!A5708&lt;=KarvonenFormula!$M$4,"2",IF(Calculator!A5708&lt;=KarvonenFormula!$M$5,"3",IF(Calculator!A5708&lt;=KarvonenFormula!$M$6,"4","5")))))</f>
        <v>0</v>
      </c>
      <c r="H5697" s="15"/>
    </row>
    <row r="5698" spans="7:8" x14ac:dyDescent="0.25">
      <c r="G5698" s="8" t="str">
        <f>IF(Calculator!A5709="","0",IF(Calculator!A5709&lt;=KarvonenFormula!$M$3,"1",IF(Calculator!A5709&lt;=KarvonenFormula!$M$4,"2",IF(Calculator!A5709&lt;=KarvonenFormula!$M$5,"3",IF(Calculator!A5709&lt;=KarvonenFormula!$M$6,"4","5")))))</f>
        <v>0</v>
      </c>
      <c r="H5698" s="15"/>
    </row>
    <row r="5699" spans="7:8" x14ac:dyDescent="0.25">
      <c r="G5699" s="8" t="str">
        <f>IF(Calculator!A5710="","0",IF(Calculator!A5710&lt;=KarvonenFormula!$M$3,"1",IF(Calculator!A5710&lt;=KarvonenFormula!$M$4,"2",IF(Calculator!A5710&lt;=KarvonenFormula!$M$5,"3",IF(Calculator!A5710&lt;=KarvonenFormula!$M$6,"4","5")))))</f>
        <v>0</v>
      </c>
      <c r="H5699" s="15"/>
    </row>
    <row r="5700" spans="7:8" x14ac:dyDescent="0.25">
      <c r="G5700" s="8" t="str">
        <f>IF(Calculator!A5711="","0",IF(Calculator!A5711&lt;=KarvonenFormula!$M$3,"1",IF(Calculator!A5711&lt;=KarvonenFormula!$M$4,"2",IF(Calculator!A5711&lt;=KarvonenFormula!$M$5,"3",IF(Calculator!A5711&lt;=KarvonenFormula!$M$6,"4","5")))))</f>
        <v>0</v>
      </c>
      <c r="H5700" s="15"/>
    </row>
    <row r="5701" spans="7:8" x14ac:dyDescent="0.25">
      <c r="G5701" s="8" t="str">
        <f>IF(Calculator!A5712="","0",IF(Calculator!A5712&lt;=KarvonenFormula!$M$3,"1",IF(Calculator!A5712&lt;=KarvonenFormula!$M$4,"2",IF(Calculator!A5712&lt;=KarvonenFormula!$M$5,"3",IF(Calculator!A5712&lt;=KarvonenFormula!$M$6,"4","5")))))</f>
        <v>0</v>
      </c>
      <c r="H5701" s="15"/>
    </row>
    <row r="5702" spans="7:8" x14ac:dyDescent="0.25">
      <c r="G5702" s="8" t="str">
        <f>IF(Calculator!A5713="","0",IF(Calculator!A5713&lt;=KarvonenFormula!$M$3,"1",IF(Calculator!A5713&lt;=KarvonenFormula!$M$4,"2",IF(Calculator!A5713&lt;=KarvonenFormula!$M$5,"3",IF(Calculator!A5713&lt;=KarvonenFormula!$M$6,"4","5")))))</f>
        <v>0</v>
      </c>
      <c r="H5702" s="15"/>
    </row>
    <row r="5703" spans="7:8" x14ac:dyDescent="0.25">
      <c r="G5703" s="8" t="str">
        <f>IF(Calculator!A5714="","0",IF(Calculator!A5714&lt;=KarvonenFormula!$M$3,"1",IF(Calculator!A5714&lt;=KarvonenFormula!$M$4,"2",IF(Calculator!A5714&lt;=KarvonenFormula!$M$5,"3",IF(Calculator!A5714&lt;=KarvonenFormula!$M$6,"4","5")))))</f>
        <v>0</v>
      </c>
      <c r="H5703" s="15"/>
    </row>
    <row r="5704" spans="7:8" x14ac:dyDescent="0.25">
      <c r="G5704" s="8" t="str">
        <f>IF(Calculator!A5715="","0",IF(Calculator!A5715&lt;=KarvonenFormula!$M$3,"1",IF(Calculator!A5715&lt;=KarvonenFormula!$M$4,"2",IF(Calculator!A5715&lt;=KarvonenFormula!$M$5,"3",IF(Calculator!A5715&lt;=KarvonenFormula!$M$6,"4","5")))))</f>
        <v>0</v>
      </c>
      <c r="H5704" s="15"/>
    </row>
    <row r="5705" spans="7:8" x14ac:dyDescent="0.25">
      <c r="G5705" s="8" t="str">
        <f>IF(Calculator!A5716="","0",IF(Calculator!A5716&lt;=KarvonenFormula!$M$3,"1",IF(Calculator!A5716&lt;=KarvonenFormula!$M$4,"2",IF(Calculator!A5716&lt;=KarvonenFormula!$M$5,"3",IF(Calculator!A5716&lt;=KarvonenFormula!$M$6,"4","5")))))</f>
        <v>0</v>
      </c>
      <c r="H5705" s="15"/>
    </row>
    <row r="5706" spans="7:8" x14ac:dyDescent="0.25">
      <c r="G5706" s="8" t="str">
        <f>IF(Calculator!A5717="","0",IF(Calculator!A5717&lt;=KarvonenFormula!$M$3,"1",IF(Calculator!A5717&lt;=KarvonenFormula!$M$4,"2",IF(Calculator!A5717&lt;=KarvonenFormula!$M$5,"3",IF(Calculator!A5717&lt;=KarvonenFormula!$M$6,"4","5")))))</f>
        <v>0</v>
      </c>
      <c r="H5706" s="15"/>
    </row>
    <row r="5707" spans="7:8" x14ac:dyDescent="0.25">
      <c r="G5707" s="8" t="str">
        <f>IF(Calculator!A5718="","0",IF(Calculator!A5718&lt;=KarvonenFormula!$M$3,"1",IF(Calculator!A5718&lt;=KarvonenFormula!$M$4,"2",IF(Calculator!A5718&lt;=KarvonenFormula!$M$5,"3",IF(Calculator!A5718&lt;=KarvonenFormula!$M$6,"4","5")))))</f>
        <v>0</v>
      </c>
      <c r="H5707" s="15"/>
    </row>
    <row r="5708" spans="7:8" x14ac:dyDescent="0.25">
      <c r="G5708" s="8" t="str">
        <f>IF(Calculator!A5719="","0",IF(Calculator!A5719&lt;=KarvonenFormula!$M$3,"1",IF(Calculator!A5719&lt;=KarvonenFormula!$M$4,"2",IF(Calculator!A5719&lt;=KarvonenFormula!$M$5,"3",IF(Calculator!A5719&lt;=KarvonenFormula!$M$6,"4","5")))))</f>
        <v>0</v>
      </c>
      <c r="H5708" s="15"/>
    </row>
    <row r="5709" spans="7:8" x14ac:dyDescent="0.25">
      <c r="G5709" s="8" t="str">
        <f>IF(Calculator!A5720="","0",IF(Calculator!A5720&lt;=KarvonenFormula!$M$3,"1",IF(Calculator!A5720&lt;=KarvonenFormula!$M$4,"2",IF(Calculator!A5720&lt;=KarvonenFormula!$M$5,"3",IF(Calculator!A5720&lt;=KarvonenFormula!$M$6,"4","5")))))</f>
        <v>0</v>
      </c>
      <c r="H5709" s="15"/>
    </row>
    <row r="5710" spans="7:8" x14ac:dyDescent="0.25">
      <c r="G5710" s="8" t="str">
        <f>IF(Calculator!A5721="","0",IF(Calculator!A5721&lt;=KarvonenFormula!$M$3,"1",IF(Calculator!A5721&lt;=KarvonenFormula!$M$4,"2",IF(Calculator!A5721&lt;=KarvonenFormula!$M$5,"3",IF(Calculator!A5721&lt;=KarvonenFormula!$M$6,"4","5")))))</f>
        <v>0</v>
      </c>
      <c r="H5710" s="15"/>
    </row>
    <row r="5711" spans="7:8" x14ac:dyDescent="0.25">
      <c r="G5711" s="8" t="str">
        <f>IF(Calculator!A5722="","0",IF(Calculator!A5722&lt;=KarvonenFormula!$M$3,"1",IF(Calculator!A5722&lt;=KarvonenFormula!$M$4,"2",IF(Calculator!A5722&lt;=KarvonenFormula!$M$5,"3",IF(Calculator!A5722&lt;=KarvonenFormula!$M$6,"4","5")))))</f>
        <v>0</v>
      </c>
      <c r="H5711" s="15"/>
    </row>
    <row r="5712" spans="7:8" x14ac:dyDescent="0.25">
      <c r="G5712" s="8" t="str">
        <f>IF(Calculator!A5723="","0",IF(Calculator!A5723&lt;=KarvonenFormula!$M$3,"1",IF(Calculator!A5723&lt;=KarvonenFormula!$M$4,"2",IF(Calculator!A5723&lt;=KarvonenFormula!$M$5,"3",IF(Calculator!A5723&lt;=KarvonenFormula!$M$6,"4","5")))))</f>
        <v>0</v>
      </c>
      <c r="H5712" s="15"/>
    </row>
    <row r="5713" spans="7:8" x14ac:dyDescent="0.25">
      <c r="G5713" s="8" t="str">
        <f>IF(Calculator!A5724="","0",IF(Calculator!A5724&lt;=KarvonenFormula!$M$3,"1",IF(Calculator!A5724&lt;=KarvonenFormula!$M$4,"2",IF(Calculator!A5724&lt;=KarvonenFormula!$M$5,"3",IF(Calculator!A5724&lt;=KarvonenFormula!$M$6,"4","5")))))</f>
        <v>0</v>
      </c>
      <c r="H5713" s="15"/>
    </row>
    <row r="5714" spans="7:8" x14ac:dyDescent="0.25">
      <c r="G5714" s="8" t="str">
        <f>IF(Calculator!A5725="","0",IF(Calculator!A5725&lt;=KarvonenFormula!$M$3,"1",IF(Calculator!A5725&lt;=KarvonenFormula!$M$4,"2",IF(Calculator!A5725&lt;=KarvonenFormula!$M$5,"3",IF(Calculator!A5725&lt;=KarvonenFormula!$M$6,"4","5")))))</f>
        <v>0</v>
      </c>
      <c r="H5714" s="15"/>
    </row>
    <row r="5715" spans="7:8" x14ac:dyDescent="0.25">
      <c r="G5715" s="8" t="str">
        <f>IF(Calculator!A5726="","0",IF(Calculator!A5726&lt;=KarvonenFormula!$M$3,"1",IF(Calculator!A5726&lt;=KarvonenFormula!$M$4,"2",IF(Calculator!A5726&lt;=KarvonenFormula!$M$5,"3",IF(Calculator!A5726&lt;=KarvonenFormula!$M$6,"4","5")))))</f>
        <v>0</v>
      </c>
      <c r="H5715" s="15"/>
    </row>
    <row r="5716" spans="7:8" x14ac:dyDescent="0.25">
      <c r="G5716" s="8" t="str">
        <f>IF(Calculator!A5727="","0",IF(Calculator!A5727&lt;=KarvonenFormula!$M$3,"1",IF(Calculator!A5727&lt;=KarvonenFormula!$M$4,"2",IF(Calculator!A5727&lt;=KarvonenFormula!$M$5,"3",IF(Calculator!A5727&lt;=KarvonenFormula!$M$6,"4","5")))))</f>
        <v>0</v>
      </c>
      <c r="H5716" s="15"/>
    </row>
    <row r="5717" spans="7:8" x14ac:dyDescent="0.25">
      <c r="G5717" s="8" t="str">
        <f>IF(Calculator!A5728="","0",IF(Calculator!A5728&lt;=KarvonenFormula!$M$3,"1",IF(Calculator!A5728&lt;=KarvonenFormula!$M$4,"2",IF(Calculator!A5728&lt;=KarvonenFormula!$M$5,"3",IF(Calculator!A5728&lt;=KarvonenFormula!$M$6,"4","5")))))</f>
        <v>0</v>
      </c>
      <c r="H5717" s="15"/>
    </row>
    <row r="5718" spans="7:8" x14ac:dyDescent="0.25">
      <c r="G5718" s="8" t="str">
        <f>IF(Calculator!A5729="","0",IF(Calculator!A5729&lt;=KarvonenFormula!$M$3,"1",IF(Calculator!A5729&lt;=KarvonenFormula!$M$4,"2",IF(Calculator!A5729&lt;=KarvonenFormula!$M$5,"3",IF(Calculator!A5729&lt;=KarvonenFormula!$M$6,"4","5")))))</f>
        <v>0</v>
      </c>
      <c r="H5718" s="15"/>
    </row>
    <row r="5719" spans="7:8" x14ac:dyDescent="0.25">
      <c r="G5719" s="8" t="str">
        <f>IF(Calculator!A5730="","0",IF(Calculator!A5730&lt;=KarvonenFormula!$M$3,"1",IF(Calculator!A5730&lt;=KarvonenFormula!$M$4,"2",IF(Calculator!A5730&lt;=KarvonenFormula!$M$5,"3",IF(Calculator!A5730&lt;=KarvonenFormula!$M$6,"4","5")))))</f>
        <v>0</v>
      </c>
      <c r="H5719" s="15"/>
    </row>
    <row r="5720" spans="7:8" x14ac:dyDescent="0.25">
      <c r="G5720" s="8" t="str">
        <f>IF(Calculator!A5731="","0",IF(Calculator!A5731&lt;=KarvonenFormula!$M$3,"1",IF(Calculator!A5731&lt;=KarvonenFormula!$M$4,"2",IF(Calculator!A5731&lt;=KarvonenFormula!$M$5,"3",IF(Calculator!A5731&lt;=KarvonenFormula!$M$6,"4","5")))))</f>
        <v>0</v>
      </c>
      <c r="H5720" s="15"/>
    </row>
    <row r="5721" spans="7:8" x14ac:dyDescent="0.25">
      <c r="G5721" s="8" t="str">
        <f>IF(Calculator!A5732="","0",IF(Calculator!A5732&lt;=KarvonenFormula!$M$3,"1",IF(Calculator!A5732&lt;=KarvonenFormula!$M$4,"2",IF(Calculator!A5732&lt;=KarvonenFormula!$M$5,"3",IF(Calculator!A5732&lt;=KarvonenFormula!$M$6,"4","5")))))</f>
        <v>0</v>
      </c>
      <c r="H5721" s="15"/>
    </row>
    <row r="5722" spans="7:8" x14ac:dyDescent="0.25">
      <c r="G5722" s="8" t="str">
        <f>IF(Calculator!A5733="","0",IF(Calculator!A5733&lt;=KarvonenFormula!$M$3,"1",IF(Calculator!A5733&lt;=KarvonenFormula!$M$4,"2",IF(Calculator!A5733&lt;=KarvonenFormula!$M$5,"3",IF(Calculator!A5733&lt;=KarvonenFormula!$M$6,"4","5")))))</f>
        <v>0</v>
      </c>
      <c r="H5722" s="15"/>
    </row>
    <row r="5723" spans="7:8" x14ac:dyDescent="0.25">
      <c r="G5723" s="8" t="str">
        <f>IF(Calculator!A5734="","0",IF(Calculator!A5734&lt;=KarvonenFormula!$M$3,"1",IF(Calculator!A5734&lt;=KarvonenFormula!$M$4,"2",IF(Calculator!A5734&lt;=KarvonenFormula!$M$5,"3",IF(Calculator!A5734&lt;=KarvonenFormula!$M$6,"4","5")))))</f>
        <v>0</v>
      </c>
      <c r="H5723" s="15"/>
    </row>
    <row r="5724" spans="7:8" x14ac:dyDescent="0.25">
      <c r="G5724" s="8" t="str">
        <f>IF(Calculator!A5735="","0",IF(Calculator!A5735&lt;=KarvonenFormula!$M$3,"1",IF(Calculator!A5735&lt;=KarvonenFormula!$M$4,"2",IF(Calculator!A5735&lt;=KarvonenFormula!$M$5,"3",IF(Calculator!A5735&lt;=KarvonenFormula!$M$6,"4","5")))))</f>
        <v>0</v>
      </c>
      <c r="H5724" s="15"/>
    </row>
    <row r="5725" spans="7:8" x14ac:dyDescent="0.25">
      <c r="G5725" s="8" t="str">
        <f>IF(Calculator!A5736="","0",IF(Calculator!A5736&lt;=KarvonenFormula!$M$3,"1",IF(Calculator!A5736&lt;=KarvonenFormula!$M$4,"2",IF(Calculator!A5736&lt;=KarvonenFormula!$M$5,"3",IF(Calculator!A5736&lt;=KarvonenFormula!$M$6,"4","5")))))</f>
        <v>0</v>
      </c>
      <c r="H5725" s="15"/>
    </row>
    <row r="5726" spans="7:8" x14ac:dyDescent="0.25">
      <c r="G5726" s="8" t="str">
        <f>IF(Calculator!A5737="","0",IF(Calculator!A5737&lt;=KarvonenFormula!$M$3,"1",IF(Calculator!A5737&lt;=KarvonenFormula!$M$4,"2",IF(Calculator!A5737&lt;=KarvonenFormula!$M$5,"3",IF(Calculator!A5737&lt;=KarvonenFormula!$M$6,"4","5")))))</f>
        <v>0</v>
      </c>
      <c r="H5726" s="15"/>
    </row>
    <row r="5727" spans="7:8" x14ac:dyDescent="0.25">
      <c r="G5727" s="8" t="str">
        <f>IF(Calculator!A5738="","0",IF(Calculator!A5738&lt;=KarvonenFormula!$M$3,"1",IF(Calculator!A5738&lt;=KarvonenFormula!$M$4,"2",IF(Calculator!A5738&lt;=KarvonenFormula!$M$5,"3",IF(Calculator!A5738&lt;=KarvonenFormula!$M$6,"4","5")))))</f>
        <v>0</v>
      </c>
      <c r="H5727" s="15"/>
    </row>
    <row r="5728" spans="7:8" x14ac:dyDescent="0.25">
      <c r="G5728" s="8" t="str">
        <f>IF(Calculator!A5739="","0",IF(Calculator!A5739&lt;=KarvonenFormula!$M$3,"1",IF(Calculator!A5739&lt;=KarvonenFormula!$M$4,"2",IF(Calculator!A5739&lt;=KarvonenFormula!$M$5,"3",IF(Calculator!A5739&lt;=KarvonenFormula!$M$6,"4","5")))))</f>
        <v>0</v>
      </c>
      <c r="H5728" s="15"/>
    </row>
    <row r="5729" spans="7:8" x14ac:dyDescent="0.25">
      <c r="G5729" s="8" t="str">
        <f>IF(Calculator!A5740="","0",IF(Calculator!A5740&lt;=KarvonenFormula!$M$3,"1",IF(Calculator!A5740&lt;=KarvonenFormula!$M$4,"2",IF(Calculator!A5740&lt;=KarvonenFormula!$M$5,"3",IF(Calculator!A5740&lt;=KarvonenFormula!$M$6,"4","5")))))</f>
        <v>0</v>
      </c>
      <c r="H5729" s="15"/>
    </row>
    <row r="5730" spans="7:8" x14ac:dyDescent="0.25">
      <c r="G5730" s="8" t="str">
        <f>IF(Calculator!A5741="","0",IF(Calculator!A5741&lt;=KarvonenFormula!$M$3,"1",IF(Calculator!A5741&lt;=KarvonenFormula!$M$4,"2",IF(Calculator!A5741&lt;=KarvonenFormula!$M$5,"3",IF(Calculator!A5741&lt;=KarvonenFormula!$M$6,"4","5")))))</f>
        <v>0</v>
      </c>
      <c r="H5730" s="15"/>
    </row>
    <row r="5731" spans="7:8" x14ac:dyDescent="0.25">
      <c r="G5731" s="8" t="str">
        <f>IF(Calculator!A5742="","0",IF(Calculator!A5742&lt;=KarvonenFormula!$M$3,"1",IF(Calculator!A5742&lt;=KarvonenFormula!$M$4,"2",IF(Calculator!A5742&lt;=KarvonenFormula!$M$5,"3",IF(Calculator!A5742&lt;=KarvonenFormula!$M$6,"4","5")))))</f>
        <v>0</v>
      </c>
      <c r="H5731" s="15"/>
    </row>
    <row r="5732" spans="7:8" x14ac:dyDescent="0.25">
      <c r="G5732" s="8" t="str">
        <f>IF(Calculator!A5743="","0",IF(Calculator!A5743&lt;=KarvonenFormula!$M$3,"1",IF(Calculator!A5743&lt;=KarvonenFormula!$M$4,"2",IF(Calculator!A5743&lt;=KarvonenFormula!$M$5,"3",IF(Calculator!A5743&lt;=KarvonenFormula!$M$6,"4","5")))))</f>
        <v>0</v>
      </c>
      <c r="H5732" s="15"/>
    </row>
    <row r="5733" spans="7:8" x14ac:dyDescent="0.25">
      <c r="G5733" s="8" t="str">
        <f>IF(Calculator!A5744="","0",IF(Calculator!A5744&lt;=KarvonenFormula!$M$3,"1",IF(Calculator!A5744&lt;=KarvonenFormula!$M$4,"2",IF(Calculator!A5744&lt;=KarvonenFormula!$M$5,"3",IF(Calculator!A5744&lt;=KarvonenFormula!$M$6,"4","5")))))</f>
        <v>0</v>
      </c>
      <c r="H5733" s="15"/>
    </row>
    <row r="5734" spans="7:8" x14ac:dyDescent="0.25">
      <c r="G5734" s="8" t="str">
        <f>IF(Calculator!A5745="","0",IF(Calculator!A5745&lt;=KarvonenFormula!$M$3,"1",IF(Calculator!A5745&lt;=KarvonenFormula!$M$4,"2",IF(Calculator!A5745&lt;=KarvonenFormula!$M$5,"3",IF(Calculator!A5745&lt;=KarvonenFormula!$M$6,"4","5")))))</f>
        <v>0</v>
      </c>
      <c r="H5734" s="15"/>
    </row>
    <row r="5735" spans="7:8" x14ac:dyDescent="0.25">
      <c r="G5735" s="8" t="str">
        <f>IF(Calculator!A5746="","0",IF(Calculator!A5746&lt;=KarvonenFormula!$M$3,"1",IF(Calculator!A5746&lt;=KarvonenFormula!$M$4,"2",IF(Calculator!A5746&lt;=KarvonenFormula!$M$5,"3",IF(Calculator!A5746&lt;=KarvonenFormula!$M$6,"4","5")))))</f>
        <v>0</v>
      </c>
      <c r="H5735" s="15"/>
    </row>
    <row r="5736" spans="7:8" x14ac:dyDescent="0.25">
      <c r="G5736" s="8" t="str">
        <f>IF(Calculator!A5747="","0",IF(Calculator!A5747&lt;=KarvonenFormula!$M$3,"1",IF(Calculator!A5747&lt;=KarvonenFormula!$M$4,"2",IF(Calculator!A5747&lt;=KarvonenFormula!$M$5,"3",IF(Calculator!A5747&lt;=KarvonenFormula!$M$6,"4","5")))))</f>
        <v>0</v>
      </c>
      <c r="H5736" s="15"/>
    </row>
    <row r="5737" spans="7:8" x14ac:dyDescent="0.25">
      <c r="G5737" s="8" t="str">
        <f>IF(Calculator!A5748="","0",IF(Calculator!A5748&lt;=KarvonenFormula!$M$3,"1",IF(Calculator!A5748&lt;=KarvonenFormula!$M$4,"2",IF(Calculator!A5748&lt;=KarvonenFormula!$M$5,"3",IF(Calculator!A5748&lt;=KarvonenFormula!$M$6,"4","5")))))</f>
        <v>0</v>
      </c>
      <c r="H5737" s="15"/>
    </row>
    <row r="5738" spans="7:8" x14ac:dyDescent="0.25">
      <c r="G5738" s="8" t="str">
        <f>IF(Calculator!A5749="","0",IF(Calculator!A5749&lt;=KarvonenFormula!$M$3,"1",IF(Calculator!A5749&lt;=KarvonenFormula!$M$4,"2",IF(Calculator!A5749&lt;=KarvonenFormula!$M$5,"3",IF(Calculator!A5749&lt;=KarvonenFormula!$M$6,"4","5")))))</f>
        <v>0</v>
      </c>
      <c r="H5738" s="15"/>
    </row>
    <row r="5739" spans="7:8" x14ac:dyDescent="0.25">
      <c r="G5739" s="8" t="str">
        <f>IF(Calculator!A5750="","0",IF(Calculator!A5750&lt;=KarvonenFormula!$M$3,"1",IF(Calculator!A5750&lt;=KarvonenFormula!$M$4,"2",IF(Calculator!A5750&lt;=KarvonenFormula!$M$5,"3",IF(Calculator!A5750&lt;=KarvonenFormula!$M$6,"4","5")))))</f>
        <v>0</v>
      </c>
      <c r="H5739" s="15"/>
    </row>
    <row r="5740" spans="7:8" x14ac:dyDescent="0.25">
      <c r="G5740" s="8" t="str">
        <f>IF(Calculator!A5751="","0",IF(Calculator!A5751&lt;=KarvonenFormula!$M$3,"1",IF(Calculator!A5751&lt;=KarvonenFormula!$M$4,"2",IF(Calculator!A5751&lt;=KarvonenFormula!$M$5,"3",IF(Calculator!A5751&lt;=KarvonenFormula!$M$6,"4","5")))))</f>
        <v>0</v>
      </c>
      <c r="H5740" s="15"/>
    </row>
    <row r="5741" spans="7:8" x14ac:dyDescent="0.25">
      <c r="G5741" s="8" t="str">
        <f>IF(Calculator!A5752="","0",IF(Calculator!A5752&lt;=KarvonenFormula!$M$3,"1",IF(Calculator!A5752&lt;=KarvonenFormula!$M$4,"2",IF(Calculator!A5752&lt;=KarvonenFormula!$M$5,"3",IF(Calculator!A5752&lt;=KarvonenFormula!$M$6,"4","5")))))</f>
        <v>0</v>
      </c>
      <c r="H5741" s="15"/>
    </row>
    <row r="5742" spans="7:8" x14ac:dyDescent="0.25">
      <c r="G5742" s="8" t="str">
        <f>IF(Calculator!A5753="","0",IF(Calculator!A5753&lt;=KarvonenFormula!$M$3,"1",IF(Calculator!A5753&lt;=KarvonenFormula!$M$4,"2",IF(Calculator!A5753&lt;=KarvonenFormula!$M$5,"3",IF(Calculator!A5753&lt;=KarvonenFormula!$M$6,"4","5")))))</f>
        <v>0</v>
      </c>
      <c r="H5742" s="15"/>
    </row>
    <row r="5743" spans="7:8" x14ac:dyDescent="0.25">
      <c r="G5743" s="8" t="str">
        <f>IF(Calculator!A5754="","0",IF(Calculator!A5754&lt;=KarvonenFormula!$M$3,"1",IF(Calculator!A5754&lt;=KarvonenFormula!$M$4,"2",IF(Calculator!A5754&lt;=KarvonenFormula!$M$5,"3",IF(Calculator!A5754&lt;=KarvonenFormula!$M$6,"4","5")))))</f>
        <v>0</v>
      </c>
      <c r="H5743" s="15"/>
    </row>
    <row r="5744" spans="7:8" x14ac:dyDescent="0.25">
      <c r="G5744" s="8" t="str">
        <f>IF(Calculator!A5755="","0",IF(Calculator!A5755&lt;=KarvonenFormula!$M$3,"1",IF(Calculator!A5755&lt;=KarvonenFormula!$M$4,"2",IF(Calculator!A5755&lt;=KarvonenFormula!$M$5,"3",IF(Calculator!A5755&lt;=KarvonenFormula!$M$6,"4","5")))))</f>
        <v>0</v>
      </c>
      <c r="H5744" s="15"/>
    </row>
    <row r="5745" spans="7:8" x14ac:dyDescent="0.25">
      <c r="G5745" s="8" t="str">
        <f>IF(Calculator!A5756="","0",IF(Calculator!A5756&lt;=KarvonenFormula!$M$3,"1",IF(Calculator!A5756&lt;=KarvonenFormula!$M$4,"2",IF(Calculator!A5756&lt;=KarvonenFormula!$M$5,"3",IF(Calculator!A5756&lt;=KarvonenFormula!$M$6,"4","5")))))</f>
        <v>0</v>
      </c>
      <c r="H5745" s="15"/>
    </row>
    <row r="5746" spans="7:8" x14ac:dyDescent="0.25">
      <c r="G5746" s="8" t="str">
        <f>IF(Calculator!A5757="","0",IF(Calculator!A5757&lt;=KarvonenFormula!$M$3,"1",IF(Calculator!A5757&lt;=KarvonenFormula!$M$4,"2",IF(Calculator!A5757&lt;=KarvonenFormula!$M$5,"3",IF(Calculator!A5757&lt;=KarvonenFormula!$M$6,"4","5")))))</f>
        <v>0</v>
      </c>
      <c r="H5746" s="15"/>
    </row>
    <row r="5747" spans="7:8" x14ac:dyDescent="0.25">
      <c r="G5747" s="8" t="str">
        <f>IF(Calculator!A5758="","0",IF(Calculator!A5758&lt;=KarvonenFormula!$M$3,"1",IF(Calculator!A5758&lt;=KarvonenFormula!$M$4,"2",IF(Calculator!A5758&lt;=KarvonenFormula!$M$5,"3",IF(Calculator!A5758&lt;=KarvonenFormula!$M$6,"4","5")))))</f>
        <v>0</v>
      </c>
      <c r="H5747" s="15"/>
    </row>
    <row r="5748" spans="7:8" x14ac:dyDescent="0.25">
      <c r="G5748" s="8" t="str">
        <f>IF(Calculator!A5759="","0",IF(Calculator!A5759&lt;=KarvonenFormula!$M$3,"1",IF(Calculator!A5759&lt;=KarvonenFormula!$M$4,"2",IF(Calculator!A5759&lt;=KarvonenFormula!$M$5,"3",IF(Calculator!A5759&lt;=KarvonenFormula!$M$6,"4","5")))))</f>
        <v>0</v>
      </c>
      <c r="H5748" s="15"/>
    </row>
    <row r="5749" spans="7:8" x14ac:dyDescent="0.25">
      <c r="G5749" s="8" t="str">
        <f>IF(Calculator!A5760="","0",IF(Calculator!A5760&lt;=KarvonenFormula!$M$3,"1",IF(Calculator!A5760&lt;=KarvonenFormula!$M$4,"2",IF(Calculator!A5760&lt;=KarvonenFormula!$M$5,"3",IF(Calculator!A5760&lt;=KarvonenFormula!$M$6,"4","5")))))</f>
        <v>0</v>
      </c>
      <c r="H5749" s="15"/>
    </row>
    <row r="5750" spans="7:8" x14ac:dyDescent="0.25">
      <c r="G5750" s="8" t="str">
        <f>IF(Calculator!A5761="","0",IF(Calculator!A5761&lt;=KarvonenFormula!$M$3,"1",IF(Calculator!A5761&lt;=KarvonenFormula!$M$4,"2",IF(Calculator!A5761&lt;=KarvonenFormula!$M$5,"3",IF(Calculator!A5761&lt;=KarvonenFormula!$M$6,"4","5")))))</f>
        <v>0</v>
      </c>
      <c r="H5750" s="15"/>
    </row>
    <row r="5751" spans="7:8" x14ac:dyDescent="0.25">
      <c r="G5751" s="8" t="str">
        <f>IF(Calculator!A5762="","0",IF(Calculator!A5762&lt;=KarvonenFormula!$M$3,"1",IF(Calculator!A5762&lt;=KarvonenFormula!$M$4,"2",IF(Calculator!A5762&lt;=KarvonenFormula!$M$5,"3",IF(Calculator!A5762&lt;=KarvonenFormula!$M$6,"4","5")))))</f>
        <v>0</v>
      </c>
      <c r="H5751" s="15"/>
    </row>
    <row r="5752" spans="7:8" x14ac:dyDescent="0.25">
      <c r="G5752" s="8" t="str">
        <f>IF(Calculator!A5763="","0",IF(Calculator!A5763&lt;=KarvonenFormula!$M$3,"1",IF(Calculator!A5763&lt;=KarvonenFormula!$M$4,"2",IF(Calculator!A5763&lt;=KarvonenFormula!$M$5,"3",IF(Calculator!A5763&lt;=KarvonenFormula!$M$6,"4","5")))))</f>
        <v>0</v>
      </c>
      <c r="H5752" s="15"/>
    </row>
    <row r="5753" spans="7:8" x14ac:dyDescent="0.25">
      <c r="G5753" s="8" t="str">
        <f>IF(Calculator!A5764="","0",IF(Calculator!A5764&lt;=KarvonenFormula!$M$3,"1",IF(Calculator!A5764&lt;=KarvonenFormula!$M$4,"2",IF(Calculator!A5764&lt;=KarvonenFormula!$M$5,"3",IF(Calculator!A5764&lt;=KarvonenFormula!$M$6,"4","5")))))</f>
        <v>0</v>
      </c>
      <c r="H5753" s="15"/>
    </row>
    <row r="5754" spans="7:8" x14ac:dyDescent="0.25">
      <c r="G5754" s="8" t="str">
        <f>IF(Calculator!A5765="","0",IF(Calculator!A5765&lt;=KarvonenFormula!$M$3,"1",IF(Calculator!A5765&lt;=KarvonenFormula!$M$4,"2",IF(Calculator!A5765&lt;=KarvonenFormula!$M$5,"3",IF(Calculator!A5765&lt;=KarvonenFormula!$M$6,"4","5")))))</f>
        <v>0</v>
      </c>
      <c r="H5754" s="15"/>
    </row>
    <row r="5755" spans="7:8" x14ac:dyDescent="0.25">
      <c r="G5755" s="8" t="str">
        <f>IF(Calculator!A5766="","0",IF(Calculator!A5766&lt;=KarvonenFormula!$M$3,"1",IF(Calculator!A5766&lt;=KarvonenFormula!$M$4,"2",IF(Calculator!A5766&lt;=KarvonenFormula!$M$5,"3",IF(Calculator!A5766&lt;=KarvonenFormula!$M$6,"4","5")))))</f>
        <v>0</v>
      </c>
      <c r="H5755" s="15"/>
    </row>
    <row r="5756" spans="7:8" x14ac:dyDescent="0.25">
      <c r="G5756" s="8" t="str">
        <f>IF(Calculator!A5767="","0",IF(Calculator!A5767&lt;=KarvonenFormula!$M$3,"1",IF(Calculator!A5767&lt;=KarvonenFormula!$M$4,"2",IF(Calculator!A5767&lt;=KarvonenFormula!$M$5,"3",IF(Calculator!A5767&lt;=KarvonenFormula!$M$6,"4","5")))))</f>
        <v>0</v>
      </c>
      <c r="H5756" s="15"/>
    </row>
    <row r="5757" spans="7:8" x14ac:dyDescent="0.25">
      <c r="G5757" s="8" t="str">
        <f>IF(Calculator!A5768="","0",IF(Calculator!A5768&lt;=KarvonenFormula!$M$3,"1",IF(Calculator!A5768&lt;=KarvonenFormula!$M$4,"2",IF(Calculator!A5768&lt;=KarvonenFormula!$M$5,"3",IF(Calculator!A5768&lt;=KarvonenFormula!$M$6,"4","5")))))</f>
        <v>0</v>
      </c>
      <c r="H5757" s="15"/>
    </row>
    <row r="5758" spans="7:8" x14ac:dyDescent="0.25">
      <c r="G5758" s="8" t="str">
        <f>IF(Calculator!A5769="","0",IF(Calculator!A5769&lt;=KarvonenFormula!$M$3,"1",IF(Calculator!A5769&lt;=KarvonenFormula!$M$4,"2",IF(Calculator!A5769&lt;=KarvonenFormula!$M$5,"3",IF(Calculator!A5769&lt;=KarvonenFormula!$M$6,"4","5")))))</f>
        <v>0</v>
      </c>
      <c r="H5758" s="15"/>
    </row>
    <row r="5759" spans="7:8" x14ac:dyDescent="0.25">
      <c r="G5759" s="8" t="str">
        <f>IF(Calculator!A5770="","0",IF(Calculator!A5770&lt;=KarvonenFormula!$M$3,"1",IF(Calculator!A5770&lt;=KarvonenFormula!$M$4,"2",IF(Calculator!A5770&lt;=KarvonenFormula!$M$5,"3",IF(Calculator!A5770&lt;=KarvonenFormula!$M$6,"4","5")))))</f>
        <v>0</v>
      </c>
      <c r="H5759" s="15"/>
    </row>
    <row r="5760" spans="7:8" x14ac:dyDescent="0.25">
      <c r="G5760" s="8" t="str">
        <f>IF(Calculator!A5771="","0",IF(Calculator!A5771&lt;=KarvonenFormula!$M$3,"1",IF(Calculator!A5771&lt;=KarvonenFormula!$M$4,"2",IF(Calculator!A5771&lt;=KarvonenFormula!$M$5,"3",IF(Calculator!A5771&lt;=KarvonenFormula!$M$6,"4","5")))))</f>
        <v>0</v>
      </c>
      <c r="H5760" s="15"/>
    </row>
    <row r="5761" spans="7:8" x14ac:dyDescent="0.25">
      <c r="G5761" s="8" t="str">
        <f>IF(Calculator!A5772="","0",IF(Calculator!A5772&lt;=KarvonenFormula!$M$3,"1",IF(Calculator!A5772&lt;=KarvonenFormula!$M$4,"2",IF(Calculator!A5772&lt;=KarvonenFormula!$M$5,"3",IF(Calculator!A5772&lt;=KarvonenFormula!$M$6,"4","5")))))</f>
        <v>0</v>
      </c>
      <c r="H5761" s="15"/>
    </row>
    <row r="5762" spans="7:8" x14ac:dyDescent="0.25">
      <c r="G5762" s="8" t="str">
        <f>IF(Calculator!A5773="","0",IF(Calculator!A5773&lt;=KarvonenFormula!$M$3,"1",IF(Calculator!A5773&lt;=KarvonenFormula!$M$4,"2",IF(Calculator!A5773&lt;=KarvonenFormula!$M$5,"3",IF(Calculator!A5773&lt;=KarvonenFormula!$M$6,"4","5")))))</f>
        <v>0</v>
      </c>
      <c r="H5762" s="15"/>
    </row>
    <row r="5763" spans="7:8" x14ac:dyDescent="0.25">
      <c r="G5763" s="8" t="str">
        <f>IF(Calculator!A5774="","0",IF(Calculator!A5774&lt;=KarvonenFormula!$M$3,"1",IF(Calculator!A5774&lt;=KarvonenFormula!$M$4,"2",IF(Calculator!A5774&lt;=KarvonenFormula!$M$5,"3",IF(Calculator!A5774&lt;=KarvonenFormula!$M$6,"4","5")))))</f>
        <v>0</v>
      </c>
      <c r="H5763" s="15"/>
    </row>
    <row r="5764" spans="7:8" x14ac:dyDescent="0.25">
      <c r="G5764" s="8" t="str">
        <f>IF(Calculator!A5775="","0",IF(Calculator!A5775&lt;=KarvonenFormula!$M$3,"1",IF(Calculator!A5775&lt;=KarvonenFormula!$M$4,"2",IF(Calculator!A5775&lt;=KarvonenFormula!$M$5,"3",IF(Calculator!A5775&lt;=KarvonenFormula!$M$6,"4","5")))))</f>
        <v>0</v>
      </c>
      <c r="H5764" s="15"/>
    </row>
    <row r="5765" spans="7:8" x14ac:dyDescent="0.25">
      <c r="G5765" s="8" t="str">
        <f>IF(Calculator!A5776="","0",IF(Calculator!A5776&lt;=KarvonenFormula!$M$3,"1",IF(Calculator!A5776&lt;=KarvonenFormula!$M$4,"2",IF(Calculator!A5776&lt;=KarvonenFormula!$M$5,"3",IF(Calculator!A5776&lt;=KarvonenFormula!$M$6,"4","5")))))</f>
        <v>0</v>
      </c>
      <c r="H5765" s="15"/>
    </row>
    <row r="5766" spans="7:8" x14ac:dyDescent="0.25">
      <c r="G5766" s="8" t="str">
        <f>IF(Calculator!A5777="","0",IF(Calculator!A5777&lt;=KarvonenFormula!$M$3,"1",IF(Calculator!A5777&lt;=KarvonenFormula!$M$4,"2",IF(Calculator!A5777&lt;=KarvonenFormula!$M$5,"3",IF(Calculator!A5777&lt;=KarvonenFormula!$M$6,"4","5")))))</f>
        <v>0</v>
      </c>
      <c r="H5766" s="15"/>
    </row>
    <row r="5767" spans="7:8" x14ac:dyDescent="0.25">
      <c r="G5767" s="8" t="str">
        <f>IF(Calculator!A5778="","0",IF(Calculator!A5778&lt;=KarvonenFormula!$M$3,"1",IF(Calculator!A5778&lt;=KarvonenFormula!$M$4,"2",IF(Calculator!A5778&lt;=KarvonenFormula!$M$5,"3",IF(Calculator!A5778&lt;=KarvonenFormula!$M$6,"4","5")))))</f>
        <v>0</v>
      </c>
      <c r="H5767" s="15"/>
    </row>
    <row r="5768" spans="7:8" x14ac:dyDescent="0.25">
      <c r="G5768" s="8" t="str">
        <f>IF(Calculator!A5779="","0",IF(Calculator!A5779&lt;=KarvonenFormula!$M$3,"1",IF(Calculator!A5779&lt;=KarvonenFormula!$M$4,"2",IF(Calculator!A5779&lt;=KarvonenFormula!$M$5,"3",IF(Calculator!A5779&lt;=KarvonenFormula!$M$6,"4","5")))))</f>
        <v>0</v>
      </c>
      <c r="H5768" s="15"/>
    </row>
    <row r="5769" spans="7:8" x14ac:dyDescent="0.25">
      <c r="G5769" s="8" t="str">
        <f>IF(Calculator!A5780="","0",IF(Calculator!A5780&lt;=KarvonenFormula!$M$3,"1",IF(Calculator!A5780&lt;=KarvonenFormula!$M$4,"2",IF(Calculator!A5780&lt;=KarvonenFormula!$M$5,"3",IF(Calculator!A5780&lt;=KarvonenFormula!$M$6,"4","5")))))</f>
        <v>0</v>
      </c>
      <c r="H5769" s="15"/>
    </row>
    <row r="5770" spans="7:8" x14ac:dyDescent="0.25">
      <c r="G5770" s="8" t="str">
        <f>IF(Calculator!A5781="","0",IF(Calculator!A5781&lt;=KarvonenFormula!$M$3,"1",IF(Calculator!A5781&lt;=KarvonenFormula!$M$4,"2",IF(Calculator!A5781&lt;=KarvonenFormula!$M$5,"3",IF(Calculator!A5781&lt;=KarvonenFormula!$M$6,"4","5")))))</f>
        <v>0</v>
      </c>
      <c r="H5770" s="15"/>
    </row>
    <row r="5771" spans="7:8" x14ac:dyDescent="0.25">
      <c r="G5771" s="8" t="str">
        <f>IF(Calculator!A5782="","0",IF(Calculator!A5782&lt;=KarvonenFormula!$M$3,"1",IF(Calculator!A5782&lt;=KarvonenFormula!$M$4,"2",IF(Calculator!A5782&lt;=KarvonenFormula!$M$5,"3",IF(Calculator!A5782&lt;=KarvonenFormula!$M$6,"4","5")))))</f>
        <v>0</v>
      </c>
      <c r="H5771" s="15"/>
    </row>
    <row r="5772" spans="7:8" x14ac:dyDescent="0.25">
      <c r="G5772" s="8" t="str">
        <f>IF(Calculator!A5783="","0",IF(Calculator!A5783&lt;=KarvonenFormula!$M$3,"1",IF(Calculator!A5783&lt;=KarvonenFormula!$M$4,"2",IF(Calculator!A5783&lt;=KarvonenFormula!$M$5,"3",IF(Calculator!A5783&lt;=KarvonenFormula!$M$6,"4","5")))))</f>
        <v>0</v>
      </c>
      <c r="H5772" s="15"/>
    </row>
    <row r="5773" spans="7:8" x14ac:dyDescent="0.25">
      <c r="G5773" s="8" t="str">
        <f>IF(Calculator!A5784="","0",IF(Calculator!A5784&lt;=KarvonenFormula!$M$3,"1",IF(Calculator!A5784&lt;=KarvonenFormula!$M$4,"2",IF(Calculator!A5784&lt;=KarvonenFormula!$M$5,"3",IF(Calculator!A5784&lt;=KarvonenFormula!$M$6,"4","5")))))</f>
        <v>0</v>
      </c>
      <c r="H5773" s="15"/>
    </row>
    <row r="5774" spans="7:8" x14ac:dyDescent="0.25">
      <c r="G5774" s="8" t="str">
        <f>IF(Calculator!A5785="","0",IF(Calculator!A5785&lt;=KarvonenFormula!$M$3,"1",IF(Calculator!A5785&lt;=KarvonenFormula!$M$4,"2",IF(Calculator!A5785&lt;=KarvonenFormula!$M$5,"3",IF(Calculator!A5785&lt;=KarvonenFormula!$M$6,"4","5")))))</f>
        <v>0</v>
      </c>
      <c r="H5774" s="15"/>
    </row>
    <row r="5775" spans="7:8" x14ac:dyDescent="0.25">
      <c r="G5775" s="8" t="str">
        <f>IF(Calculator!A5786="","0",IF(Calculator!A5786&lt;=KarvonenFormula!$M$3,"1",IF(Calculator!A5786&lt;=KarvonenFormula!$M$4,"2",IF(Calculator!A5786&lt;=KarvonenFormula!$M$5,"3",IF(Calculator!A5786&lt;=KarvonenFormula!$M$6,"4","5")))))</f>
        <v>0</v>
      </c>
      <c r="H5775" s="15"/>
    </row>
    <row r="5776" spans="7:8" x14ac:dyDescent="0.25">
      <c r="G5776" s="8" t="str">
        <f>IF(Calculator!A5787="","0",IF(Calculator!A5787&lt;=KarvonenFormula!$M$3,"1",IF(Calculator!A5787&lt;=KarvonenFormula!$M$4,"2",IF(Calculator!A5787&lt;=KarvonenFormula!$M$5,"3",IF(Calculator!A5787&lt;=KarvonenFormula!$M$6,"4","5")))))</f>
        <v>0</v>
      </c>
      <c r="H5776" s="15"/>
    </row>
    <row r="5777" spans="7:8" x14ac:dyDescent="0.25">
      <c r="G5777" s="8" t="str">
        <f>IF(Calculator!A5788="","0",IF(Calculator!A5788&lt;=KarvonenFormula!$M$3,"1",IF(Calculator!A5788&lt;=KarvonenFormula!$M$4,"2",IF(Calculator!A5788&lt;=KarvonenFormula!$M$5,"3",IF(Calculator!A5788&lt;=KarvonenFormula!$M$6,"4","5")))))</f>
        <v>0</v>
      </c>
      <c r="H5777" s="15"/>
    </row>
    <row r="5778" spans="7:8" x14ac:dyDescent="0.25">
      <c r="G5778" s="8" t="str">
        <f>IF(Calculator!A5789="","0",IF(Calculator!A5789&lt;=KarvonenFormula!$M$3,"1",IF(Calculator!A5789&lt;=KarvonenFormula!$M$4,"2",IF(Calculator!A5789&lt;=KarvonenFormula!$M$5,"3",IF(Calculator!A5789&lt;=KarvonenFormula!$M$6,"4","5")))))</f>
        <v>0</v>
      </c>
      <c r="H5778" s="15"/>
    </row>
    <row r="5779" spans="7:8" x14ac:dyDescent="0.25">
      <c r="G5779" s="8" t="str">
        <f>IF(Calculator!A5790="","0",IF(Calculator!A5790&lt;=KarvonenFormula!$M$3,"1",IF(Calculator!A5790&lt;=KarvonenFormula!$M$4,"2",IF(Calculator!A5790&lt;=KarvonenFormula!$M$5,"3",IF(Calculator!A5790&lt;=KarvonenFormula!$M$6,"4","5")))))</f>
        <v>0</v>
      </c>
      <c r="H5779" s="15"/>
    </row>
    <row r="5780" spans="7:8" x14ac:dyDescent="0.25">
      <c r="G5780" s="8" t="str">
        <f>IF(Calculator!A5791="","0",IF(Calculator!A5791&lt;=KarvonenFormula!$M$3,"1",IF(Calculator!A5791&lt;=KarvonenFormula!$M$4,"2",IF(Calculator!A5791&lt;=KarvonenFormula!$M$5,"3",IF(Calculator!A5791&lt;=KarvonenFormula!$M$6,"4","5")))))</f>
        <v>0</v>
      </c>
      <c r="H5780" s="15"/>
    </row>
    <row r="5781" spans="7:8" x14ac:dyDescent="0.25">
      <c r="G5781" s="8" t="str">
        <f>IF(Calculator!A5792="","0",IF(Calculator!A5792&lt;=KarvonenFormula!$M$3,"1",IF(Calculator!A5792&lt;=KarvonenFormula!$M$4,"2",IF(Calculator!A5792&lt;=KarvonenFormula!$M$5,"3",IF(Calculator!A5792&lt;=KarvonenFormula!$M$6,"4","5")))))</f>
        <v>0</v>
      </c>
      <c r="H5781" s="15"/>
    </row>
    <row r="5782" spans="7:8" x14ac:dyDescent="0.25">
      <c r="G5782" s="8" t="str">
        <f>IF(Calculator!A5793="","0",IF(Calculator!A5793&lt;=KarvonenFormula!$M$3,"1",IF(Calculator!A5793&lt;=KarvonenFormula!$M$4,"2",IF(Calculator!A5793&lt;=KarvonenFormula!$M$5,"3",IF(Calculator!A5793&lt;=KarvonenFormula!$M$6,"4","5")))))</f>
        <v>0</v>
      </c>
      <c r="H5782" s="15"/>
    </row>
    <row r="5783" spans="7:8" x14ac:dyDescent="0.25">
      <c r="G5783" s="8" t="str">
        <f>IF(Calculator!A5794="","0",IF(Calculator!A5794&lt;=KarvonenFormula!$M$3,"1",IF(Calculator!A5794&lt;=KarvonenFormula!$M$4,"2",IF(Calculator!A5794&lt;=KarvonenFormula!$M$5,"3",IF(Calculator!A5794&lt;=KarvonenFormula!$M$6,"4","5")))))</f>
        <v>0</v>
      </c>
      <c r="H5783" s="15"/>
    </row>
    <row r="5784" spans="7:8" x14ac:dyDescent="0.25">
      <c r="G5784" s="8" t="str">
        <f>IF(Calculator!A5795="","0",IF(Calculator!A5795&lt;=KarvonenFormula!$M$3,"1",IF(Calculator!A5795&lt;=KarvonenFormula!$M$4,"2",IF(Calculator!A5795&lt;=KarvonenFormula!$M$5,"3",IF(Calculator!A5795&lt;=KarvonenFormula!$M$6,"4","5")))))</f>
        <v>0</v>
      </c>
      <c r="H5784" s="15"/>
    </row>
    <row r="5785" spans="7:8" x14ac:dyDescent="0.25">
      <c r="G5785" s="8" t="str">
        <f>IF(Calculator!A5796="","0",IF(Calculator!A5796&lt;=KarvonenFormula!$M$3,"1",IF(Calculator!A5796&lt;=KarvonenFormula!$M$4,"2",IF(Calculator!A5796&lt;=KarvonenFormula!$M$5,"3",IF(Calculator!A5796&lt;=KarvonenFormula!$M$6,"4","5")))))</f>
        <v>0</v>
      </c>
      <c r="H5785" s="15"/>
    </row>
    <row r="5786" spans="7:8" x14ac:dyDescent="0.25">
      <c r="G5786" s="8" t="str">
        <f>IF(Calculator!A5797="","0",IF(Calculator!A5797&lt;=KarvonenFormula!$M$3,"1",IF(Calculator!A5797&lt;=KarvonenFormula!$M$4,"2",IF(Calculator!A5797&lt;=KarvonenFormula!$M$5,"3",IF(Calculator!A5797&lt;=KarvonenFormula!$M$6,"4","5")))))</f>
        <v>0</v>
      </c>
      <c r="H5786" s="15"/>
    </row>
    <row r="5787" spans="7:8" x14ac:dyDescent="0.25">
      <c r="G5787" s="8" t="str">
        <f>IF(Calculator!A5798="","0",IF(Calculator!A5798&lt;=KarvonenFormula!$M$3,"1",IF(Calculator!A5798&lt;=KarvonenFormula!$M$4,"2",IF(Calculator!A5798&lt;=KarvonenFormula!$M$5,"3",IF(Calculator!A5798&lt;=KarvonenFormula!$M$6,"4","5")))))</f>
        <v>0</v>
      </c>
      <c r="H5787" s="15"/>
    </row>
    <row r="5788" spans="7:8" x14ac:dyDescent="0.25">
      <c r="G5788" s="8" t="str">
        <f>IF(Calculator!A5799="","0",IF(Calculator!A5799&lt;=KarvonenFormula!$M$3,"1",IF(Calculator!A5799&lt;=KarvonenFormula!$M$4,"2",IF(Calculator!A5799&lt;=KarvonenFormula!$M$5,"3",IF(Calculator!A5799&lt;=KarvonenFormula!$M$6,"4","5")))))</f>
        <v>0</v>
      </c>
      <c r="H5788" s="15"/>
    </row>
    <row r="5789" spans="7:8" x14ac:dyDescent="0.25">
      <c r="G5789" s="8" t="str">
        <f>IF(Calculator!A5800="","0",IF(Calculator!A5800&lt;=KarvonenFormula!$M$3,"1",IF(Calculator!A5800&lt;=KarvonenFormula!$M$4,"2",IF(Calculator!A5800&lt;=KarvonenFormula!$M$5,"3",IF(Calculator!A5800&lt;=KarvonenFormula!$M$6,"4","5")))))</f>
        <v>0</v>
      </c>
      <c r="H5789" s="15"/>
    </row>
    <row r="5790" spans="7:8" x14ac:dyDescent="0.25">
      <c r="G5790" s="8" t="str">
        <f>IF(Calculator!A5801="","0",IF(Calculator!A5801&lt;=KarvonenFormula!$M$3,"1",IF(Calculator!A5801&lt;=KarvonenFormula!$M$4,"2",IF(Calculator!A5801&lt;=KarvonenFormula!$M$5,"3",IF(Calculator!A5801&lt;=KarvonenFormula!$M$6,"4","5")))))</f>
        <v>0</v>
      </c>
      <c r="H5790" s="15"/>
    </row>
    <row r="5791" spans="7:8" x14ac:dyDescent="0.25">
      <c r="G5791" s="8" t="str">
        <f>IF(Calculator!A5802="","0",IF(Calculator!A5802&lt;=KarvonenFormula!$M$3,"1",IF(Calculator!A5802&lt;=KarvonenFormula!$M$4,"2",IF(Calculator!A5802&lt;=KarvonenFormula!$M$5,"3",IF(Calculator!A5802&lt;=KarvonenFormula!$M$6,"4","5")))))</f>
        <v>0</v>
      </c>
      <c r="H5791" s="15"/>
    </row>
    <row r="5792" spans="7:8" x14ac:dyDescent="0.25">
      <c r="G5792" s="8" t="str">
        <f>IF(Calculator!A5803="","0",IF(Calculator!A5803&lt;=KarvonenFormula!$M$3,"1",IF(Calculator!A5803&lt;=KarvonenFormula!$M$4,"2",IF(Calculator!A5803&lt;=KarvonenFormula!$M$5,"3",IF(Calculator!A5803&lt;=KarvonenFormula!$M$6,"4","5")))))</f>
        <v>0</v>
      </c>
      <c r="H5792" s="15"/>
    </row>
    <row r="5793" spans="7:8" x14ac:dyDescent="0.25">
      <c r="G5793" s="8" t="str">
        <f>IF(Calculator!A5804="","0",IF(Calculator!A5804&lt;=KarvonenFormula!$M$3,"1",IF(Calculator!A5804&lt;=KarvonenFormula!$M$4,"2",IF(Calculator!A5804&lt;=KarvonenFormula!$M$5,"3",IF(Calculator!A5804&lt;=KarvonenFormula!$M$6,"4","5")))))</f>
        <v>0</v>
      </c>
      <c r="H5793" s="15"/>
    </row>
    <row r="5794" spans="7:8" x14ac:dyDescent="0.25">
      <c r="G5794" s="8" t="str">
        <f>IF(Calculator!A5805="","0",IF(Calculator!A5805&lt;=KarvonenFormula!$M$3,"1",IF(Calculator!A5805&lt;=KarvonenFormula!$M$4,"2",IF(Calculator!A5805&lt;=KarvonenFormula!$M$5,"3",IF(Calculator!A5805&lt;=KarvonenFormula!$M$6,"4","5")))))</f>
        <v>0</v>
      </c>
      <c r="H5794" s="15"/>
    </row>
    <row r="5795" spans="7:8" x14ac:dyDescent="0.25">
      <c r="G5795" s="8" t="str">
        <f>IF(Calculator!A5806="","0",IF(Calculator!A5806&lt;=KarvonenFormula!$M$3,"1",IF(Calculator!A5806&lt;=KarvonenFormula!$M$4,"2",IF(Calculator!A5806&lt;=KarvonenFormula!$M$5,"3",IF(Calculator!A5806&lt;=KarvonenFormula!$M$6,"4","5")))))</f>
        <v>0</v>
      </c>
      <c r="H5795" s="15"/>
    </row>
    <row r="5796" spans="7:8" x14ac:dyDescent="0.25">
      <c r="G5796" s="8" t="str">
        <f>IF(Calculator!A5807="","0",IF(Calculator!A5807&lt;=KarvonenFormula!$M$3,"1",IF(Calculator!A5807&lt;=KarvonenFormula!$M$4,"2",IF(Calculator!A5807&lt;=KarvonenFormula!$M$5,"3",IF(Calculator!A5807&lt;=KarvonenFormula!$M$6,"4","5")))))</f>
        <v>0</v>
      </c>
      <c r="H5796" s="15"/>
    </row>
    <row r="5797" spans="7:8" x14ac:dyDescent="0.25">
      <c r="G5797" s="8" t="str">
        <f>IF(Calculator!A5808="","0",IF(Calculator!A5808&lt;=KarvonenFormula!$M$3,"1",IF(Calculator!A5808&lt;=KarvonenFormula!$M$4,"2",IF(Calculator!A5808&lt;=KarvonenFormula!$M$5,"3",IF(Calculator!A5808&lt;=KarvonenFormula!$M$6,"4","5")))))</f>
        <v>0</v>
      </c>
      <c r="H5797" s="15"/>
    </row>
    <row r="5798" spans="7:8" x14ac:dyDescent="0.25">
      <c r="G5798" s="8" t="str">
        <f>IF(Calculator!A5809="","0",IF(Calculator!A5809&lt;=KarvonenFormula!$M$3,"1",IF(Calculator!A5809&lt;=KarvonenFormula!$M$4,"2",IF(Calculator!A5809&lt;=KarvonenFormula!$M$5,"3",IF(Calculator!A5809&lt;=KarvonenFormula!$M$6,"4","5")))))</f>
        <v>0</v>
      </c>
      <c r="H5798" s="15"/>
    </row>
    <row r="5799" spans="7:8" x14ac:dyDescent="0.25">
      <c r="G5799" s="8" t="str">
        <f>IF(Calculator!A5810="","0",IF(Calculator!A5810&lt;=KarvonenFormula!$M$3,"1",IF(Calculator!A5810&lt;=KarvonenFormula!$M$4,"2",IF(Calculator!A5810&lt;=KarvonenFormula!$M$5,"3",IF(Calculator!A5810&lt;=KarvonenFormula!$M$6,"4","5")))))</f>
        <v>0</v>
      </c>
      <c r="H5799" s="15"/>
    </row>
    <row r="5800" spans="7:8" x14ac:dyDescent="0.25">
      <c r="G5800" s="8" t="str">
        <f>IF(Calculator!A5811="","0",IF(Calculator!A5811&lt;=KarvonenFormula!$M$3,"1",IF(Calculator!A5811&lt;=KarvonenFormula!$M$4,"2",IF(Calculator!A5811&lt;=KarvonenFormula!$M$5,"3",IF(Calculator!A5811&lt;=KarvonenFormula!$M$6,"4","5")))))</f>
        <v>0</v>
      </c>
      <c r="H5800" s="15"/>
    </row>
    <row r="5801" spans="7:8" x14ac:dyDescent="0.25">
      <c r="G5801" s="8" t="str">
        <f>IF(Calculator!A5812="","0",IF(Calculator!A5812&lt;=KarvonenFormula!$M$3,"1",IF(Calculator!A5812&lt;=KarvonenFormula!$M$4,"2",IF(Calculator!A5812&lt;=KarvonenFormula!$M$5,"3",IF(Calculator!A5812&lt;=KarvonenFormula!$M$6,"4","5")))))</f>
        <v>0</v>
      </c>
      <c r="H5801" s="15"/>
    </row>
    <row r="5802" spans="7:8" x14ac:dyDescent="0.25">
      <c r="G5802" s="8" t="str">
        <f>IF(Calculator!A5813="","0",IF(Calculator!A5813&lt;=KarvonenFormula!$M$3,"1",IF(Calculator!A5813&lt;=KarvonenFormula!$M$4,"2",IF(Calculator!A5813&lt;=KarvonenFormula!$M$5,"3",IF(Calculator!A5813&lt;=KarvonenFormula!$M$6,"4","5")))))</f>
        <v>0</v>
      </c>
      <c r="H5802" s="15"/>
    </row>
    <row r="5803" spans="7:8" x14ac:dyDescent="0.25">
      <c r="G5803" s="8" t="str">
        <f>IF(Calculator!A5814="","0",IF(Calculator!A5814&lt;=KarvonenFormula!$M$3,"1",IF(Calculator!A5814&lt;=KarvonenFormula!$M$4,"2",IF(Calculator!A5814&lt;=KarvonenFormula!$M$5,"3",IF(Calculator!A5814&lt;=KarvonenFormula!$M$6,"4","5")))))</f>
        <v>0</v>
      </c>
      <c r="H5803" s="15"/>
    </row>
    <row r="5804" spans="7:8" x14ac:dyDescent="0.25">
      <c r="G5804" s="8" t="str">
        <f>IF(Calculator!A5815="","0",IF(Calculator!A5815&lt;=KarvonenFormula!$M$3,"1",IF(Calculator!A5815&lt;=KarvonenFormula!$M$4,"2",IF(Calculator!A5815&lt;=KarvonenFormula!$M$5,"3",IF(Calculator!A5815&lt;=KarvonenFormula!$M$6,"4","5")))))</f>
        <v>0</v>
      </c>
      <c r="H5804" s="15"/>
    </row>
    <row r="5805" spans="7:8" x14ac:dyDescent="0.25">
      <c r="G5805" s="8" t="str">
        <f>IF(Calculator!A5816="","0",IF(Calculator!A5816&lt;=KarvonenFormula!$M$3,"1",IF(Calculator!A5816&lt;=KarvonenFormula!$M$4,"2",IF(Calculator!A5816&lt;=KarvonenFormula!$M$5,"3",IF(Calculator!A5816&lt;=KarvonenFormula!$M$6,"4","5")))))</f>
        <v>0</v>
      </c>
      <c r="H5805" s="15"/>
    </row>
    <row r="5806" spans="7:8" x14ac:dyDescent="0.25">
      <c r="G5806" s="8" t="str">
        <f>IF(Calculator!A5817="","0",IF(Calculator!A5817&lt;=KarvonenFormula!$M$3,"1",IF(Calculator!A5817&lt;=KarvonenFormula!$M$4,"2",IF(Calculator!A5817&lt;=KarvonenFormula!$M$5,"3",IF(Calculator!A5817&lt;=KarvonenFormula!$M$6,"4","5")))))</f>
        <v>0</v>
      </c>
      <c r="H5806" s="15"/>
    </row>
    <row r="5807" spans="7:8" x14ac:dyDescent="0.25">
      <c r="G5807" s="8" t="str">
        <f>IF(Calculator!A5818="","0",IF(Calculator!A5818&lt;=KarvonenFormula!$M$3,"1",IF(Calculator!A5818&lt;=KarvonenFormula!$M$4,"2",IF(Calculator!A5818&lt;=KarvonenFormula!$M$5,"3",IF(Calculator!A5818&lt;=KarvonenFormula!$M$6,"4","5")))))</f>
        <v>0</v>
      </c>
      <c r="H5807" s="15"/>
    </row>
    <row r="5808" spans="7:8" x14ac:dyDescent="0.25">
      <c r="G5808" s="8" t="str">
        <f>IF(Calculator!A5819="","0",IF(Calculator!A5819&lt;=KarvonenFormula!$M$3,"1",IF(Calculator!A5819&lt;=KarvonenFormula!$M$4,"2",IF(Calculator!A5819&lt;=KarvonenFormula!$M$5,"3",IF(Calculator!A5819&lt;=KarvonenFormula!$M$6,"4","5")))))</f>
        <v>0</v>
      </c>
      <c r="H5808" s="15"/>
    </row>
    <row r="5809" spans="7:8" x14ac:dyDescent="0.25">
      <c r="G5809" s="8" t="str">
        <f>IF(Calculator!A5820="","0",IF(Calculator!A5820&lt;=KarvonenFormula!$M$3,"1",IF(Calculator!A5820&lt;=KarvonenFormula!$M$4,"2",IF(Calculator!A5820&lt;=KarvonenFormula!$M$5,"3",IF(Calculator!A5820&lt;=KarvonenFormula!$M$6,"4","5")))))</f>
        <v>0</v>
      </c>
      <c r="H5809" s="15"/>
    </row>
    <row r="5810" spans="7:8" x14ac:dyDescent="0.25">
      <c r="G5810" s="8" t="str">
        <f>IF(Calculator!A5821="","0",IF(Calculator!A5821&lt;=KarvonenFormula!$M$3,"1",IF(Calculator!A5821&lt;=KarvonenFormula!$M$4,"2",IF(Calculator!A5821&lt;=KarvonenFormula!$M$5,"3",IF(Calculator!A5821&lt;=KarvonenFormula!$M$6,"4","5")))))</f>
        <v>0</v>
      </c>
      <c r="H5810" s="15"/>
    </row>
    <row r="5811" spans="7:8" x14ac:dyDescent="0.25">
      <c r="G5811" s="8" t="str">
        <f>IF(Calculator!A5822="","0",IF(Calculator!A5822&lt;=KarvonenFormula!$M$3,"1",IF(Calculator!A5822&lt;=KarvonenFormula!$M$4,"2",IF(Calculator!A5822&lt;=KarvonenFormula!$M$5,"3",IF(Calculator!A5822&lt;=KarvonenFormula!$M$6,"4","5")))))</f>
        <v>0</v>
      </c>
      <c r="H5811" s="15"/>
    </row>
    <row r="5812" spans="7:8" x14ac:dyDescent="0.25">
      <c r="G5812" s="8" t="str">
        <f>IF(Calculator!A5823="","0",IF(Calculator!A5823&lt;=KarvonenFormula!$M$3,"1",IF(Calculator!A5823&lt;=KarvonenFormula!$M$4,"2",IF(Calculator!A5823&lt;=KarvonenFormula!$M$5,"3",IF(Calculator!A5823&lt;=KarvonenFormula!$M$6,"4","5")))))</f>
        <v>0</v>
      </c>
      <c r="H5812" s="15"/>
    </row>
    <row r="5813" spans="7:8" x14ac:dyDescent="0.25">
      <c r="G5813" s="8" t="str">
        <f>IF(Calculator!A5824="","0",IF(Calculator!A5824&lt;=KarvonenFormula!$M$3,"1",IF(Calculator!A5824&lt;=KarvonenFormula!$M$4,"2",IF(Calculator!A5824&lt;=KarvonenFormula!$M$5,"3",IF(Calculator!A5824&lt;=KarvonenFormula!$M$6,"4","5")))))</f>
        <v>0</v>
      </c>
      <c r="H5813" s="15"/>
    </row>
    <row r="5814" spans="7:8" x14ac:dyDescent="0.25">
      <c r="G5814" s="8" t="str">
        <f>IF(Calculator!A5825="","0",IF(Calculator!A5825&lt;=KarvonenFormula!$M$3,"1",IF(Calculator!A5825&lt;=KarvonenFormula!$M$4,"2",IF(Calculator!A5825&lt;=KarvonenFormula!$M$5,"3",IF(Calculator!A5825&lt;=KarvonenFormula!$M$6,"4","5")))))</f>
        <v>0</v>
      </c>
      <c r="H5814" s="15"/>
    </row>
    <row r="5815" spans="7:8" x14ac:dyDescent="0.25">
      <c r="G5815" s="8" t="str">
        <f>IF(Calculator!A5826="","0",IF(Calculator!A5826&lt;=KarvonenFormula!$M$3,"1",IF(Calculator!A5826&lt;=KarvonenFormula!$M$4,"2",IF(Calculator!A5826&lt;=KarvonenFormula!$M$5,"3",IF(Calculator!A5826&lt;=KarvonenFormula!$M$6,"4","5")))))</f>
        <v>0</v>
      </c>
      <c r="H5815" s="15"/>
    </row>
    <row r="5816" spans="7:8" x14ac:dyDescent="0.25">
      <c r="G5816" s="8" t="str">
        <f>IF(Calculator!A5827="","0",IF(Calculator!A5827&lt;=KarvonenFormula!$M$3,"1",IF(Calculator!A5827&lt;=KarvonenFormula!$M$4,"2",IF(Calculator!A5827&lt;=KarvonenFormula!$M$5,"3",IF(Calculator!A5827&lt;=KarvonenFormula!$M$6,"4","5")))))</f>
        <v>0</v>
      </c>
      <c r="H5816" s="15"/>
    </row>
    <row r="5817" spans="7:8" x14ac:dyDescent="0.25">
      <c r="G5817" s="8" t="str">
        <f>IF(Calculator!A5828="","0",IF(Calculator!A5828&lt;=KarvonenFormula!$M$3,"1",IF(Calculator!A5828&lt;=KarvonenFormula!$M$4,"2",IF(Calculator!A5828&lt;=KarvonenFormula!$M$5,"3",IF(Calculator!A5828&lt;=KarvonenFormula!$M$6,"4","5")))))</f>
        <v>0</v>
      </c>
      <c r="H5817" s="15"/>
    </row>
    <row r="5818" spans="7:8" x14ac:dyDescent="0.25">
      <c r="G5818" s="8" t="str">
        <f>IF(Calculator!A5829="","0",IF(Calculator!A5829&lt;=KarvonenFormula!$M$3,"1",IF(Calculator!A5829&lt;=KarvonenFormula!$M$4,"2",IF(Calculator!A5829&lt;=KarvonenFormula!$M$5,"3",IF(Calculator!A5829&lt;=KarvonenFormula!$M$6,"4","5")))))</f>
        <v>0</v>
      </c>
      <c r="H5818" s="15"/>
    </row>
    <row r="5819" spans="7:8" x14ac:dyDescent="0.25">
      <c r="G5819" s="8" t="str">
        <f>IF(Calculator!A5830="","0",IF(Calculator!A5830&lt;=KarvonenFormula!$M$3,"1",IF(Calculator!A5830&lt;=KarvonenFormula!$M$4,"2",IF(Calculator!A5830&lt;=KarvonenFormula!$M$5,"3",IF(Calculator!A5830&lt;=KarvonenFormula!$M$6,"4","5")))))</f>
        <v>0</v>
      </c>
      <c r="H5819" s="15"/>
    </row>
    <row r="5820" spans="7:8" x14ac:dyDescent="0.25">
      <c r="G5820" s="8" t="str">
        <f>IF(Calculator!A5831="","0",IF(Calculator!A5831&lt;=KarvonenFormula!$M$3,"1",IF(Calculator!A5831&lt;=KarvonenFormula!$M$4,"2",IF(Calculator!A5831&lt;=KarvonenFormula!$M$5,"3",IF(Calculator!A5831&lt;=KarvonenFormula!$M$6,"4","5")))))</f>
        <v>0</v>
      </c>
      <c r="H5820" s="15"/>
    </row>
    <row r="5821" spans="7:8" x14ac:dyDescent="0.25">
      <c r="G5821" s="8" t="str">
        <f>IF(Calculator!A5832="","0",IF(Calculator!A5832&lt;=KarvonenFormula!$M$3,"1",IF(Calculator!A5832&lt;=KarvonenFormula!$M$4,"2",IF(Calculator!A5832&lt;=KarvonenFormula!$M$5,"3",IF(Calculator!A5832&lt;=KarvonenFormula!$M$6,"4","5")))))</f>
        <v>0</v>
      </c>
      <c r="H5821" s="15"/>
    </row>
    <row r="5822" spans="7:8" x14ac:dyDescent="0.25">
      <c r="G5822" s="8" t="str">
        <f>IF(Calculator!A5833="","0",IF(Calculator!A5833&lt;=KarvonenFormula!$M$3,"1",IF(Calculator!A5833&lt;=KarvonenFormula!$M$4,"2",IF(Calculator!A5833&lt;=KarvonenFormula!$M$5,"3",IF(Calculator!A5833&lt;=KarvonenFormula!$M$6,"4","5")))))</f>
        <v>0</v>
      </c>
      <c r="H5822" s="15"/>
    </row>
    <row r="5823" spans="7:8" x14ac:dyDescent="0.25">
      <c r="G5823" s="8" t="str">
        <f>IF(Calculator!A5834="","0",IF(Calculator!A5834&lt;=KarvonenFormula!$M$3,"1",IF(Calculator!A5834&lt;=KarvonenFormula!$M$4,"2",IF(Calculator!A5834&lt;=KarvonenFormula!$M$5,"3",IF(Calculator!A5834&lt;=KarvonenFormula!$M$6,"4","5")))))</f>
        <v>0</v>
      </c>
      <c r="H5823" s="15"/>
    </row>
    <row r="5824" spans="7:8" x14ac:dyDescent="0.25">
      <c r="G5824" s="8" t="str">
        <f>IF(Calculator!A5835="","0",IF(Calculator!A5835&lt;=KarvonenFormula!$M$3,"1",IF(Calculator!A5835&lt;=KarvonenFormula!$M$4,"2",IF(Calculator!A5835&lt;=KarvonenFormula!$M$5,"3",IF(Calculator!A5835&lt;=KarvonenFormula!$M$6,"4","5")))))</f>
        <v>0</v>
      </c>
      <c r="H5824" s="15"/>
    </row>
    <row r="5825" spans="7:8" x14ac:dyDescent="0.25">
      <c r="G5825" s="8" t="str">
        <f>IF(Calculator!A5836="","0",IF(Calculator!A5836&lt;=KarvonenFormula!$M$3,"1",IF(Calculator!A5836&lt;=KarvonenFormula!$M$4,"2",IF(Calculator!A5836&lt;=KarvonenFormula!$M$5,"3",IF(Calculator!A5836&lt;=KarvonenFormula!$M$6,"4","5")))))</f>
        <v>0</v>
      </c>
      <c r="H5825" s="15"/>
    </row>
    <row r="5826" spans="7:8" x14ac:dyDescent="0.25">
      <c r="G5826" s="8" t="str">
        <f>IF(Calculator!A5837="","0",IF(Calculator!A5837&lt;=KarvonenFormula!$M$3,"1",IF(Calculator!A5837&lt;=KarvonenFormula!$M$4,"2",IF(Calculator!A5837&lt;=KarvonenFormula!$M$5,"3",IF(Calculator!A5837&lt;=KarvonenFormula!$M$6,"4","5")))))</f>
        <v>0</v>
      </c>
      <c r="H5826" s="15"/>
    </row>
    <row r="5827" spans="7:8" x14ac:dyDescent="0.25">
      <c r="G5827" s="8" t="str">
        <f>IF(Calculator!A5838="","0",IF(Calculator!A5838&lt;=KarvonenFormula!$M$3,"1",IF(Calculator!A5838&lt;=KarvonenFormula!$M$4,"2",IF(Calculator!A5838&lt;=KarvonenFormula!$M$5,"3",IF(Calculator!A5838&lt;=KarvonenFormula!$M$6,"4","5")))))</f>
        <v>0</v>
      </c>
      <c r="H5827" s="15"/>
    </row>
    <row r="5828" spans="7:8" x14ac:dyDescent="0.25">
      <c r="G5828" s="8" t="str">
        <f>IF(Calculator!A5839="","0",IF(Calculator!A5839&lt;=KarvonenFormula!$M$3,"1",IF(Calculator!A5839&lt;=KarvonenFormula!$M$4,"2",IF(Calculator!A5839&lt;=KarvonenFormula!$M$5,"3",IF(Calculator!A5839&lt;=KarvonenFormula!$M$6,"4","5")))))</f>
        <v>0</v>
      </c>
      <c r="H5828" s="15"/>
    </row>
    <row r="5829" spans="7:8" x14ac:dyDescent="0.25">
      <c r="G5829" s="8" t="str">
        <f>IF(Calculator!A5840="","0",IF(Calculator!A5840&lt;=KarvonenFormula!$M$3,"1",IF(Calculator!A5840&lt;=KarvonenFormula!$M$4,"2",IF(Calculator!A5840&lt;=KarvonenFormula!$M$5,"3",IF(Calculator!A5840&lt;=KarvonenFormula!$M$6,"4","5")))))</f>
        <v>0</v>
      </c>
      <c r="H5829" s="15"/>
    </row>
    <row r="5830" spans="7:8" x14ac:dyDescent="0.25">
      <c r="G5830" s="8" t="str">
        <f>IF(Calculator!A5841="","0",IF(Calculator!A5841&lt;=KarvonenFormula!$M$3,"1",IF(Calculator!A5841&lt;=KarvonenFormula!$M$4,"2",IF(Calculator!A5841&lt;=KarvonenFormula!$M$5,"3",IF(Calculator!A5841&lt;=KarvonenFormula!$M$6,"4","5")))))</f>
        <v>0</v>
      </c>
      <c r="H5830" s="15"/>
    </row>
    <row r="5831" spans="7:8" x14ac:dyDescent="0.25">
      <c r="G5831" s="8" t="str">
        <f>IF(Calculator!A5842="","0",IF(Calculator!A5842&lt;=KarvonenFormula!$M$3,"1",IF(Calculator!A5842&lt;=KarvonenFormula!$M$4,"2",IF(Calculator!A5842&lt;=KarvonenFormula!$M$5,"3",IF(Calculator!A5842&lt;=KarvonenFormula!$M$6,"4","5")))))</f>
        <v>0</v>
      </c>
      <c r="H5831" s="15"/>
    </row>
    <row r="5832" spans="7:8" x14ac:dyDescent="0.25">
      <c r="G5832" s="8" t="str">
        <f>IF(Calculator!A5843="","0",IF(Calculator!A5843&lt;=KarvonenFormula!$M$3,"1",IF(Calculator!A5843&lt;=KarvonenFormula!$M$4,"2",IF(Calculator!A5843&lt;=KarvonenFormula!$M$5,"3",IF(Calculator!A5843&lt;=KarvonenFormula!$M$6,"4","5")))))</f>
        <v>0</v>
      </c>
      <c r="H5832" s="15"/>
    </row>
    <row r="5833" spans="7:8" x14ac:dyDescent="0.25">
      <c r="G5833" s="8" t="str">
        <f>IF(Calculator!A5844="","0",IF(Calculator!A5844&lt;=KarvonenFormula!$M$3,"1",IF(Calculator!A5844&lt;=KarvonenFormula!$M$4,"2",IF(Calculator!A5844&lt;=KarvonenFormula!$M$5,"3",IF(Calculator!A5844&lt;=KarvonenFormula!$M$6,"4","5")))))</f>
        <v>0</v>
      </c>
      <c r="H5833" s="15"/>
    </row>
    <row r="5834" spans="7:8" x14ac:dyDescent="0.25">
      <c r="G5834" s="8" t="str">
        <f>IF(Calculator!A5845="","0",IF(Calculator!A5845&lt;=KarvonenFormula!$M$3,"1",IF(Calculator!A5845&lt;=KarvonenFormula!$M$4,"2",IF(Calculator!A5845&lt;=KarvonenFormula!$M$5,"3",IF(Calculator!A5845&lt;=KarvonenFormula!$M$6,"4","5")))))</f>
        <v>0</v>
      </c>
      <c r="H5834" s="15"/>
    </row>
    <row r="5835" spans="7:8" x14ac:dyDescent="0.25">
      <c r="G5835" s="8" t="str">
        <f>IF(Calculator!A5846="","0",IF(Calculator!A5846&lt;=KarvonenFormula!$M$3,"1",IF(Calculator!A5846&lt;=KarvonenFormula!$M$4,"2",IF(Calculator!A5846&lt;=KarvonenFormula!$M$5,"3",IF(Calculator!A5846&lt;=KarvonenFormula!$M$6,"4","5")))))</f>
        <v>0</v>
      </c>
      <c r="H5835" s="15"/>
    </row>
    <row r="5836" spans="7:8" x14ac:dyDescent="0.25">
      <c r="G5836" s="8" t="str">
        <f>IF(Calculator!A5847="","0",IF(Calculator!A5847&lt;=KarvonenFormula!$M$3,"1",IF(Calculator!A5847&lt;=KarvonenFormula!$M$4,"2",IF(Calculator!A5847&lt;=KarvonenFormula!$M$5,"3",IF(Calculator!A5847&lt;=KarvonenFormula!$M$6,"4","5")))))</f>
        <v>0</v>
      </c>
      <c r="H5836" s="15"/>
    </row>
    <row r="5837" spans="7:8" x14ac:dyDescent="0.25">
      <c r="G5837" s="8" t="str">
        <f>IF(Calculator!A5848="","0",IF(Calculator!A5848&lt;=KarvonenFormula!$M$3,"1",IF(Calculator!A5848&lt;=KarvonenFormula!$M$4,"2",IF(Calculator!A5848&lt;=KarvonenFormula!$M$5,"3",IF(Calculator!A5848&lt;=KarvonenFormula!$M$6,"4","5")))))</f>
        <v>0</v>
      </c>
      <c r="H5837" s="15"/>
    </row>
    <row r="5838" spans="7:8" x14ac:dyDescent="0.25">
      <c r="G5838" s="8" t="str">
        <f>IF(Calculator!A5849="","0",IF(Calculator!A5849&lt;=KarvonenFormula!$M$3,"1",IF(Calculator!A5849&lt;=KarvonenFormula!$M$4,"2",IF(Calculator!A5849&lt;=KarvonenFormula!$M$5,"3",IF(Calculator!A5849&lt;=KarvonenFormula!$M$6,"4","5")))))</f>
        <v>0</v>
      </c>
      <c r="H5838" s="15"/>
    </row>
    <row r="5839" spans="7:8" x14ac:dyDescent="0.25">
      <c r="G5839" s="8" t="str">
        <f>IF(Calculator!A5850="","0",IF(Calculator!A5850&lt;=KarvonenFormula!$M$3,"1",IF(Calculator!A5850&lt;=KarvonenFormula!$M$4,"2",IF(Calculator!A5850&lt;=KarvonenFormula!$M$5,"3",IF(Calculator!A5850&lt;=KarvonenFormula!$M$6,"4","5")))))</f>
        <v>0</v>
      </c>
      <c r="H5839" s="15"/>
    </row>
    <row r="5840" spans="7:8" x14ac:dyDescent="0.25">
      <c r="G5840" s="8" t="str">
        <f>IF(Calculator!A5851="","0",IF(Calculator!A5851&lt;=KarvonenFormula!$M$3,"1",IF(Calculator!A5851&lt;=KarvonenFormula!$M$4,"2",IF(Calculator!A5851&lt;=KarvonenFormula!$M$5,"3",IF(Calculator!A5851&lt;=KarvonenFormula!$M$6,"4","5")))))</f>
        <v>0</v>
      </c>
      <c r="H5840" s="15"/>
    </row>
    <row r="5841" spans="7:8" x14ac:dyDescent="0.25">
      <c r="G5841" s="8" t="str">
        <f>IF(Calculator!A5852="","0",IF(Calculator!A5852&lt;=KarvonenFormula!$M$3,"1",IF(Calculator!A5852&lt;=KarvonenFormula!$M$4,"2",IF(Calculator!A5852&lt;=KarvonenFormula!$M$5,"3",IF(Calculator!A5852&lt;=KarvonenFormula!$M$6,"4","5")))))</f>
        <v>0</v>
      </c>
      <c r="H5841" s="15"/>
    </row>
    <row r="5842" spans="7:8" x14ac:dyDescent="0.25">
      <c r="G5842" s="8" t="str">
        <f>IF(Calculator!A5853="","0",IF(Calculator!A5853&lt;=KarvonenFormula!$M$3,"1",IF(Calculator!A5853&lt;=KarvonenFormula!$M$4,"2",IF(Calculator!A5853&lt;=KarvonenFormula!$M$5,"3",IF(Calculator!A5853&lt;=KarvonenFormula!$M$6,"4","5")))))</f>
        <v>0</v>
      </c>
      <c r="H5842" s="15"/>
    </row>
    <row r="5843" spans="7:8" x14ac:dyDescent="0.25">
      <c r="G5843" s="8" t="str">
        <f>IF(Calculator!A5854="","0",IF(Calculator!A5854&lt;=KarvonenFormula!$M$3,"1",IF(Calculator!A5854&lt;=KarvonenFormula!$M$4,"2",IF(Calculator!A5854&lt;=KarvonenFormula!$M$5,"3",IF(Calculator!A5854&lt;=KarvonenFormula!$M$6,"4","5")))))</f>
        <v>0</v>
      </c>
      <c r="H5843" s="15"/>
    </row>
    <row r="5844" spans="7:8" x14ac:dyDescent="0.25">
      <c r="G5844" s="8" t="str">
        <f>IF(Calculator!A5855="","0",IF(Calculator!A5855&lt;=KarvonenFormula!$M$3,"1",IF(Calculator!A5855&lt;=KarvonenFormula!$M$4,"2",IF(Calculator!A5855&lt;=KarvonenFormula!$M$5,"3",IF(Calculator!A5855&lt;=KarvonenFormula!$M$6,"4","5")))))</f>
        <v>0</v>
      </c>
      <c r="H5844" s="15"/>
    </row>
    <row r="5845" spans="7:8" x14ac:dyDescent="0.25">
      <c r="G5845" s="8" t="str">
        <f>IF(Calculator!A5856="","0",IF(Calculator!A5856&lt;=KarvonenFormula!$M$3,"1",IF(Calculator!A5856&lt;=KarvonenFormula!$M$4,"2",IF(Calculator!A5856&lt;=KarvonenFormula!$M$5,"3",IF(Calculator!A5856&lt;=KarvonenFormula!$M$6,"4","5")))))</f>
        <v>0</v>
      </c>
      <c r="H5845" s="15"/>
    </row>
    <row r="5846" spans="7:8" x14ac:dyDescent="0.25">
      <c r="G5846" s="8" t="str">
        <f>IF(Calculator!A5857="","0",IF(Calculator!A5857&lt;=KarvonenFormula!$M$3,"1",IF(Calculator!A5857&lt;=KarvonenFormula!$M$4,"2",IF(Calculator!A5857&lt;=KarvonenFormula!$M$5,"3",IF(Calculator!A5857&lt;=KarvonenFormula!$M$6,"4","5")))))</f>
        <v>0</v>
      </c>
      <c r="H5846" s="15"/>
    </row>
    <row r="5847" spans="7:8" x14ac:dyDescent="0.25">
      <c r="G5847" s="8" t="str">
        <f>IF(Calculator!A5858="","0",IF(Calculator!A5858&lt;=KarvonenFormula!$M$3,"1",IF(Calculator!A5858&lt;=KarvonenFormula!$M$4,"2",IF(Calculator!A5858&lt;=KarvonenFormula!$M$5,"3",IF(Calculator!A5858&lt;=KarvonenFormula!$M$6,"4","5")))))</f>
        <v>0</v>
      </c>
      <c r="H5847" s="15"/>
    </row>
    <row r="5848" spans="7:8" x14ac:dyDescent="0.25">
      <c r="G5848" s="8" t="str">
        <f>IF(Calculator!A5859="","0",IF(Calculator!A5859&lt;=KarvonenFormula!$M$3,"1",IF(Calculator!A5859&lt;=KarvonenFormula!$M$4,"2",IF(Calculator!A5859&lt;=KarvonenFormula!$M$5,"3",IF(Calculator!A5859&lt;=KarvonenFormula!$M$6,"4","5")))))</f>
        <v>0</v>
      </c>
      <c r="H5848" s="15"/>
    </row>
    <row r="5849" spans="7:8" x14ac:dyDescent="0.25">
      <c r="G5849" s="8" t="str">
        <f>IF(Calculator!A5860="","0",IF(Calculator!A5860&lt;=KarvonenFormula!$M$3,"1",IF(Calculator!A5860&lt;=KarvonenFormula!$M$4,"2",IF(Calculator!A5860&lt;=KarvonenFormula!$M$5,"3",IF(Calculator!A5860&lt;=KarvonenFormula!$M$6,"4","5")))))</f>
        <v>0</v>
      </c>
      <c r="H5849" s="15"/>
    </row>
    <row r="5850" spans="7:8" x14ac:dyDescent="0.25">
      <c r="G5850" s="8" t="str">
        <f>IF(Calculator!A5861="","0",IF(Calculator!A5861&lt;=KarvonenFormula!$M$3,"1",IF(Calculator!A5861&lt;=KarvonenFormula!$M$4,"2",IF(Calculator!A5861&lt;=KarvonenFormula!$M$5,"3",IF(Calculator!A5861&lt;=KarvonenFormula!$M$6,"4","5")))))</f>
        <v>0</v>
      </c>
      <c r="H5850" s="15"/>
    </row>
    <row r="5851" spans="7:8" x14ac:dyDescent="0.25">
      <c r="G5851" s="8" t="str">
        <f>IF(Calculator!A5862="","0",IF(Calculator!A5862&lt;=KarvonenFormula!$M$3,"1",IF(Calculator!A5862&lt;=KarvonenFormula!$M$4,"2",IF(Calculator!A5862&lt;=KarvonenFormula!$M$5,"3",IF(Calculator!A5862&lt;=KarvonenFormula!$M$6,"4","5")))))</f>
        <v>0</v>
      </c>
      <c r="H5851" s="15"/>
    </row>
    <row r="5852" spans="7:8" x14ac:dyDescent="0.25">
      <c r="G5852" s="8" t="str">
        <f>IF(Calculator!A5863="","0",IF(Calculator!A5863&lt;=KarvonenFormula!$M$3,"1",IF(Calculator!A5863&lt;=KarvonenFormula!$M$4,"2",IF(Calculator!A5863&lt;=KarvonenFormula!$M$5,"3",IF(Calculator!A5863&lt;=KarvonenFormula!$M$6,"4","5")))))</f>
        <v>0</v>
      </c>
      <c r="H5852" s="15"/>
    </row>
    <row r="5853" spans="7:8" x14ac:dyDescent="0.25">
      <c r="G5853" s="8" t="str">
        <f>IF(Calculator!A5864="","0",IF(Calculator!A5864&lt;=KarvonenFormula!$M$3,"1",IF(Calculator!A5864&lt;=KarvonenFormula!$M$4,"2",IF(Calculator!A5864&lt;=KarvonenFormula!$M$5,"3",IF(Calculator!A5864&lt;=KarvonenFormula!$M$6,"4","5")))))</f>
        <v>0</v>
      </c>
      <c r="H5853" s="15"/>
    </row>
    <row r="5854" spans="7:8" x14ac:dyDescent="0.25">
      <c r="G5854" s="8" t="str">
        <f>IF(Calculator!A5865="","0",IF(Calculator!A5865&lt;=KarvonenFormula!$M$3,"1",IF(Calculator!A5865&lt;=KarvonenFormula!$M$4,"2",IF(Calculator!A5865&lt;=KarvonenFormula!$M$5,"3",IF(Calculator!A5865&lt;=KarvonenFormula!$M$6,"4","5")))))</f>
        <v>0</v>
      </c>
      <c r="H5854" s="15"/>
    </row>
    <row r="5855" spans="7:8" x14ac:dyDescent="0.25">
      <c r="G5855" s="8" t="str">
        <f>IF(Calculator!A5866="","0",IF(Calculator!A5866&lt;=KarvonenFormula!$M$3,"1",IF(Calculator!A5866&lt;=KarvonenFormula!$M$4,"2",IF(Calculator!A5866&lt;=KarvonenFormula!$M$5,"3",IF(Calculator!A5866&lt;=KarvonenFormula!$M$6,"4","5")))))</f>
        <v>0</v>
      </c>
      <c r="H5855" s="15"/>
    </row>
    <row r="5856" spans="7:8" x14ac:dyDescent="0.25">
      <c r="G5856" s="8" t="str">
        <f>IF(Calculator!A5867="","0",IF(Calculator!A5867&lt;=KarvonenFormula!$M$3,"1",IF(Calculator!A5867&lt;=KarvonenFormula!$M$4,"2",IF(Calculator!A5867&lt;=KarvonenFormula!$M$5,"3",IF(Calculator!A5867&lt;=KarvonenFormula!$M$6,"4","5")))))</f>
        <v>0</v>
      </c>
      <c r="H5856" s="15"/>
    </row>
    <row r="5857" spans="7:8" x14ac:dyDescent="0.25">
      <c r="G5857" s="8" t="str">
        <f>IF(Calculator!A5868="","0",IF(Calculator!A5868&lt;=KarvonenFormula!$M$3,"1",IF(Calculator!A5868&lt;=KarvonenFormula!$M$4,"2",IF(Calculator!A5868&lt;=KarvonenFormula!$M$5,"3",IF(Calculator!A5868&lt;=KarvonenFormula!$M$6,"4","5")))))</f>
        <v>0</v>
      </c>
      <c r="H5857" s="15"/>
    </row>
    <row r="5858" spans="7:8" x14ac:dyDescent="0.25">
      <c r="G5858" s="8" t="str">
        <f>IF(Calculator!A5869="","0",IF(Calculator!A5869&lt;=KarvonenFormula!$M$3,"1",IF(Calculator!A5869&lt;=KarvonenFormula!$M$4,"2",IF(Calculator!A5869&lt;=KarvonenFormula!$M$5,"3",IF(Calculator!A5869&lt;=KarvonenFormula!$M$6,"4","5")))))</f>
        <v>0</v>
      </c>
      <c r="H5858" s="15"/>
    </row>
    <row r="5859" spans="7:8" x14ac:dyDescent="0.25">
      <c r="G5859" s="8" t="str">
        <f>IF(Calculator!A5870="","0",IF(Calculator!A5870&lt;=KarvonenFormula!$M$3,"1",IF(Calculator!A5870&lt;=KarvonenFormula!$M$4,"2",IF(Calculator!A5870&lt;=KarvonenFormula!$M$5,"3",IF(Calculator!A5870&lt;=KarvonenFormula!$M$6,"4","5")))))</f>
        <v>0</v>
      </c>
      <c r="H5859" s="15"/>
    </row>
    <row r="5860" spans="7:8" x14ac:dyDescent="0.25">
      <c r="G5860" s="8" t="str">
        <f>IF(Calculator!A5871="","0",IF(Calculator!A5871&lt;=KarvonenFormula!$M$3,"1",IF(Calculator!A5871&lt;=KarvonenFormula!$M$4,"2",IF(Calculator!A5871&lt;=KarvonenFormula!$M$5,"3",IF(Calculator!A5871&lt;=KarvonenFormula!$M$6,"4","5")))))</f>
        <v>0</v>
      </c>
      <c r="H5860" s="15"/>
    </row>
    <row r="5861" spans="7:8" x14ac:dyDescent="0.25">
      <c r="G5861" s="8" t="str">
        <f>IF(Calculator!A5872="","0",IF(Calculator!A5872&lt;=KarvonenFormula!$M$3,"1",IF(Calculator!A5872&lt;=KarvonenFormula!$M$4,"2",IF(Calculator!A5872&lt;=KarvonenFormula!$M$5,"3",IF(Calculator!A5872&lt;=KarvonenFormula!$M$6,"4","5")))))</f>
        <v>0</v>
      </c>
      <c r="H5861" s="15"/>
    </row>
    <row r="5862" spans="7:8" x14ac:dyDescent="0.25">
      <c r="G5862" s="8" t="str">
        <f>IF(Calculator!A5873="","0",IF(Calculator!A5873&lt;=KarvonenFormula!$M$3,"1",IF(Calculator!A5873&lt;=KarvonenFormula!$M$4,"2",IF(Calculator!A5873&lt;=KarvonenFormula!$M$5,"3",IF(Calculator!A5873&lt;=KarvonenFormula!$M$6,"4","5")))))</f>
        <v>0</v>
      </c>
      <c r="H5862" s="15"/>
    </row>
    <row r="5863" spans="7:8" x14ac:dyDescent="0.25">
      <c r="G5863" s="8" t="str">
        <f>IF(Calculator!A5874="","0",IF(Calculator!A5874&lt;=KarvonenFormula!$M$3,"1",IF(Calculator!A5874&lt;=KarvonenFormula!$M$4,"2",IF(Calculator!A5874&lt;=KarvonenFormula!$M$5,"3",IF(Calculator!A5874&lt;=KarvonenFormula!$M$6,"4","5")))))</f>
        <v>0</v>
      </c>
      <c r="H5863" s="15"/>
    </row>
    <row r="5864" spans="7:8" x14ac:dyDescent="0.25">
      <c r="G5864" s="8" t="str">
        <f>IF(Calculator!A5875="","0",IF(Calculator!A5875&lt;=KarvonenFormula!$M$3,"1",IF(Calculator!A5875&lt;=KarvonenFormula!$M$4,"2",IF(Calculator!A5875&lt;=KarvonenFormula!$M$5,"3",IF(Calculator!A5875&lt;=KarvonenFormula!$M$6,"4","5")))))</f>
        <v>0</v>
      </c>
      <c r="H5864" s="15"/>
    </row>
    <row r="5865" spans="7:8" x14ac:dyDescent="0.25">
      <c r="G5865" s="8" t="str">
        <f>IF(Calculator!A5876="","0",IF(Calculator!A5876&lt;=KarvonenFormula!$M$3,"1",IF(Calculator!A5876&lt;=KarvonenFormula!$M$4,"2",IF(Calculator!A5876&lt;=KarvonenFormula!$M$5,"3",IF(Calculator!A5876&lt;=KarvonenFormula!$M$6,"4","5")))))</f>
        <v>0</v>
      </c>
      <c r="H5865" s="15"/>
    </row>
    <row r="5866" spans="7:8" x14ac:dyDescent="0.25">
      <c r="G5866" s="8" t="str">
        <f>IF(Calculator!A5877="","0",IF(Calculator!A5877&lt;=KarvonenFormula!$M$3,"1",IF(Calculator!A5877&lt;=KarvonenFormula!$M$4,"2",IF(Calculator!A5877&lt;=KarvonenFormula!$M$5,"3",IF(Calculator!A5877&lt;=KarvonenFormula!$M$6,"4","5")))))</f>
        <v>0</v>
      </c>
      <c r="H5866" s="15"/>
    </row>
    <row r="5867" spans="7:8" x14ac:dyDescent="0.25">
      <c r="G5867" s="8" t="str">
        <f>IF(Calculator!A5878="","0",IF(Calculator!A5878&lt;=KarvonenFormula!$M$3,"1",IF(Calculator!A5878&lt;=KarvonenFormula!$M$4,"2",IF(Calculator!A5878&lt;=KarvonenFormula!$M$5,"3",IF(Calculator!A5878&lt;=KarvonenFormula!$M$6,"4","5")))))</f>
        <v>0</v>
      </c>
      <c r="H5867" s="15"/>
    </row>
    <row r="5868" spans="7:8" x14ac:dyDescent="0.25">
      <c r="G5868" s="8" t="str">
        <f>IF(Calculator!A5879="","0",IF(Calculator!A5879&lt;=KarvonenFormula!$M$3,"1",IF(Calculator!A5879&lt;=KarvonenFormula!$M$4,"2",IF(Calculator!A5879&lt;=KarvonenFormula!$M$5,"3",IF(Calculator!A5879&lt;=KarvonenFormula!$M$6,"4","5")))))</f>
        <v>0</v>
      </c>
      <c r="H5868" s="15"/>
    </row>
    <row r="5869" spans="7:8" x14ac:dyDescent="0.25">
      <c r="G5869" s="8" t="str">
        <f>IF(Calculator!A5880="","0",IF(Calculator!A5880&lt;=KarvonenFormula!$M$3,"1",IF(Calculator!A5880&lt;=KarvonenFormula!$M$4,"2",IF(Calculator!A5880&lt;=KarvonenFormula!$M$5,"3",IF(Calculator!A5880&lt;=KarvonenFormula!$M$6,"4","5")))))</f>
        <v>0</v>
      </c>
      <c r="H5869" s="15"/>
    </row>
    <row r="5870" spans="7:8" x14ac:dyDescent="0.25">
      <c r="G5870" s="8" t="str">
        <f>IF(Calculator!A5881="","0",IF(Calculator!A5881&lt;=KarvonenFormula!$M$3,"1",IF(Calculator!A5881&lt;=KarvonenFormula!$M$4,"2",IF(Calculator!A5881&lt;=KarvonenFormula!$M$5,"3",IF(Calculator!A5881&lt;=KarvonenFormula!$M$6,"4","5")))))</f>
        <v>0</v>
      </c>
      <c r="H5870" s="15"/>
    </row>
    <row r="5871" spans="7:8" x14ac:dyDescent="0.25">
      <c r="G5871" s="8" t="str">
        <f>IF(Calculator!A5882="","0",IF(Calculator!A5882&lt;=KarvonenFormula!$M$3,"1",IF(Calculator!A5882&lt;=KarvonenFormula!$M$4,"2",IF(Calculator!A5882&lt;=KarvonenFormula!$M$5,"3",IF(Calculator!A5882&lt;=KarvonenFormula!$M$6,"4","5")))))</f>
        <v>0</v>
      </c>
      <c r="H5871" s="15"/>
    </row>
    <row r="5872" spans="7:8" x14ac:dyDescent="0.25">
      <c r="G5872" s="8" t="str">
        <f>IF(Calculator!A5883="","0",IF(Calculator!A5883&lt;=KarvonenFormula!$M$3,"1",IF(Calculator!A5883&lt;=KarvonenFormula!$M$4,"2",IF(Calculator!A5883&lt;=KarvonenFormula!$M$5,"3",IF(Calculator!A5883&lt;=KarvonenFormula!$M$6,"4","5")))))</f>
        <v>0</v>
      </c>
      <c r="H5872" s="15"/>
    </row>
    <row r="5873" spans="7:8" x14ac:dyDescent="0.25">
      <c r="G5873" s="8" t="str">
        <f>IF(Calculator!A5884="","0",IF(Calculator!A5884&lt;=KarvonenFormula!$M$3,"1",IF(Calculator!A5884&lt;=KarvonenFormula!$M$4,"2",IF(Calculator!A5884&lt;=KarvonenFormula!$M$5,"3",IF(Calculator!A5884&lt;=KarvonenFormula!$M$6,"4","5")))))</f>
        <v>0</v>
      </c>
      <c r="H5873" s="15"/>
    </row>
    <row r="5874" spans="7:8" x14ac:dyDescent="0.25">
      <c r="G5874" s="8" t="str">
        <f>IF(Calculator!A5885="","0",IF(Calculator!A5885&lt;=KarvonenFormula!$M$3,"1",IF(Calculator!A5885&lt;=KarvonenFormula!$M$4,"2",IF(Calculator!A5885&lt;=KarvonenFormula!$M$5,"3",IF(Calculator!A5885&lt;=KarvonenFormula!$M$6,"4","5")))))</f>
        <v>0</v>
      </c>
      <c r="H5874" s="15"/>
    </row>
    <row r="5875" spans="7:8" x14ac:dyDescent="0.25">
      <c r="G5875" s="8" t="str">
        <f>IF(Calculator!A5886="","0",IF(Calculator!A5886&lt;=KarvonenFormula!$M$3,"1",IF(Calculator!A5886&lt;=KarvonenFormula!$M$4,"2",IF(Calculator!A5886&lt;=KarvonenFormula!$M$5,"3",IF(Calculator!A5886&lt;=KarvonenFormula!$M$6,"4","5")))))</f>
        <v>0</v>
      </c>
      <c r="H5875" s="15"/>
    </row>
    <row r="5876" spans="7:8" x14ac:dyDescent="0.25">
      <c r="G5876" s="8" t="str">
        <f>IF(Calculator!A5887="","0",IF(Calculator!A5887&lt;=KarvonenFormula!$M$3,"1",IF(Calculator!A5887&lt;=KarvonenFormula!$M$4,"2",IF(Calculator!A5887&lt;=KarvonenFormula!$M$5,"3",IF(Calculator!A5887&lt;=KarvonenFormula!$M$6,"4","5")))))</f>
        <v>0</v>
      </c>
      <c r="H5876" s="15"/>
    </row>
    <row r="5877" spans="7:8" x14ac:dyDescent="0.25">
      <c r="G5877" s="8" t="str">
        <f>IF(Calculator!A5888="","0",IF(Calculator!A5888&lt;=KarvonenFormula!$M$3,"1",IF(Calculator!A5888&lt;=KarvonenFormula!$M$4,"2",IF(Calculator!A5888&lt;=KarvonenFormula!$M$5,"3",IF(Calculator!A5888&lt;=KarvonenFormula!$M$6,"4","5")))))</f>
        <v>0</v>
      </c>
      <c r="H5877" s="15"/>
    </row>
    <row r="5878" spans="7:8" x14ac:dyDescent="0.25">
      <c r="G5878" s="8" t="str">
        <f>IF(Calculator!A5889="","0",IF(Calculator!A5889&lt;=KarvonenFormula!$M$3,"1",IF(Calculator!A5889&lt;=KarvonenFormula!$M$4,"2",IF(Calculator!A5889&lt;=KarvonenFormula!$M$5,"3",IF(Calculator!A5889&lt;=KarvonenFormula!$M$6,"4","5")))))</f>
        <v>0</v>
      </c>
      <c r="H5878" s="15"/>
    </row>
    <row r="5879" spans="7:8" x14ac:dyDescent="0.25">
      <c r="G5879" s="8" t="str">
        <f>IF(Calculator!A5890="","0",IF(Calculator!A5890&lt;=KarvonenFormula!$M$3,"1",IF(Calculator!A5890&lt;=KarvonenFormula!$M$4,"2",IF(Calculator!A5890&lt;=KarvonenFormula!$M$5,"3",IF(Calculator!A5890&lt;=KarvonenFormula!$M$6,"4","5")))))</f>
        <v>0</v>
      </c>
      <c r="H5879" s="15"/>
    </row>
    <row r="5880" spans="7:8" x14ac:dyDescent="0.25">
      <c r="G5880" s="8" t="str">
        <f>IF(Calculator!A5891="","0",IF(Calculator!A5891&lt;=KarvonenFormula!$M$3,"1",IF(Calculator!A5891&lt;=KarvonenFormula!$M$4,"2",IF(Calculator!A5891&lt;=KarvonenFormula!$M$5,"3",IF(Calculator!A5891&lt;=KarvonenFormula!$M$6,"4","5")))))</f>
        <v>0</v>
      </c>
      <c r="H5880" s="15"/>
    </row>
    <row r="5881" spans="7:8" x14ac:dyDescent="0.25">
      <c r="G5881" s="8" t="str">
        <f>IF(Calculator!A5892="","0",IF(Calculator!A5892&lt;=KarvonenFormula!$M$3,"1",IF(Calculator!A5892&lt;=KarvonenFormula!$M$4,"2",IF(Calculator!A5892&lt;=KarvonenFormula!$M$5,"3",IF(Calculator!A5892&lt;=KarvonenFormula!$M$6,"4","5")))))</f>
        <v>0</v>
      </c>
      <c r="H5881" s="15"/>
    </row>
    <row r="5882" spans="7:8" x14ac:dyDescent="0.25">
      <c r="G5882" s="8" t="str">
        <f>IF(Calculator!A5893="","0",IF(Calculator!A5893&lt;=KarvonenFormula!$M$3,"1",IF(Calculator!A5893&lt;=KarvonenFormula!$M$4,"2",IF(Calculator!A5893&lt;=KarvonenFormula!$M$5,"3",IF(Calculator!A5893&lt;=KarvonenFormula!$M$6,"4","5")))))</f>
        <v>0</v>
      </c>
      <c r="H5882" s="15"/>
    </row>
    <row r="5883" spans="7:8" x14ac:dyDescent="0.25">
      <c r="G5883" s="8" t="str">
        <f>IF(Calculator!A5894="","0",IF(Calculator!A5894&lt;=KarvonenFormula!$M$3,"1",IF(Calculator!A5894&lt;=KarvonenFormula!$M$4,"2",IF(Calculator!A5894&lt;=KarvonenFormula!$M$5,"3",IF(Calculator!A5894&lt;=KarvonenFormula!$M$6,"4","5")))))</f>
        <v>0</v>
      </c>
      <c r="H5883" s="15"/>
    </row>
    <row r="5884" spans="7:8" x14ac:dyDescent="0.25">
      <c r="G5884" s="8" t="str">
        <f>IF(Calculator!A5895="","0",IF(Calculator!A5895&lt;=KarvonenFormula!$M$3,"1",IF(Calculator!A5895&lt;=KarvonenFormula!$M$4,"2",IF(Calculator!A5895&lt;=KarvonenFormula!$M$5,"3",IF(Calculator!A5895&lt;=KarvonenFormula!$M$6,"4","5")))))</f>
        <v>0</v>
      </c>
      <c r="H5884" s="15"/>
    </row>
    <row r="5885" spans="7:8" x14ac:dyDescent="0.25">
      <c r="G5885" s="8" t="str">
        <f>IF(Calculator!A5896="","0",IF(Calculator!A5896&lt;=KarvonenFormula!$M$3,"1",IF(Calculator!A5896&lt;=KarvonenFormula!$M$4,"2",IF(Calculator!A5896&lt;=KarvonenFormula!$M$5,"3",IF(Calculator!A5896&lt;=KarvonenFormula!$M$6,"4","5")))))</f>
        <v>0</v>
      </c>
      <c r="H5885" s="15"/>
    </row>
    <row r="5886" spans="7:8" x14ac:dyDescent="0.25">
      <c r="G5886" s="8" t="str">
        <f>IF(Calculator!A5897="","0",IF(Calculator!A5897&lt;=KarvonenFormula!$M$3,"1",IF(Calculator!A5897&lt;=KarvonenFormula!$M$4,"2",IF(Calculator!A5897&lt;=KarvonenFormula!$M$5,"3",IF(Calculator!A5897&lt;=KarvonenFormula!$M$6,"4","5")))))</f>
        <v>0</v>
      </c>
      <c r="H5886" s="15"/>
    </row>
    <row r="5887" spans="7:8" x14ac:dyDescent="0.25">
      <c r="G5887" s="8" t="str">
        <f>IF(Calculator!A5898="","0",IF(Calculator!A5898&lt;=KarvonenFormula!$M$3,"1",IF(Calculator!A5898&lt;=KarvonenFormula!$M$4,"2",IF(Calculator!A5898&lt;=KarvonenFormula!$M$5,"3",IF(Calculator!A5898&lt;=KarvonenFormula!$M$6,"4","5")))))</f>
        <v>0</v>
      </c>
      <c r="H5887" s="15"/>
    </row>
    <row r="5888" spans="7:8" x14ac:dyDescent="0.25">
      <c r="G5888" s="8" t="str">
        <f>IF(Calculator!A5899="","0",IF(Calculator!A5899&lt;=KarvonenFormula!$M$3,"1",IF(Calculator!A5899&lt;=KarvonenFormula!$M$4,"2",IF(Calculator!A5899&lt;=KarvonenFormula!$M$5,"3",IF(Calculator!A5899&lt;=KarvonenFormula!$M$6,"4","5")))))</f>
        <v>0</v>
      </c>
      <c r="H5888" s="15"/>
    </row>
    <row r="5889" spans="7:8" x14ac:dyDescent="0.25">
      <c r="G5889" s="8" t="str">
        <f>IF(Calculator!A5900="","0",IF(Calculator!A5900&lt;=KarvonenFormula!$M$3,"1",IF(Calculator!A5900&lt;=KarvonenFormula!$M$4,"2",IF(Calculator!A5900&lt;=KarvonenFormula!$M$5,"3",IF(Calculator!A5900&lt;=KarvonenFormula!$M$6,"4","5")))))</f>
        <v>0</v>
      </c>
      <c r="H5889" s="15"/>
    </row>
    <row r="5890" spans="7:8" x14ac:dyDescent="0.25">
      <c r="G5890" s="8" t="str">
        <f>IF(Calculator!A5901="","0",IF(Calculator!A5901&lt;=KarvonenFormula!$M$3,"1",IF(Calculator!A5901&lt;=KarvonenFormula!$M$4,"2",IF(Calculator!A5901&lt;=KarvonenFormula!$M$5,"3",IF(Calculator!A5901&lt;=KarvonenFormula!$M$6,"4","5")))))</f>
        <v>0</v>
      </c>
      <c r="H5890" s="15"/>
    </row>
    <row r="5891" spans="7:8" x14ac:dyDescent="0.25">
      <c r="G5891" s="8" t="str">
        <f>IF(Calculator!A5902="","0",IF(Calculator!A5902&lt;=KarvonenFormula!$M$3,"1",IF(Calculator!A5902&lt;=KarvonenFormula!$M$4,"2",IF(Calculator!A5902&lt;=KarvonenFormula!$M$5,"3",IF(Calculator!A5902&lt;=KarvonenFormula!$M$6,"4","5")))))</f>
        <v>0</v>
      </c>
      <c r="H5891" s="15"/>
    </row>
    <row r="5892" spans="7:8" x14ac:dyDescent="0.25">
      <c r="G5892" s="8" t="str">
        <f>IF(Calculator!A5903="","0",IF(Calculator!A5903&lt;=KarvonenFormula!$M$3,"1",IF(Calculator!A5903&lt;=KarvonenFormula!$M$4,"2",IF(Calculator!A5903&lt;=KarvonenFormula!$M$5,"3",IF(Calculator!A5903&lt;=KarvonenFormula!$M$6,"4","5")))))</f>
        <v>0</v>
      </c>
      <c r="H5892" s="15"/>
    </row>
    <row r="5893" spans="7:8" x14ac:dyDescent="0.25">
      <c r="G5893" s="8" t="str">
        <f>IF(Calculator!A5904="","0",IF(Calculator!A5904&lt;=KarvonenFormula!$M$3,"1",IF(Calculator!A5904&lt;=KarvonenFormula!$M$4,"2",IF(Calculator!A5904&lt;=KarvonenFormula!$M$5,"3",IF(Calculator!A5904&lt;=KarvonenFormula!$M$6,"4","5")))))</f>
        <v>0</v>
      </c>
      <c r="H5893" s="15"/>
    </row>
    <row r="5894" spans="7:8" x14ac:dyDescent="0.25">
      <c r="G5894" s="8" t="str">
        <f>IF(Calculator!A5905="","0",IF(Calculator!A5905&lt;=KarvonenFormula!$M$3,"1",IF(Calculator!A5905&lt;=KarvonenFormula!$M$4,"2",IF(Calculator!A5905&lt;=KarvonenFormula!$M$5,"3",IF(Calculator!A5905&lt;=KarvonenFormula!$M$6,"4","5")))))</f>
        <v>0</v>
      </c>
      <c r="H5894" s="15"/>
    </row>
    <row r="5895" spans="7:8" x14ac:dyDescent="0.25">
      <c r="G5895" s="8" t="str">
        <f>IF(Calculator!A5906="","0",IF(Calculator!A5906&lt;=KarvonenFormula!$M$3,"1",IF(Calculator!A5906&lt;=KarvonenFormula!$M$4,"2",IF(Calculator!A5906&lt;=KarvonenFormula!$M$5,"3",IF(Calculator!A5906&lt;=KarvonenFormula!$M$6,"4","5")))))</f>
        <v>0</v>
      </c>
      <c r="H5895" s="15"/>
    </row>
    <row r="5896" spans="7:8" x14ac:dyDescent="0.25">
      <c r="G5896" s="8" t="str">
        <f>IF(Calculator!A5907="","0",IF(Calculator!A5907&lt;=KarvonenFormula!$M$3,"1",IF(Calculator!A5907&lt;=KarvonenFormula!$M$4,"2",IF(Calculator!A5907&lt;=KarvonenFormula!$M$5,"3",IF(Calculator!A5907&lt;=KarvonenFormula!$M$6,"4","5")))))</f>
        <v>0</v>
      </c>
      <c r="H5896" s="15"/>
    </row>
    <row r="5897" spans="7:8" x14ac:dyDescent="0.25">
      <c r="G5897" s="8" t="str">
        <f>IF(Calculator!A5908="","0",IF(Calculator!A5908&lt;=KarvonenFormula!$M$3,"1",IF(Calculator!A5908&lt;=KarvonenFormula!$M$4,"2",IF(Calculator!A5908&lt;=KarvonenFormula!$M$5,"3",IF(Calculator!A5908&lt;=KarvonenFormula!$M$6,"4","5")))))</f>
        <v>0</v>
      </c>
      <c r="H5897" s="15"/>
    </row>
    <row r="5898" spans="7:8" x14ac:dyDescent="0.25">
      <c r="G5898" s="8" t="str">
        <f>IF(Calculator!A5909="","0",IF(Calculator!A5909&lt;=KarvonenFormula!$M$3,"1",IF(Calculator!A5909&lt;=KarvonenFormula!$M$4,"2",IF(Calculator!A5909&lt;=KarvonenFormula!$M$5,"3",IF(Calculator!A5909&lt;=KarvonenFormula!$M$6,"4","5")))))</f>
        <v>0</v>
      </c>
      <c r="H5898" s="15"/>
    </row>
    <row r="5899" spans="7:8" x14ac:dyDescent="0.25">
      <c r="G5899" s="8" t="str">
        <f>IF(Calculator!A5910="","0",IF(Calculator!A5910&lt;=KarvonenFormula!$M$3,"1",IF(Calculator!A5910&lt;=KarvonenFormula!$M$4,"2",IF(Calculator!A5910&lt;=KarvonenFormula!$M$5,"3",IF(Calculator!A5910&lt;=KarvonenFormula!$M$6,"4","5")))))</f>
        <v>0</v>
      </c>
      <c r="H5899" s="15"/>
    </row>
    <row r="5900" spans="7:8" x14ac:dyDescent="0.25">
      <c r="G5900" s="8" t="str">
        <f>IF(Calculator!A5911="","0",IF(Calculator!A5911&lt;=KarvonenFormula!$M$3,"1",IF(Calculator!A5911&lt;=KarvonenFormula!$M$4,"2",IF(Calculator!A5911&lt;=KarvonenFormula!$M$5,"3",IF(Calculator!A5911&lt;=KarvonenFormula!$M$6,"4","5")))))</f>
        <v>0</v>
      </c>
      <c r="H5900" s="15"/>
    </row>
    <row r="5901" spans="7:8" x14ac:dyDescent="0.25">
      <c r="G5901" s="8" t="str">
        <f>IF(Calculator!A5912="","0",IF(Calculator!A5912&lt;=KarvonenFormula!$M$3,"1",IF(Calculator!A5912&lt;=KarvonenFormula!$M$4,"2",IF(Calculator!A5912&lt;=KarvonenFormula!$M$5,"3",IF(Calculator!A5912&lt;=KarvonenFormula!$M$6,"4","5")))))</f>
        <v>0</v>
      </c>
      <c r="H5901" s="15"/>
    </row>
    <row r="5902" spans="7:8" x14ac:dyDescent="0.25">
      <c r="G5902" s="8" t="str">
        <f>IF(Calculator!A5913="","0",IF(Calculator!A5913&lt;=KarvonenFormula!$M$3,"1",IF(Calculator!A5913&lt;=KarvonenFormula!$M$4,"2",IF(Calculator!A5913&lt;=KarvonenFormula!$M$5,"3",IF(Calculator!A5913&lt;=KarvonenFormula!$M$6,"4","5")))))</f>
        <v>0</v>
      </c>
      <c r="H5902" s="15"/>
    </row>
    <row r="5903" spans="7:8" x14ac:dyDescent="0.25">
      <c r="G5903" s="8" t="str">
        <f>IF(Calculator!A5914="","0",IF(Calculator!A5914&lt;=KarvonenFormula!$M$3,"1",IF(Calculator!A5914&lt;=KarvonenFormula!$M$4,"2",IF(Calculator!A5914&lt;=KarvonenFormula!$M$5,"3",IF(Calculator!A5914&lt;=KarvonenFormula!$M$6,"4","5")))))</f>
        <v>0</v>
      </c>
      <c r="H5903" s="15"/>
    </row>
    <row r="5904" spans="7:8" x14ac:dyDescent="0.25">
      <c r="G5904" s="8" t="str">
        <f>IF(Calculator!A5915="","0",IF(Calculator!A5915&lt;=KarvonenFormula!$M$3,"1",IF(Calculator!A5915&lt;=KarvonenFormula!$M$4,"2",IF(Calculator!A5915&lt;=KarvonenFormula!$M$5,"3",IF(Calculator!A5915&lt;=KarvonenFormula!$M$6,"4","5")))))</f>
        <v>0</v>
      </c>
      <c r="H5904" s="15"/>
    </row>
    <row r="5905" spans="7:8" x14ac:dyDescent="0.25">
      <c r="G5905" s="8" t="str">
        <f>IF(Calculator!A5916="","0",IF(Calculator!A5916&lt;=KarvonenFormula!$M$3,"1",IF(Calculator!A5916&lt;=KarvonenFormula!$M$4,"2",IF(Calculator!A5916&lt;=KarvonenFormula!$M$5,"3",IF(Calculator!A5916&lt;=KarvonenFormula!$M$6,"4","5")))))</f>
        <v>0</v>
      </c>
      <c r="H5905" s="15"/>
    </row>
    <row r="5906" spans="7:8" x14ac:dyDescent="0.25">
      <c r="G5906" s="8" t="str">
        <f>IF(Calculator!A5917="","0",IF(Calculator!A5917&lt;=KarvonenFormula!$M$3,"1",IF(Calculator!A5917&lt;=KarvonenFormula!$M$4,"2",IF(Calculator!A5917&lt;=KarvonenFormula!$M$5,"3",IF(Calculator!A5917&lt;=KarvonenFormula!$M$6,"4","5")))))</f>
        <v>0</v>
      </c>
      <c r="H5906" s="15"/>
    </row>
    <row r="5907" spans="7:8" x14ac:dyDescent="0.25">
      <c r="G5907" s="8" t="str">
        <f>IF(Calculator!A5918="","0",IF(Calculator!A5918&lt;=KarvonenFormula!$M$3,"1",IF(Calculator!A5918&lt;=KarvonenFormula!$M$4,"2",IF(Calculator!A5918&lt;=KarvonenFormula!$M$5,"3",IF(Calculator!A5918&lt;=KarvonenFormula!$M$6,"4","5")))))</f>
        <v>0</v>
      </c>
      <c r="H5907" s="15"/>
    </row>
    <row r="5908" spans="7:8" x14ac:dyDescent="0.25">
      <c r="G5908" s="8" t="str">
        <f>IF(Calculator!A5919="","0",IF(Calculator!A5919&lt;=KarvonenFormula!$M$3,"1",IF(Calculator!A5919&lt;=KarvonenFormula!$M$4,"2",IF(Calculator!A5919&lt;=KarvonenFormula!$M$5,"3",IF(Calculator!A5919&lt;=KarvonenFormula!$M$6,"4","5")))))</f>
        <v>0</v>
      </c>
      <c r="H5908" s="15"/>
    </row>
    <row r="5909" spans="7:8" x14ac:dyDescent="0.25">
      <c r="G5909" s="8" t="str">
        <f>IF(Calculator!A5920="","0",IF(Calculator!A5920&lt;=KarvonenFormula!$M$3,"1",IF(Calculator!A5920&lt;=KarvonenFormula!$M$4,"2",IF(Calculator!A5920&lt;=KarvonenFormula!$M$5,"3",IF(Calculator!A5920&lt;=KarvonenFormula!$M$6,"4","5")))))</f>
        <v>0</v>
      </c>
      <c r="H5909" s="15"/>
    </row>
    <row r="5910" spans="7:8" x14ac:dyDescent="0.25">
      <c r="G5910" s="8" t="str">
        <f>IF(Calculator!A5921="","0",IF(Calculator!A5921&lt;=KarvonenFormula!$M$3,"1",IF(Calculator!A5921&lt;=KarvonenFormula!$M$4,"2",IF(Calculator!A5921&lt;=KarvonenFormula!$M$5,"3",IF(Calculator!A5921&lt;=KarvonenFormula!$M$6,"4","5")))))</f>
        <v>0</v>
      </c>
      <c r="H5910" s="15"/>
    </row>
    <row r="5911" spans="7:8" x14ac:dyDescent="0.25">
      <c r="G5911" s="8" t="str">
        <f>IF(Calculator!A5922="","0",IF(Calculator!A5922&lt;=KarvonenFormula!$M$3,"1",IF(Calculator!A5922&lt;=KarvonenFormula!$M$4,"2",IF(Calculator!A5922&lt;=KarvonenFormula!$M$5,"3",IF(Calculator!A5922&lt;=KarvonenFormula!$M$6,"4","5")))))</f>
        <v>0</v>
      </c>
      <c r="H5911" s="15"/>
    </row>
    <row r="5912" spans="7:8" x14ac:dyDescent="0.25">
      <c r="G5912" s="8" t="str">
        <f>IF(Calculator!A5923="","0",IF(Calculator!A5923&lt;=KarvonenFormula!$M$3,"1",IF(Calculator!A5923&lt;=KarvonenFormula!$M$4,"2",IF(Calculator!A5923&lt;=KarvonenFormula!$M$5,"3",IF(Calculator!A5923&lt;=KarvonenFormula!$M$6,"4","5")))))</f>
        <v>0</v>
      </c>
      <c r="H5912" s="15"/>
    </row>
    <row r="5913" spans="7:8" x14ac:dyDescent="0.25">
      <c r="G5913" s="8" t="str">
        <f>IF(Calculator!A5924="","0",IF(Calculator!A5924&lt;=KarvonenFormula!$M$3,"1",IF(Calculator!A5924&lt;=KarvonenFormula!$M$4,"2",IF(Calculator!A5924&lt;=KarvonenFormula!$M$5,"3",IF(Calculator!A5924&lt;=KarvonenFormula!$M$6,"4","5")))))</f>
        <v>0</v>
      </c>
      <c r="H5913" s="15"/>
    </row>
    <row r="5914" spans="7:8" x14ac:dyDescent="0.25">
      <c r="G5914" s="8" t="str">
        <f>IF(Calculator!A5925="","0",IF(Calculator!A5925&lt;=KarvonenFormula!$M$3,"1",IF(Calculator!A5925&lt;=KarvonenFormula!$M$4,"2",IF(Calculator!A5925&lt;=KarvonenFormula!$M$5,"3",IF(Calculator!A5925&lt;=KarvonenFormula!$M$6,"4","5")))))</f>
        <v>0</v>
      </c>
      <c r="H5914" s="15"/>
    </row>
    <row r="5915" spans="7:8" x14ac:dyDescent="0.25">
      <c r="G5915" s="8" t="str">
        <f>IF(Calculator!A5926="","0",IF(Calculator!A5926&lt;=KarvonenFormula!$M$3,"1",IF(Calculator!A5926&lt;=KarvonenFormula!$M$4,"2",IF(Calculator!A5926&lt;=KarvonenFormula!$M$5,"3",IF(Calculator!A5926&lt;=KarvonenFormula!$M$6,"4","5")))))</f>
        <v>0</v>
      </c>
      <c r="H5915" s="15"/>
    </row>
    <row r="5916" spans="7:8" x14ac:dyDescent="0.25">
      <c r="G5916" s="8" t="str">
        <f>IF(Calculator!A5927="","0",IF(Calculator!A5927&lt;=KarvonenFormula!$M$3,"1",IF(Calculator!A5927&lt;=KarvonenFormula!$M$4,"2",IF(Calculator!A5927&lt;=KarvonenFormula!$M$5,"3",IF(Calculator!A5927&lt;=KarvonenFormula!$M$6,"4","5")))))</f>
        <v>0</v>
      </c>
      <c r="H5916" s="15"/>
    </row>
    <row r="5917" spans="7:8" x14ac:dyDescent="0.25">
      <c r="G5917" s="8" t="str">
        <f>IF(Calculator!A5928="","0",IF(Calculator!A5928&lt;=KarvonenFormula!$M$3,"1",IF(Calculator!A5928&lt;=KarvonenFormula!$M$4,"2",IF(Calculator!A5928&lt;=KarvonenFormula!$M$5,"3",IF(Calculator!A5928&lt;=KarvonenFormula!$M$6,"4","5")))))</f>
        <v>0</v>
      </c>
      <c r="H5917" s="15"/>
    </row>
    <row r="5918" spans="7:8" x14ac:dyDescent="0.25">
      <c r="G5918" s="8" t="str">
        <f>IF(Calculator!A5929="","0",IF(Calculator!A5929&lt;=KarvonenFormula!$M$3,"1",IF(Calculator!A5929&lt;=KarvonenFormula!$M$4,"2",IF(Calculator!A5929&lt;=KarvonenFormula!$M$5,"3",IF(Calculator!A5929&lt;=KarvonenFormula!$M$6,"4","5")))))</f>
        <v>0</v>
      </c>
      <c r="H5918" s="15"/>
    </row>
    <row r="5919" spans="7:8" x14ac:dyDescent="0.25">
      <c r="G5919" s="8" t="str">
        <f>IF(Calculator!A5930="","0",IF(Calculator!A5930&lt;=KarvonenFormula!$M$3,"1",IF(Calculator!A5930&lt;=KarvonenFormula!$M$4,"2",IF(Calculator!A5930&lt;=KarvonenFormula!$M$5,"3",IF(Calculator!A5930&lt;=KarvonenFormula!$M$6,"4","5")))))</f>
        <v>0</v>
      </c>
      <c r="H5919" s="15"/>
    </row>
    <row r="5920" spans="7:8" x14ac:dyDescent="0.25">
      <c r="G5920" s="8" t="str">
        <f>IF(Calculator!A5931="","0",IF(Calculator!A5931&lt;=KarvonenFormula!$M$3,"1",IF(Calculator!A5931&lt;=KarvonenFormula!$M$4,"2",IF(Calculator!A5931&lt;=KarvonenFormula!$M$5,"3",IF(Calculator!A5931&lt;=KarvonenFormula!$M$6,"4","5")))))</f>
        <v>0</v>
      </c>
      <c r="H5920" s="15"/>
    </row>
    <row r="5921" spans="7:8" x14ac:dyDescent="0.25">
      <c r="G5921" s="8" t="str">
        <f>IF(Calculator!A5932="","0",IF(Calculator!A5932&lt;=KarvonenFormula!$M$3,"1",IF(Calculator!A5932&lt;=KarvonenFormula!$M$4,"2",IF(Calculator!A5932&lt;=KarvonenFormula!$M$5,"3",IF(Calculator!A5932&lt;=KarvonenFormula!$M$6,"4","5")))))</f>
        <v>0</v>
      </c>
      <c r="H5921" s="15"/>
    </row>
    <row r="5922" spans="7:8" x14ac:dyDescent="0.25">
      <c r="G5922" s="8" t="str">
        <f>IF(Calculator!A5933="","0",IF(Calculator!A5933&lt;=KarvonenFormula!$M$3,"1",IF(Calculator!A5933&lt;=KarvonenFormula!$M$4,"2",IF(Calculator!A5933&lt;=KarvonenFormula!$M$5,"3",IF(Calculator!A5933&lt;=KarvonenFormula!$M$6,"4","5")))))</f>
        <v>0</v>
      </c>
      <c r="H5922" s="15"/>
    </row>
    <row r="5923" spans="7:8" x14ac:dyDescent="0.25">
      <c r="G5923" s="8" t="str">
        <f>IF(Calculator!A5934="","0",IF(Calculator!A5934&lt;=KarvonenFormula!$M$3,"1",IF(Calculator!A5934&lt;=KarvonenFormula!$M$4,"2",IF(Calculator!A5934&lt;=KarvonenFormula!$M$5,"3",IF(Calculator!A5934&lt;=KarvonenFormula!$M$6,"4","5")))))</f>
        <v>0</v>
      </c>
      <c r="H5923" s="15"/>
    </row>
    <row r="5924" spans="7:8" x14ac:dyDescent="0.25">
      <c r="G5924" s="8" t="str">
        <f>IF(Calculator!A5935="","0",IF(Calculator!A5935&lt;=KarvonenFormula!$M$3,"1",IF(Calculator!A5935&lt;=KarvonenFormula!$M$4,"2",IF(Calculator!A5935&lt;=KarvonenFormula!$M$5,"3",IF(Calculator!A5935&lt;=KarvonenFormula!$M$6,"4","5")))))</f>
        <v>0</v>
      </c>
      <c r="H5924" s="15"/>
    </row>
    <row r="5925" spans="7:8" x14ac:dyDescent="0.25">
      <c r="G5925" s="8" t="str">
        <f>IF(Calculator!A5936="","0",IF(Calculator!A5936&lt;=KarvonenFormula!$M$3,"1",IF(Calculator!A5936&lt;=KarvonenFormula!$M$4,"2",IF(Calculator!A5936&lt;=KarvonenFormula!$M$5,"3",IF(Calculator!A5936&lt;=KarvonenFormula!$M$6,"4","5")))))</f>
        <v>0</v>
      </c>
      <c r="H5925" s="15"/>
    </row>
    <row r="5926" spans="7:8" x14ac:dyDescent="0.25">
      <c r="G5926" s="8" t="str">
        <f>IF(Calculator!A5937="","0",IF(Calculator!A5937&lt;=KarvonenFormula!$M$3,"1",IF(Calculator!A5937&lt;=KarvonenFormula!$M$4,"2",IF(Calculator!A5937&lt;=KarvonenFormula!$M$5,"3",IF(Calculator!A5937&lt;=KarvonenFormula!$M$6,"4","5")))))</f>
        <v>0</v>
      </c>
      <c r="H5926" s="15"/>
    </row>
    <row r="5927" spans="7:8" x14ac:dyDescent="0.25">
      <c r="G5927" s="8" t="str">
        <f>IF(Calculator!A5938="","0",IF(Calculator!A5938&lt;=KarvonenFormula!$M$3,"1",IF(Calculator!A5938&lt;=KarvonenFormula!$M$4,"2",IF(Calculator!A5938&lt;=KarvonenFormula!$M$5,"3",IF(Calculator!A5938&lt;=KarvonenFormula!$M$6,"4","5")))))</f>
        <v>0</v>
      </c>
      <c r="H5927" s="15"/>
    </row>
    <row r="5928" spans="7:8" x14ac:dyDescent="0.25">
      <c r="G5928" s="8" t="str">
        <f>IF(Calculator!A5939="","0",IF(Calculator!A5939&lt;=KarvonenFormula!$M$3,"1",IF(Calculator!A5939&lt;=KarvonenFormula!$M$4,"2",IF(Calculator!A5939&lt;=KarvonenFormula!$M$5,"3",IF(Calculator!A5939&lt;=KarvonenFormula!$M$6,"4","5")))))</f>
        <v>0</v>
      </c>
      <c r="H5928" s="15"/>
    </row>
    <row r="5929" spans="7:8" x14ac:dyDescent="0.25">
      <c r="G5929" s="8" t="str">
        <f>IF(Calculator!A5940="","0",IF(Calculator!A5940&lt;=KarvonenFormula!$M$3,"1",IF(Calculator!A5940&lt;=KarvonenFormula!$M$4,"2",IF(Calculator!A5940&lt;=KarvonenFormula!$M$5,"3",IF(Calculator!A5940&lt;=KarvonenFormula!$M$6,"4","5")))))</f>
        <v>0</v>
      </c>
      <c r="H5929" s="15"/>
    </row>
    <row r="5930" spans="7:8" x14ac:dyDescent="0.25">
      <c r="G5930" s="8" t="str">
        <f>IF(Calculator!A5941="","0",IF(Calculator!A5941&lt;=KarvonenFormula!$M$3,"1",IF(Calculator!A5941&lt;=KarvonenFormula!$M$4,"2",IF(Calculator!A5941&lt;=KarvonenFormula!$M$5,"3",IF(Calculator!A5941&lt;=KarvonenFormula!$M$6,"4","5")))))</f>
        <v>0</v>
      </c>
      <c r="H5930" s="15"/>
    </row>
    <row r="5931" spans="7:8" x14ac:dyDescent="0.25">
      <c r="G5931" s="8" t="str">
        <f>IF(Calculator!A5942="","0",IF(Calculator!A5942&lt;=KarvonenFormula!$M$3,"1",IF(Calculator!A5942&lt;=KarvonenFormula!$M$4,"2",IF(Calculator!A5942&lt;=KarvonenFormula!$M$5,"3",IF(Calculator!A5942&lt;=KarvonenFormula!$M$6,"4","5")))))</f>
        <v>0</v>
      </c>
      <c r="H5931" s="15"/>
    </row>
    <row r="5932" spans="7:8" x14ac:dyDescent="0.25">
      <c r="G5932" s="8" t="str">
        <f>IF(Calculator!A5943="","0",IF(Calculator!A5943&lt;=KarvonenFormula!$M$3,"1",IF(Calculator!A5943&lt;=KarvonenFormula!$M$4,"2",IF(Calculator!A5943&lt;=KarvonenFormula!$M$5,"3",IF(Calculator!A5943&lt;=KarvonenFormula!$M$6,"4","5")))))</f>
        <v>0</v>
      </c>
      <c r="H5932" s="15"/>
    </row>
    <row r="5933" spans="7:8" x14ac:dyDescent="0.25">
      <c r="G5933" s="8" t="str">
        <f>IF(Calculator!A5944="","0",IF(Calculator!A5944&lt;=KarvonenFormula!$M$3,"1",IF(Calculator!A5944&lt;=KarvonenFormula!$M$4,"2",IF(Calculator!A5944&lt;=KarvonenFormula!$M$5,"3",IF(Calculator!A5944&lt;=KarvonenFormula!$M$6,"4","5")))))</f>
        <v>0</v>
      </c>
      <c r="H5933" s="15"/>
    </row>
    <row r="5934" spans="7:8" x14ac:dyDescent="0.25">
      <c r="G5934" s="8" t="str">
        <f>IF(Calculator!A5945="","0",IF(Calculator!A5945&lt;=KarvonenFormula!$M$3,"1",IF(Calculator!A5945&lt;=KarvonenFormula!$M$4,"2",IF(Calculator!A5945&lt;=KarvonenFormula!$M$5,"3",IF(Calculator!A5945&lt;=KarvonenFormula!$M$6,"4","5")))))</f>
        <v>0</v>
      </c>
      <c r="H5934" s="15"/>
    </row>
    <row r="5935" spans="7:8" x14ac:dyDescent="0.25">
      <c r="G5935" s="8" t="str">
        <f>IF(Calculator!A5946="","0",IF(Calculator!A5946&lt;=KarvonenFormula!$M$3,"1",IF(Calculator!A5946&lt;=KarvonenFormula!$M$4,"2",IF(Calculator!A5946&lt;=KarvonenFormula!$M$5,"3",IF(Calculator!A5946&lt;=KarvonenFormula!$M$6,"4","5")))))</f>
        <v>0</v>
      </c>
      <c r="H5935" s="15"/>
    </row>
    <row r="5936" spans="7:8" x14ac:dyDescent="0.25">
      <c r="G5936" s="8" t="str">
        <f>IF(Calculator!A5947="","0",IF(Calculator!A5947&lt;=KarvonenFormula!$M$3,"1",IF(Calculator!A5947&lt;=KarvonenFormula!$M$4,"2",IF(Calculator!A5947&lt;=KarvonenFormula!$M$5,"3",IF(Calculator!A5947&lt;=KarvonenFormula!$M$6,"4","5")))))</f>
        <v>0</v>
      </c>
      <c r="H5936" s="15"/>
    </row>
    <row r="5937" spans="7:8" x14ac:dyDescent="0.25">
      <c r="G5937" s="8" t="str">
        <f>IF(Calculator!A5948="","0",IF(Calculator!A5948&lt;=KarvonenFormula!$M$3,"1",IF(Calculator!A5948&lt;=KarvonenFormula!$M$4,"2",IF(Calculator!A5948&lt;=KarvonenFormula!$M$5,"3",IF(Calculator!A5948&lt;=KarvonenFormula!$M$6,"4","5")))))</f>
        <v>0</v>
      </c>
      <c r="H5937" s="15"/>
    </row>
    <row r="5938" spans="7:8" x14ac:dyDescent="0.25">
      <c r="G5938" s="8" t="str">
        <f>IF(Calculator!A5949="","0",IF(Calculator!A5949&lt;=KarvonenFormula!$M$3,"1",IF(Calculator!A5949&lt;=KarvonenFormula!$M$4,"2",IF(Calculator!A5949&lt;=KarvonenFormula!$M$5,"3",IF(Calculator!A5949&lt;=KarvonenFormula!$M$6,"4","5")))))</f>
        <v>0</v>
      </c>
      <c r="H5938" s="15"/>
    </row>
    <row r="5939" spans="7:8" x14ac:dyDescent="0.25">
      <c r="G5939" s="8" t="str">
        <f>IF(Calculator!A5950="","0",IF(Calculator!A5950&lt;=KarvonenFormula!$M$3,"1",IF(Calculator!A5950&lt;=KarvonenFormula!$M$4,"2",IF(Calculator!A5950&lt;=KarvonenFormula!$M$5,"3",IF(Calculator!A5950&lt;=KarvonenFormula!$M$6,"4","5")))))</f>
        <v>0</v>
      </c>
      <c r="H5939" s="15"/>
    </row>
    <row r="5940" spans="7:8" x14ac:dyDescent="0.25">
      <c r="G5940" s="8" t="str">
        <f>IF(Calculator!A5951="","0",IF(Calculator!A5951&lt;=KarvonenFormula!$M$3,"1",IF(Calculator!A5951&lt;=KarvonenFormula!$M$4,"2",IF(Calculator!A5951&lt;=KarvonenFormula!$M$5,"3",IF(Calculator!A5951&lt;=KarvonenFormula!$M$6,"4","5")))))</f>
        <v>0</v>
      </c>
      <c r="H5940" s="15"/>
    </row>
    <row r="5941" spans="7:8" x14ac:dyDescent="0.25">
      <c r="G5941" s="8" t="str">
        <f>IF(Calculator!A5952="","0",IF(Calculator!A5952&lt;=KarvonenFormula!$M$3,"1",IF(Calculator!A5952&lt;=KarvonenFormula!$M$4,"2",IF(Calculator!A5952&lt;=KarvonenFormula!$M$5,"3",IF(Calculator!A5952&lt;=KarvonenFormula!$M$6,"4","5")))))</f>
        <v>0</v>
      </c>
      <c r="H5941" s="15"/>
    </row>
    <row r="5942" spans="7:8" x14ac:dyDescent="0.25">
      <c r="G5942" s="8" t="str">
        <f>IF(Calculator!A5953="","0",IF(Calculator!A5953&lt;=KarvonenFormula!$M$3,"1",IF(Calculator!A5953&lt;=KarvonenFormula!$M$4,"2",IF(Calculator!A5953&lt;=KarvonenFormula!$M$5,"3",IF(Calculator!A5953&lt;=KarvonenFormula!$M$6,"4","5")))))</f>
        <v>0</v>
      </c>
      <c r="H5942" s="15"/>
    </row>
    <row r="5943" spans="7:8" x14ac:dyDescent="0.25">
      <c r="G5943" s="8" t="str">
        <f>IF(Calculator!A5954="","0",IF(Calculator!A5954&lt;=KarvonenFormula!$M$3,"1",IF(Calculator!A5954&lt;=KarvonenFormula!$M$4,"2",IF(Calculator!A5954&lt;=KarvonenFormula!$M$5,"3",IF(Calculator!A5954&lt;=KarvonenFormula!$M$6,"4","5")))))</f>
        <v>0</v>
      </c>
      <c r="H5943" s="15"/>
    </row>
    <row r="5944" spans="7:8" x14ac:dyDescent="0.25">
      <c r="G5944" s="8" t="str">
        <f>IF(Calculator!A5955="","0",IF(Calculator!A5955&lt;=KarvonenFormula!$M$3,"1",IF(Calculator!A5955&lt;=KarvonenFormula!$M$4,"2",IF(Calculator!A5955&lt;=KarvonenFormula!$M$5,"3",IF(Calculator!A5955&lt;=KarvonenFormula!$M$6,"4","5")))))</f>
        <v>0</v>
      </c>
      <c r="H5944" s="15"/>
    </row>
    <row r="5945" spans="7:8" x14ac:dyDescent="0.25">
      <c r="G5945" s="8" t="str">
        <f>IF(Calculator!A5956="","0",IF(Calculator!A5956&lt;=KarvonenFormula!$M$3,"1",IF(Calculator!A5956&lt;=KarvonenFormula!$M$4,"2",IF(Calculator!A5956&lt;=KarvonenFormula!$M$5,"3",IF(Calculator!A5956&lt;=KarvonenFormula!$M$6,"4","5")))))</f>
        <v>0</v>
      </c>
      <c r="H5945" s="15"/>
    </row>
    <row r="5946" spans="7:8" x14ac:dyDescent="0.25">
      <c r="G5946" s="8" t="str">
        <f>IF(Calculator!A5957="","0",IF(Calculator!A5957&lt;=KarvonenFormula!$M$3,"1",IF(Calculator!A5957&lt;=KarvonenFormula!$M$4,"2",IF(Calculator!A5957&lt;=KarvonenFormula!$M$5,"3",IF(Calculator!A5957&lt;=KarvonenFormula!$M$6,"4","5")))))</f>
        <v>0</v>
      </c>
      <c r="H5946" s="15"/>
    </row>
    <row r="5947" spans="7:8" x14ac:dyDescent="0.25">
      <c r="G5947" s="8" t="str">
        <f>IF(Calculator!A5958="","0",IF(Calculator!A5958&lt;=KarvonenFormula!$M$3,"1",IF(Calculator!A5958&lt;=KarvonenFormula!$M$4,"2",IF(Calculator!A5958&lt;=KarvonenFormula!$M$5,"3",IF(Calculator!A5958&lt;=KarvonenFormula!$M$6,"4","5")))))</f>
        <v>0</v>
      </c>
      <c r="H5947" s="15"/>
    </row>
    <row r="5948" spans="7:8" x14ac:dyDescent="0.25">
      <c r="G5948" s="8" t="str">
        <f>IF(Calculator!A5959="","0",IF(Calculator!A5959&lt;=KarvonenFormula!$M$3,"1",IF(Calculator!A5959&lt;=KarvonenFormula!$M$4,"2",IF(Calculator!A5959&lt;=KarvonenFormula!$M$5,"3",IF(Calculator!A5959&lt;=KarvonenFormula!$M$6,"4","5")))))</f>
        <v>0</v>
      </c>
      <c r="H5948" s="15"/>
    </row>
    <row r="5949" spans="7:8" x14ac:dyDescent="0.25">
      <c r="G5949" s="8" t="str">
        <f>IF(Calculator!A5960="","0",IF(Calculator!A5960&lt;=KarvonenFormula!$M$3,"1",IF(Calculator!A5960&lt;=KarvonenFormula!$M$4,"2",IF(Calculator!A5960&lt;=KarvonenFormula!$M$5,"3",IF(Calculator!A5960&lt;=KarvonenFormula!$M$6,"4","5")))))</f>
        <v>0</v>
      </c>
      <c r="H5949" s="15"/>
    </row>
    <row r="5950" spans="7:8" x14ac:dyDescent="0.25">
      <c r="G5950" s="8" t="str">
        <f>IF(Calculator!A5961="","0",IF(Calculator!A5961&lt;=KarvonenFormula!$M$3,"1",IF(Calculator!A5961&lt;=KarvonenFormula!$M$4,"2",IF(Calculator!A5961&lt;=KarvonenFormula!$M$5,"3",IF(Calculator!A5961&lt;=KarvonenFormula!$M$6,"4","5")))))</f>
        <v>0</v>
      </c>
      <c r="H5950" s="15"/>
    </row>
    <row r="5951" spans="7:8" x14ac:dyDescent="0.25">
      <c r="G5951" s="8" t="str">
        <f>IF(Calculator!A5962="","0",IF(Calculator!A5962&lt;=KarvonenFormula!$M$3,"1",IF(Calculator!A5962&lt;=KarvonenFormula!$M$4,"2",IF(Calculator!A5962&lt;=KarvonenFormula!$M$5,"3",IF(Calculator!A5962&lt;=KarvonenFormula!$M$6,"4","5")))))</f>
        <v>0</v>
      </c>
      <c r="H5951" s="15"/>
    </row>
    <row r="5952" spans="7:8" x14ac:dyDescent="0.25">
      <c r="G5952" s="8" t="str">
        <f>IF(Calculator!A5963="","0",IF(Calculator!A5963&lt;=KarvonenFormula!$M$3,"1",IF(Calculator!A5963&lt;=KarvonenFormula!$M$4,"2",IF(Calculator!A5963&lt;=KarvonenFormula!$M$5,"3",IF(Calculator!A5963&lt;=KarvonenFormula!$M$6,"4","5")))))</f>
        <v>0</v>
      </c>
      <c r="H5952" s="15"/>
    </row>
    <row r="5953" spans="7:8" x14ac:dyDescent="0.25">
      <c r="G5953" s="8" t="str">
        <f>IF(Calculator!A5964="","0",IF(Calculator!A5964&lt;=KarvonenFormula!$M$3,"1",IF(Calculator!A5964&lt;=KarvonenFormula!$M$4,"2",IF(Calculator!A5964&lt;=KarvonenFormula!$M$5,"3",IF(Calculator!A5964&lt;=KarvonenFormula!$M$6,"4","5")))))</f>
        <v>0</v>
      </c>
      <c r="H5953" s="15"/>
    </row>
    <row r="5954" spans="7:8" x14ac:dyDescent="0.25">
      <c r="G5954" s="8" t="str">
        <f>IF(Calculator!A5965="","0",IF(Calculator!A5965&lt;=KarvonenFormula!$M$3,"1",IF(Calculator!A5965&lt;=KarvonenFormula!$M$4,"2",IF(Calculator!A5965&lt;=KarvonenFormula!$M$5,"3",IF(Calculator!A5965&lt;=KarvonenFormula!$M$6,"4","5")))))</f>
        <v>0</v>
      </c>
      <c r="H5954" s="15"/>
    </row>
    <row r="5955" spans="7:8" x14ac:dyDescent="0.25">
      <c r="G5955" s="8" t="str">
        <f>IF(Calculator!A5966="","0",IF(Calculator!A5966&lt;=KarvonenFormula!$M$3,"1",IF(Calculator!A5966&lt;=KarvonenFormula!$M$4,"2",IF(Calculator!A5966&lt;=KarvonenFormula!$M$5,"3",IF(Calculator!A5966&lt;=KarvonenFormula!$M$6,"4","5")))))</f>
        <v>0</v>
      </c>
      <c r="H5955" s="15"/>
    </row>
    <row r="5956" spans="7:8" x14ac:dyDescent="0.25">
      <c r="G5956" s="8" t="str">
        <f>IF(Calculator!A5967="","0",IF(Calculator!A5967&lt;=KarvonenFormula!$M$3,"1",IF(Calculator!A5967&lt;=KarvonenFormula!$M$4,"2",IF(Calculator!A5967&lt;=KarvonenFormula!$M$5,"3",IF(Calculator!A5967&lt;=KarvonenFormula!$M$6,"4","5")))))</f>
        <v>0</v>
      </c>
      <c r="H5956" s="15"/>
    </row>
    <row r="5957" spans="7:8" x14ac:dyDescent="0.25">
      <c r="G5957" s="8" t="str">
        <f>IF(Calculator!A5968="","0",IF(Calculator!A5968&lt;=KarvonenFormula!$M$3,"1",IF(Calculator!A5968&lt;=KarvonenFormula!$M$4,"2",IF(Calculator!A5968&lt;=KarvonenFormula!$M$5,"3",IF(Calculator!A5968&lt;=KarvonenFormula!$M$6,"4","5")))))</f>
        <v>0</v>
      </c>
      <c r="H5957" s="15"/>
    </row>
    <row r="5958" spans="7:8" x14ac:dyDescent="0.25">
      <c r="G5958" s="8" t="str">
        <f>IF(Calculator!A5969="","0",IF(Calculator!A5969&lt;=KarvonenFormula!$M$3,"1",IF(Calculator!A5969&lt;=KarvonenFormula!$M$4,"2",IF(Calculator!A5969&lt;=KarvonenFormula!$M$5,"3",IF(Calculator!A5969&lt;=KarvonenFormula!$M$6,"4","5")))))</f>
        <v>0</v>
      </c>
      <c r="H5958" s="15"/>
    </row>
    <row r="5959" spans="7:8" x14ac:dyDescent="0.25">
      <c r="G5959" s="8" t="str">
        <f>IF(Calculator!A5970="","0",IF(Calculator!A5970&lt;=KarvonenFormula!$M$3,"1",IF(Calculator!A5970&lt;=KarvonenFormula!$M$4,"2",IF(Calculator!A5970&lt;=KarvonenFormula!$M$5,"3",IF(Calculator!A5970&lt;=KarvonenFormula!$M$6,"4","5")))))</f>
        <v>0</v>
      </c>
      <c r="H5959" s="15"/>
    </row>
    <row r="5960" spans="7:8" x14ac:dyDescent="0.25">
      <c r="G5960" s="8" t="str">
        <f>IF(Calculator!A5971="","0",IF(Calculator!A5971&lt;=KarvonenFormula!$M$3,"1",IF(Calculator!A5971&lt;=KarvonenFormula!$M$4,"2",IF(Calculator!A5971&lt;=KarvonenFormula!$M$5,"3",IF(Calculator!A5971&lt;=KarvonenFormula!$M$6,"4","5")))))</f>
        <v>0</v>
      </c>
      <c r="H5960" s="15"/>
    </row>
    <row r="5961" spans="7:8" x14ac:dyDescent="0.25">
      <c r="G5961" s="8" t="str">
        <f>IF(Calculator!A5972="","0",IF(Calculator!A5972&lt;=KarvonenFormula!$M$3,"1",IF(Calculator!A5972&lt;=KarvonenFormula!$M$4,"2",IF(Calculator!A5972&lt;=KarvonenFormula!$M$5,"3",IF(Calculator!A5972&lt;=KarvonenFormula!$M$6,"4","5")))))</f>
        <v>0</v>
      </c>
      <c r="H5961" s="15"/>
    </row>
    <row r="5962" spans="7:8" x14ac:dyDescent="0.25">
      <c r="G5962" s="8" t="str">
        <f>IF(Calculator!A5973="","0",IF(Calculator!A5973&lt;=KarvonenFormula!$M$3,"1",IF(Calculator!A5973&lt;=KarvonenFormula!$M$4,"2",IF(Calculator!A5973&lt;=KarvonenFormula!$M$5,"3",IF(Calculator!A5973&lt;=KarvonenFormula!$M$6,"4","5")))))</f>
        <v>0</v>
      </c>
      <c r="H5962" s="15"/>
    </row>
    <row r="5963" spans="7:8" x14ac:dyDescent="0.25">
      <c r="G5963" s="8" t="str">
        <f>IF(Calculator!A5974="","0",IF(Calculator!A5974&lt;=KarvonenFormula!$M$3,"1",IF(Calculator!A5974&lt;=KarvonenFormula!$M$4,"2",IF(Calculator!A5974&lt;=KarvonenFormula!$M$5,"3",IF(Calculator!A5974&lt;=KarvonenFormula!$M$6,"4","5")))))</f>
        <v>0</v>
      </c>
      <c r="H5963" s="15"/>
    </row>
    <row r="5964" spans="7:8" x14ac:dyDescent="0.25">
      <c r="G5964" s="8" t="str">
        <f>IF(Calculator!A5975="","0",IF(Calculator!A5975&lt;=KarvonenFormula!$M$3,"1",IF(Calculator!A5975&lt;=KarvonenFormula!$M$4,"2",IF(Calculator!A5975&lt;=KarvonenFormula!$M$5,"3",IF(Calculator!A5975&lt;=KarvonenFormula!$M$6,"4","5")))))</f>
        <v>0</v>
      </c>
      <c r="H5964" s="15"/>
    </row>
    <row r="5965" spans="7:8" x14ac:dyDescent="0.25">
      <c r="G5965" s="8" t="str">
        <f>IF(Calculator!A5976="","0",IF(Calculator!A5976&lt;=KarvonenFormula!$M$3,"1",IF(Calculator!A5976&lt;=KarvonenFormula!$M$4,"2",IF(Calculator!A5976&lt;=KarvonenFormula!$M$5,"3",IF(Calculator!A5976&lt;=KarvonenFormula!$M$6,"4","5")))))</f>
        <v>0</v>
      </c>
      <c r="H5965" s="15"/>
    </row>
    <row r="5966" spans="7:8" x14ac:dyDescent="0.25">
      <c r="G5966" s="8" t="str">
        <f>IF(Calculator!A5977="","0",IF(Calculator!A5977&lt;=KarvonenFormula!$M$3,"1",IF(Calculator!A5977&lt;=KarvonenFormula!$M$4,"2",IF(Calculator!A5977&lt;=KarvonenFormula!$M$5,"3",IF(Calculator!A5977&lt;=KarvonenFormula!$M$6,"4","5")))))</f>
        <v>0</v>
      </c>
      <c r="H5966" s="15"/>
    </row>
    <row r="5967" spans="7:8" x14ac:dyDescent="0.25">
      <c r="G5967" s="8" t="str">
        <f>IF(Calculator!A5978="","0",IF(Calculator!A5978&lt;=KarvonenFormula!$M$3,"1",IF(Calculator!A5978&lt;=KarvonenFormula!$M$4,"2",IF(Calculator!A5978&lt;=KarvonenFormula!$M$5,"3",IF(Calculator!A5978&lt;=KarvonenFormula!$M$6,"4","5")))))</f>
        <v>0</v>
      </c>
      <c r="H5967" s="15"/>
    </row>
    <row r="5968" spans="7:8" x14ac:dyDescent="0.25">
      <c r="G5968" s="8" t="str">
        <f>IF(Calculator!A5979="","0",IF(Calculator!A5979&lt;=KarvonenFormula!$M$3,"1",IF(Calculator!A5979&lt;=KarvonenFormula!$M$4,"2",IF(Calculator!A5979&lt;=KarvonenFormula!$M$5,"3",IF(Calculator!A5979&lt;=KarvonenFormula!$M$6,"4","5")))))</f>
        <v>0</v>
      </c>
      <c r="H5968" s="15"/>
    </row>
    <row r="5969" spans="7:8" x14ac:dyDescent="0.25">
      <c r="G5969" s="8" t="str">
        <f>IF(Calculator!A5980="","0",IF(Calculator!A5980&lt;=KarvonenFormula!$M$3,"1",IF(Calculator!A5980&lt;=KarvonenFormula!$M$4,"2",IF(Calculator!A5980&lt;=KarvonenFormula!$M$5,"3",IF(Calculator!A5980&lt;=KarvonenFormula!$M$6,"4","5")))))</f>
        <v>0</v>
      </c>
      <c r="H5969" s="15"/>
    </row>
    <row r="5970" spans="7:8" x14ac:dyDescent="0.25">
      <c r="G5970" s="8" t="str">
        <f>IF(Calculator!A5981="","0",IF(Calculator!A5981&lt;=KarvonenFormula!$M$3,"1",IF(Calculator!A5981&lt;=KarvonenFormula!$M$4,"2",IF(Calculator!A5981&lt;=KarvonenFormula!$M$5,"3",IF(Calculator!A5981&lt;=KarvonenFormula!$M$6,"4","5")))))</f>
        <v>0</v>
      </c>
      <c r="H5970" s="15"/>
    </row>
    <row r="5971" spans="7:8" x14ac:dyDescent="0.25">
      <c r="G5971" s="8" t="str">
        <f>IF(Calculator!A5982="","0",IF(Calculator!A5982&lt;=KarvonenFormula!$M$3,"1",IF(Calculator!A5982&lt;=KarvonenFormula!$M$4,"2",IF(Calculator!A5982&lt;=KarvonenFormula!$M$5,"3",IF(Calculator!A5982&lt;=KarvonenFormula!$M$6,"4","5")))))</f>
        <v>0</v>
      </c>
      <c r="H5971" s="15"/>
    </row>
    <row r="5972" spans="7:8" x14ac:dyDescent="0.25">
      <c r="G5972" s="8" t="str">
        <f>IF(Calculator!A5983="","0",IF(Calculator!A5983&lt;=KarvonenFormula!$M$3,"1",IF(Calculator!A5983&lt;=KarvonenFormula!$M$4,"2",IF(Calculator!A5983&lt;=KarvonenFormula!$M$5,"3",IF(Calculator!A5983&lt;=KarvonenFormula!$M$6,"4","5")))))</f>
        <v>0</v>
      </c>
      <c r="H5972" s="15"/>
    </row>
    <row r="5973" spans="7:8" x14ac:dyDescent="0.25">
      <c r="G5973" s="8" t="str">
        <f>IF(Calculator!A5984="","0",IF(Calculator!A5984&lt;=KarvonenFormula!$M$3,"1",IF(Calculator!A5984&lt;=KarvonenFormula!$M$4,"2",IF(Calculator!A5984&lt;=KarvonenFormula!$M$5,"3",IF(Calculator!A5984&lt;=KarvonenFormula!$M$6,"4","5")))))</f>
        <v>0</v>
      </c>
      <c r="H5973" s="15"/>
    </row>
    <row r="5974" spans="7:8" x14ac:dyDescent="0.25">
      <c r="G5974" s="8" t="str">
        <f>IF(Calculator!A5985="","0",IF(Calculator!A5985&lt;=KarvonenFormula!$M$3,"1",IF(Calculator!A5985&lt;=KarvonenFormula!$M$4,"2",IF(Calculator!A5985&lt;=KarvonenFormula!$M$5,"3",IF(Calculator!A5985&lt;=KarvonenFormula!$M$6,"4","5")))))</f>
        <v>0</v>
      </c>
      <c r="H5974" s="15"/>
    </row>
    <row r="5975" spans="7:8" x14ac:dyDescent="0.25">
      <c r="G5975" s="8" t="str">
        <f>IF(Calculator!A5986="","0",IF(Calculator!A5986&lt;=KarvonenFormula!$M$3,"1",IF(Calculator!A5986&lt;=KarvonenFormula!$M$4,"2",IF(Calculator!A5986&lt;=KarvonenFormula!$M$5,"3",IF(Calculator!A5986&lt;=KarvonenFormula!$M$6,"4","5")))))</f>
        <v>0</v>
      </c>
      <c r="H5975" s="15"/>
    </row>
    <row r="5976" spans="7:8" x14ac:dyDescent="0.25">
      <c r="G5976" s="8" t="str">
        <f>IF(Calculator!A5987="","0",IF(Calculator!A5987&lt;=KarvonenFormula!$M$3,"1",IF(Calculator!A5987&lt;=KarvonenFormula!$M$4,"2",IF(Calculator!A5987&lt;=KarvonenFormula!$M$5,"3",IF(Calculator!A5987&lt;=KarvonenFormula!$M$6,"4","5")))))</f>
        <v>0</v>
      </c>
      <c r="H5976" s="15"/>
    </row>
    <row r="5977" spans="7:8" x14ac:dyDescent="0.25">
      <c r="G5977" s="8" t="str">
        <f>IF(Calculator!A5988="","0",IF(Calculator!A5988&lt;=KarvonenFormula!$M$3,"1",IF(Calculator!A5988&lt;=KarvonenFormula!$M$4,"2",IF(Calculator!A5988&lt;=KarvonenFormula!$M$5,"3",IF(Calculator!A5988&lt;=KarvonenFormula!$M$6,"4","5")))))</f>
        <v>0</v>
      </c>
      <c r="H5977" s="15"/>
    </row>
    <row r="5978" spans="7:8" x14ac:dyDescent="0.25">
      <c r="G5978" s="8" t="str">
        <f>IF(Calculator!A5989="","0",IF(Calculator!A5989&lt;=KarvonenFormula!$M$3,"1",IF(Calculator!A5989&lt;=KarvonenFormula!$M$4,"2",IF(Calculator!A5989&lt;=KarvonenFormula!$M$5,"3",IF(Calculator!A5989&lt;=KarvonenFormula!$M$6,"4","5")))))</f>
        <v>0</v>
      </c>
      <c r="H5978" s="15"/>
    </row>
    <row r="5979" spans="7:8" x14ac:dyDescent="0.25">
      <c r="G5979" s="8" t="str">
        <f>IF(Calculator!A5990="","0",IF(Calculator!A5990&lt;=KarvonenFormula!$M$3,"1",IF(Calculator!A5990&lt;=KarvonenFormula!$M$4,"2",IF(Calculator!A5990&lt;=KarvonenFormula!$M$5,"3",IF(Calculator!A5990&lt;=KarvonenFormula!$M$6,"4","5")))))</f>
        <v>0</v>
      </c>
      <c r="H5979" s="15"/>
    </row>
    <row r="5980" spans="7:8" x14ac:dyDescent="0.25">
      <c r="G5980" s="8" t="str">
        <f>IF(Calculator!A5991="","0",IF(Calculator!A5991&lt;=KarvonenFormula!$M$3,"1",IF(Calculator!A5991&lt;=KarvonenFormula!$M$4,"2",IF(Calculator!A5991&lt;=KarvonenFormula!$M$5,"3",IF(Calculator!A5991&lt;=KarvonenFormula!$M$6,"4","5")))))</f>
        <v>0</v>
      </c>
      <c r="H5980" s="15"/>
    </row>
    <row r="5981" spans="7:8" x14ac:dyDescent="0.25">
      <c r="G5981" s="8" t="str">
        <f>IF(Calculator!A5992="","0",IF(Calculator!A5992&lt;=KarvonenFormula!$M$3,"1",IF(Calculator!A5992&lt;=KarvonenFormula!$M$4,"2",IF(Calculator!A5992&lt;=KarvonenFormula!$M$5,"3",IF(Calculator!A5992&lt;=KarvonenFormula!$M$6,"4","5")))))</f>
        <v>0</v>
      </c>
      <c r="H5981" s="15"/>
    </row>
    <row r="5982" spans="7:8" x14ac:dyDescent="0.25">
      <c r="G5982" s="8" t="str">
        <f>IF(Calculator!A5993="","0",IF(Calculator!A5993&lt;=KarvonenFormula!$M$3,"1",IF(Calculator!A5993&lt;=KarvonenFormula!$M$4,"2",IF(Calculator!A5993&lt;=KarvonenFormula!$M$5,"3",IF(Calculator!A5993&lt;=KarvonenFormula!$M$6,"4","5")))))</f>
        <v>0</v>
      </c>
      <c r="H5982" s="15"/>
    </row>
    <row r="5983" spans="7:8" x14ac:dyDescent="0.25">
      <c r="G5983" s="8" t="str">
        <f>IF(Calculator!A5994="","0",IF(Calculator!A5994&lt;=KarvonenFormula!$M$3,"1",IF(Calculator!A5994&lt;=KarvonenFormula!$M$4,"2",IF(Calculator!A5994&lt;=KarvonenFormula!$M$5,"3",IF(Calculator!A5994&lt;=KarvonenFormula!$M$6,"4","5")))))</f>
        <v>0</v>
      </c>
      <c r="H5983" s="15"/>
    </row>
    <row r="5984" spans="7:8" x14ac:dyDescent="0.25">
      <c r="G5984" s="8" t="str">
        <f>IF(Calculator!A5995="","0",IF(Calculator!A5995&lt;=KarvonenFormula!$M$3,"1",IF(Calculator!A5995&lt;=KarvonenFormula!$M$4,"2",IF(Calculator!A5995&lt;=KarvonenFormula!$M$5,"3",IF(Calculator!A5995&lt;=KarvonenFormula!$M$6,"4","5")))))</f>
        <v>0</v>
      </c>
      <c r="H5984" s="15"/>
    </row>
    <row r="5985" spans="7:8" x14ac:dyDescent="0.25">
      <c r="G5985" s="8" t="str">
        <f>IF(Calculator!A5996="","0",IF(Calculator!A5996&lt;=KarvonenFormula!$M$3,"1",IF(Calculator!A5996&lt;=KarvonenFormula!$M$4,"2",IF(Calculator!A5996&lt;=KarvonenFormula!$M$5,"3",IF(Calculator!A5996&lt;=KarvonenFormula!$M$6,"4","5")))))</f>
        <v>0</v>
      </c>
      <c r="H5985" s="15"/>
    </row>
    <row r="5986" spans="7:8" x14ac:dyDescent="0.25">
      <c r="G5986" s="8" t="str">
        <f>IF(Calculator!A5997="","0",IF(Calculator!A5997&lt;=KarvonenFormula!$M$3,"1",IF(Calculator!A5997&lt;=KarvonenFormula!$M$4,"2",IF(Calculator!A5997&lt;=KarvonenFormula!$M$5,"3",IF(Calculator!A5997&lt;=KarvonenFormula!$M$6,"4","5")))))</f>
        <v>0</v>
      </c>
      <c r="H5986" s="15"/>
    </row>
    <row r="5987" spans="7:8" x14ac:dyDescent="0.25">
      <c r="G5987" s="8" t="str">
        <f>IF(Calculator!A5998="","0",IF(Calculator!A5998&lt;=KarvonenFormula!$M$3,"1",IF(Calculator!A5998&lt;=KarvonenFormula!$M$4,"2",IF(Calculator!A5998&lt;=KarvonenFormula!$M$5,"3",IF(Calculator!A5998&lt;=KarvonenFormula!$M$6,"4","5")))))</f>
        <v>0</v>
      </c>
      <c r="H5987" s="15"/>
    </row>
    <row r="5988" spans="7:8" x14ac:dyDescent="0.25">
      <c r="G5988" s="8" t="str">
        <f>IF(Calculator!A5999="","0",IF(Calculator!A5999&lt;=KarvonenFormula!$M$3,"1",IF(Calculator!A5999&lt;=KarvonenFormula!$M$4,"2",IF(Calculator!A5999&lt;=KarvonenFormula!$M$5,"3",IF(Calculator!A5999&lt;=KarvonenFormula!$M$6,"4","5")))))</f>
        <v>0</v>
      </c>
      <c r="H5988" s="15"/>
    </row>
    <row r="5989" spans="7:8" x14ac:dyDescent="0.25">
      <c r="G5989" s="8" t="str">
        <f>IF(Calculator!A6000="","0",IF(Calculator!A6000&lt;=KarvonenFormula!$M$3,"1",IF(Calculator!A6000&lt;=KarvonenFormula!$M$4,"2",IF(Calculator!A6000&lt;=KarvonenFormula!$M$5,"3",IF(Calculator!A6000&lt;=KarvonenFormula!$M$6,"4","5")))))</f>
        <v>0</v>
      </c>
      <c r="H5989" s="15"/>
    </row>
    <row r="5990" spans="7:8" x14ac:dyDescent="0.25">
      <c r="G5990" s="8" t="str">
        <f>IF(Calculator!A6001="","0",IF(Calculator!A6001&lt;=KarvonenFormula!$M$3,"1",IF(Calculator!A6001&lt;=KarvonenFormula!$M$4,"2",IF(Calculator!A6001&lt;=KarvonenFormula!$M$5,"3",IF(Calculator!A6001&lt;=KarvonenFormula!$M$6,"4","5")))))</f>
        <v>0</v>
      </c>
      <c r="H5990" s="15"/>
    </row>
    <row r="5991" spans="7:8" x14ac:dyDescent="0.25">
      <c r="G5991" s="8" t="str">
        <f>IF(Calculator!A6002="","0",IF(Calculator!A6002&lt;=KarvonenFormula!$M$3,"1",IF(Calculator!A6002&lt;=KarvonenFormula!$M$4,"2",IF(Calculator!A6002&lt;=KarvonenFormula!$M$5,"3",IF(Calculator!A6002&lt;=KarvonenFormula!$M$6,"4","5")))))</f>
        <v>0</v>
      </c>
      <c r="H5991" s="15"/>
    </row>
    <row r="5992" spans="7:8" x14ac:dyDescent="0.25">
      <c r="G5992" s="8" t="str">
        <f>IF(Calculator!A6003="","0",IF(Calculator!A6003&lt;=KarvonenFormula!$M$3,"1",IF(Calculator!A6003&lt;=KarvonenFormula!$M$4,"2",IF(Calculator!A6003&lt;=KarvonenFormula!$M$5,"3",IF(Calculator!A6003&lt;=KarvonenFormula!$M$6,"4","5")))))</f>
        <v>0</v>
      </c>
      <c r="H5992" s="15"/>
    </row>
    <row r="5993" spans="7:8" x14ac:dyDescent="0.25">
      <c r="G5993" s="8" t="str">
        <f>IF(Calculator!A6004="","0",IF(Calculator!A6004&lt;=KarvonenFormula!$M$3,"1",IF(Calculator!A6004&lt;=KarvonenFormula!$M$4,"2",IF(Calculator!A6004&lt;=KarvonenFormula!$M$5,"3",IF(Calculator!A6004&lt;=KarvonenFormula!$M$6,"4","5")))))</f>
        <v>0</v>
      </c>
      <c r="H5993" s="15"/>
    </row>
    <row r="5994" spans="7:8" x14ac:dyDescent="0.25">
      <c r="G5994" s="8" t="str">
        <f>IF(Calculator!A6005="","0",IF(Calculator!A6005&lt;=KarvonenFormula!$M$3,"1",IF(Calculator!A6005&lt;=KarvonenFormula!$M$4,"2",IF(Calculator!A6005&lt;=KarvonenFormula!$M$5,"3",IF(Calculator!A6005&lt;=KarvonenFormula!$M$6,"4","5")))))</f>
        <v>0</v>
      </c>
      <c r="H5994" s="15"/>
    </row>
    <row r="5995" spans="7:8" x14ac:dyDescent="0.25">
      <c r="G5995" s="8" t="str">
        <f>IF(Calculator!A6006="","0",IF(Calculator!A6006&lt;=KarvonenFormula!$M$3,"1",IF(Calculator!A6006&lt;=KarvonenFormula!$M$4,"2",IF(Calculator!A6006&lt;=KarvonenFormula!$M$5,"3",IF(Calculator!A6006&lt;=KarvonenFormula!$M$6,"4","5")))))</f>
        <v>0</v>
      </c>
      <c r="H5995" s="15"/>
    </row>
    <row r="5996" spans="7:8" x14ac:dyDescent="0.25">
      <c r="G5996" s="8" t="str">
        <f>IF(Calculator!A6007="","0",IF(Calculator!A6007&lt;=KarvonenFormula!$M$3,"1",IF(Calculator!A6007&lt;=KarvonenFormula!$M$4,"2",IF(Calculator!A6007&lt;=KarvonenFormula!$M$5,"3",IF(Calculator!A6007&lt;=KarvonenFormula!$M$6,"4","5")))))</f>
        <v>0</v>
      </c>
      <c r="H5996" s="15"/>
    </row>
    <row r="5997" spans="7:8" x14ac:dyDescent="0.25">
      <c r="G5997" s="8" t="str">
        <f>IF(Calculator!A6008="","0",IF(Calculator!A6008&lt;=KarvonenFormula!$M$3,"1",IF(Calculator!A6008&lt;=KarvonenFormula!$M$4,"2",IF(Calculator!A6008&lt;=KarvonenFormula!$M$5,"3",IF(Calculator!A6008&lt;=KarvonenFormula!$M$6,"4","5")))))</f>
        <v>0</v>
      </c>
      <c r="H5997" s="15"/>
    </row>
    <row r="5998" spans="7:8" x14ac:dyDescent="0.25">
      <c r="G5998" s="8" t="str">
        <f>IF(Calculator!A6009="","0",IF(Calculator!A6009&lt;=KarvonenFormula!$M$3,"1",IF(Calculator!A6009&lt;=KarvonenFormula!$M$4,"2",IF(Calculator!A6009&lt;=KarvonenFormula!$M$5,"3",IF(Calculator!A6009&lt;=KarvonenFormula!$M$6,"4","5")))))</f>
        <v>0</v>
      </c>
      <c r="H5998" s="15"/>
    </row>
    <row r="5999" spans="7:8" x14ac:dyDescent="0.25">
      <c r="G5999" s="8" t="str">
        <f>IF(Calculator!A6010="","0",IF(Calculator!A6010&lt;=KarvonenFormula!$M$3,"1",IF(Calculator!A6010&lt;=KarvonenFormula!$M$4,"2",IF(Calculator!A6010&lt;=KarvonenFormula!$M$5,"3",IF(Calculator!A6010&lt;=KarvonenFormula!$M$6,"4","5")))))</f>
        <v>0</v>
      </c>
      <c r="H5999" s="15"/>
    </row>
    <row r="6000" spans="7:8" x14ac:dyDescent="0.25">
      <c r="G6000" s="8" t="str">
        <f>IF(Calculator!A6011="","0",IF(Calculator!A6011&lt;=KarvonenFormula!$M$3,"1",IF(Calculator!A6011&lt;=KarvonenFormula!$M$4,"2",IF(Calculator!A6011&lt;=KarvonenFormula!$M$5,"3",IF(Calculator!A6011&lt;=KarvonenFormula!$M$6,"4","5")))))</f>
        <v>0</v>
      </c>
      <c r="H6000" s="15"/>
    </row>
    <row r="6001" spans="7:8" x14ac:dyDescent="0.25">
      <c r="G6001" s="8" t="str">
        <f>IF(Calculator!A6012="","0",IF(Calculator!A6012&lt;=KarvonenFormula!$M$3,"1",IF(Calculator!A6012&lt;=KarvonenFormula!$M$4,"2",IF(Calculator!A6012&lt;=KarvonenFormula!$M$5,"3",IF(Calculator!A6012&lt;=KarvonenFormula!$M$6,"4","5")))))</f>
        <v>0</v>
      </c>
      <c r="H6001" s="15"/>
    </row>
    <row r="6002" spans="7:8" x14ac:dyDescent="0.25">
      <c r="G6002" s="8" t="str">
        <f>IF(Calculator!A6013="","0",IF(Calculator!A6013&lt;=KarvonenFormula!$M$3,"1",IF(Calculator!A6013&lt;=KarvonenFormula!$M$4,"2",IF(Calculator!A6013&lt;=KarvonenFormula!$M$5,"3",IF(Calculator!A6013&lt;=KarvonenFormula!$M$6,"4","5")))))</f>
        <v>0</v>
      </c>
      <c r="H6002" s="15"/>
    </row>
    <row r="6003" spans="7:8" x14ac:dyDescent="0.25">
      <c r="G6003" s="8" t="str">
        <f>IF(Calculator!A6014="","0",IF(Calculator!A6014&lt;=KarvonenFormula!$M$3,"1",IF(Calculator!A6014&lt;=KarvonenFormula!$M$4,"2",IF(Calculator!A6014&lt;=KarvonenFormula!$M$5,"3",IF(Calculator!A6014&lt;=KarvonenFormula!$M$6,"4","5")))))</f>
        <v>0</v>
      </c>
      <c r="H6003" s="15"/>
    </row>
    <row r="6004" spans="7:8" x14ac:dyDescent="0.25">
      <c r="G6004" s="8" t="str">
        <f>IF(Calculator!A6015="","0",IF(Calculator!A6015&lt;=KarvonenFormula!$M$3,"1",IF(Calculator!A6015&lt;=KarvonenFormula!$M$4,"2",IF(Calculator!A6015&lt;=KarvonenFormula!$M$5,"3",IF(Calculator!A6015&lt;=KarvonenFormula!$M$6,"4","5")))))</f>
        <v>0</v>
      </c>
      <c r="H6004" s="15"/>
    </row>
    <row r="6005" spans="7:8" x14ac:dyDescent="0.25">
      <c r="G6005" s="8" t="str">
        <f>IF(Calculator!A6016="","0",IF(Calculator!A6016&lt;=KarvonenFormula!$M$3,"1",IF(Calculator!A6016&lt;=KarvonenFormula!$M$4,"2",IF(Calculator!A6016&lt;=KarvonenFormula!$M$5,"3",IF(Calculator!A6016&lt;=KarvonenFormula!$M$6,"4","5")))))</f>
        <v>0</v>
      </c>
      <c r="H6005" s="15"/>
    </row>
    <row r="6006" spans="7:8" x14ac:dyDescent="0.25">
      <c r="G6006" s="8" t="str">
        <f>IF(Calculator!A6017="","0",IF(Calculator!A6017&lt;=KarvonenFormula!$M$3,"1",IF(Calculator!A6017&lt;=KarvonenFormula!$M$4,"2",IF(Calculator!A6017&lt;=KarvonenFormula!$M$5,"3",IF(Calculator!A6017&lt;=KarvonenFormula!$M$6,"4","5")))))</f>
        <v>0</v>
      </c>
      <c r="H6006" s="15"/>
    </row>
    <row r="6007" spans="7:8" x14ac:dyDescent="0.25">
      <c r="G6007" s="8" t="str">
        <f>IF(Calculator!A6018="","0",IF(Calculator!A6018&lt;=KarvonenFormula!$M$3,"1",IF(Calculator!A6018&lt;=KarvonenFormula!$M$4,"2",IF(Calculator!A6018&lt;=KarvonenFormula!$M$5,"3",IF(Calculator!A6018&lt;=KarvonenFormula!$M$6,"4","5")))))</f>
        <v>0</v>
      </c>
      <c r="H6007" s="15"/>
    </row>
    <row r="6008" spans="7:8" x14ac:dyDescent="0.25">
      <c r="G6008" s="8" t="str">
        <f>IF(Calculator!A6019="","0",IF(Calculator!A6019&lt;=KarvonenFormula!$M$3,"1",IF(Calculator!A6019&lt;=KarvonenFormula!$M$4,"2",IF(Calculator!A6019&lt;=KarvonenFormula!$M$5,"3",IF(Calculator!A6019&lt;=KarvonenFormula!$M$6,"4","5")))))</f>
        <v>0</v>
      </c>
      <c r="H6008" s="15"/>
    </row>
    <row r="6009" spans="7:8" x14ac:dyDescent="0.25">
      <c r="G6009" s="8" t="str">
        <f>IF(Calculator!A6020="","0",IF(Calculator!A6020&lt;=KarvonenFormula!$M$3,"1",IF(Calculator!A6020&lt;=KarvonenFormula!$M$4,"2",IF(Calculator!A6020&lt;=KarvonenFormula!$M$5,"3",IF(Calculator!A6020&lt;=KarvonenFormula!$M$6,"4","5")))))</f>
        <v>0</v>
      </c>
      <c r="H6009" s="15"/>
    </row>
    <row r="6010" spans="7:8" x14ac:dyDescent="0.25">
      <c r="G6010" s="8" t="str">
        <f>IF(Calculator!A6021="","0",IF(Calculator!A6021&lt;=KarvonenFormula!$M$3,"1",IF(Calculator!A6021&lt;=KarvonenFormula!$M$4,"2",IF(Calculator!A6021&lt;=KarvonenFormula!$M$5,"3",IF(Calculator!A6021&lt;=KarvonenFormula!$M$6,"4","5")))))</f>
        <v>0</v>
      </c>
      <c r="H6010" s="15"/>
    </row>
    <row r="6011" spans="7:8" x14ac:dyDescent="0.25">
      <c r="G6011" s="8" t="str">
        <f>IF(Calculator!A6022="","0",IF(Calculator!A6022&lt;=KarvonenFormula!$M$3,"1",IF(Calculator!A6022&lt;=KarvonenFormula!$M$4,"2",IF(Calculator!A6022&lt;=KarvonenFormula!$M$5,"3",IF(Calculator!A6022&lt;=KarvonenFormula!$M$6,"4","5")))))</f>
        <v>0</v>
      </c>
      <c r="H6011" s="15"/>
    </row>
    <row r="6012" spans="7:8" x14ac:dyDescent="0.25">
      <c r="G6012" s="8" t="str">
        <f>IF(Calculator!A6023="","0",IF(Calculator!A6023&lt;=KarvonenFormula!$M$3,"1",IF(Calculator!A6023&lt;=KarvonenFormula!$M$4,"2",IF(Calculator!A6023&lt;=KarvonenFormula!$M$5,"3",IF(Calculator!A6023&lt;=KarvonenFormula!$M$6,"4","5")))))</f>
        <v>0</v>
      </c>
      <c r="H6012" s="15"/>
    </row>
    <row r="6013" spans="7:8" x14ac:dyDescent="0.25">
      <c r="G6013" s="8" t="str">
        <f>IF(Calculator!A6024="","0",IF(Calculator!A6024&lt;=KarvonenFormula!$M$3,"1",IF(Calculator!A6024&lt;=KarvonenFormula!$M$4,"2",IF(Calculator!A6024&lt;=KarvonenFormula!$M$5,"3",IF(Calculator!A6024&lt;=KarvonenFormula!$M$6,"4","5")))))</f>
        <v>0</v>
      </c>
      <c r="H6013" s="15"/>
    </row>
    <row r="6014" spans="7:8" x14ac:dyDescent="0.25">
      <c r="G6014" s="8" t="str">
        <f>IF(Calculator!A6025="","0",IF(Calculator!A6025&lt;=KarvonenFormula!$M$3,"1",IF(Calculator!A6025&lt;=KarvonenFormula!$M$4,"2",IF(Calculator!A6025&lt;=KarvonenFormula!$M$5,"3",IF(Calculator!A6025&lt;=KarvonenFormula!$M$6,"4","5")))))</f>
        <v>0</v>
      </c>
      <c r="H6014" s="15"/>
    </row>
    <row r="6015" spans="7:8" x14ac:dyDescent="0.25">
      <c r="G6015" s="8" t="str">
        <f>IF(Calculator!A6026="","0",IF(Calculator!A6026&lt;=KarvonenFormula!$M$3,"1",IF(Calculator!A6026&lt;=KarvonenFormula!$M$4,"2",IF(Calculator!A6026&lt;=KarvonenFormula!$M$5,"3",IF(Calculator!A6026&lt;=KarvonenFormula!$M$6,"4","5")))))</f>
        <v>0</v>
      </c>
      <c r="H6015" s="15"/>
    </row>
    <row r="6016" spans="7:8" x14ac:dyDescent="0.25">
      <c r="G6016" s="8" t="str">
        <f>IF(Calculator!A6027="","0",IF(Calculator!A6027&lt;=KarvonenFormula!$M$3,"1",IF(Calculator!A6027&lt;=KarvonenFormula!$M$4,"2",IF(Calculator!A6027&lt;=KarvonenFormula!$M$5,"3",IF(Calculator!A6027&lt;=KarvonenFormula!$M$6,"4","5")))))</f>
        <v>0</v>
      </c>
      <c r="H6016" s="15"/>
    </row>
    <row r="6017" spans="7:8" x14ac:dyDescent="0.25">
      <c r="G6017" s="8" t="str">
        <f>IF(Calculator!A6028="","0",IF(Calculator!A6028&lt;=KarvonenFormula!$M$3,"1",IF(Calculator!A6028&lt;=KarvonenFormula!$M$4,"2",IF(Calculator!A6028&lt;=KarvonenFormula!$M$5,"3",IF(Calculator!A6028&lt;=KarvonenFormula!$M$6,"4","5")))))</f>
        <v>0</v>
      </c>
      <c r="H6017" s="15"/>
    </row>
    <row r="6018" spans="7:8" x14ac:dyDescent="0.25">
      <c r="G6018" s="8" t="str">
        <f>IF(Calculator!A6029="","0",IF(Calculator!A6029&lt;=KarvonenFormula!$M$3,"1",IF(Calculator!A6029&lt;=KarvonenFormula!$M$4,"2",IF(Calculator!A6029&lt;=KarvonenFormula!$M$5,"3",IF(Calculator!A6029&lt;=KarvonenFormula!$M$6,"4","5")))))</f>
        <v>0</v>
      </c>
      <c r="H6018" s="15"/>
    </row>
    <row r="6019" spans="7:8" x14ac:dyDescent="0.25">
      <c r="G6019" s="8" t="str">
        <f>IF(Calculator!A6030="","0",IF(Calculator!A6030&lt;=KarvonenFormula!$M$3,"1",IF(Calculator!A6030&lt;=KarvonenFormula!$M$4,"2",IF(Calculator!A6030&lt;=KarvonenFormula!$M$5,"3",IF(Calculator!A6030&lt;=KarvonenFormula!$M$6,"4","5")))))</f>
        <v>0</v>
      </c>
      <c r="H6019" s="15"/>
    </row>
    <row r="6020" spans="7:8" x14ac:dyDescent="0.25">
      <c r="G6020" s="8" t="str">
        <f>IF(Calculator!A6031="","0",IF(Calculator!A6031&lt;=KarvonenFormula!$M$3,"1",IF(Calculator!A6031&lt;=KarvonenFormula!$M$4,"2",IF(Calculator!A6031&lt;=KarvonenFormula!$M$5,"3",IF(Calculator!A6031&lt;=KarvonenFormula!$M$6,"4","5")))))</f>
        <v>0</v>
      </c>
      <c r="H6020" s="15"/>
    </row>
    <row r="6021" spans="7:8" x14ac:dyDescent="0.25">
      <c r="G6021" s="8" t="str">
        <f>IF(Calculator!A6032="","0",IF(Calculator!A6032&lt;=KarvonenFormula!$M$3,"1",IF(Calculator!A6032&lt;=KarvonenFormula!$M$4,"2",IF(Calculator!A6032&lt;=KarvonenFormula!$M$5,"3",IF(Calculator!A6032&lt;=KarvonenFormula!$M$6,"4","5")))))</f>
        <v>0</v>
      </c>
      <c r="H6021" s="15"/>
    </row>
    <row r="6022" spans="7:8" x14ac:dyDescent="0.25">
      <c r="G6022" s="8" t="str">
        <f>IF(Calculator!A6033="","0",IF(Calculator!A6033&lt;=KarvonenFormula!$M$3,"1",IF(Calculator!A6033&lt;=KarvonenFormula!$M$4,"2",IF(Calculator!A6033&lt;=KarvonenFormula!$M$5,"3",IF(Calculator!A6033&lt;=KarvonenFormula!$M$6,"4","5")))))</f>
        <v>0</v>
      </c>
      <c r="H6022" s="15"/>
    </row>
    <row r="6023" spans="7:8" x14ac:dyDescent="0.25">
      <c r="G6023" s="8" t="str">
        <f>IF(Calculator!A6034="","0",IF(Calculator!A6034&lt;=KarvonenFormula!$M$3,"1",IF(Calculator!A6034&lt;=KarvonenFormula!$M$4,"2",IF(Calculator!A6034&lt;=KarvonenFormula!$M$5,"3",IF(Calculator!A6034&lt;=KarvonenFormula!$M$6,"4","5")))))</f>
        <v>0</v>
      </c>
      <c r="H6023" s="15"/>
    </row>
    <row r="6024" spans="7:8" x14ac:dyDescent="0.25">
      <c r="G6024" s="8" t="str">
        <f>IF(Calculator!A6035="","0",IF(Calculator!A6035&lt;=KarvonenFormula!$M$3,"1",IF(Calculator!A6035&lt;=KarvonenFormula!$M$4,"2",IF(Calculator!A6035&lt;=KarvonenFormula!$M$5,"3",IF(Calculator!A6035&lt;=KarvonenFormula!$M$6,"4","5")))))</f>
        <v>0</v>
      </c>
      <c r="H6024" s="15"/>
    </row>
    <row r="6025" spans="7:8" x14ac:dyDescent="0.25">
      <c r="G6025" s="8" t="str">
        <f>IF(Calculator!A6036="","0",IF(Calculator!A6036&lt;=KarvonenFormula!$M$3,"1",IF(Calculator!A6036&lt;=KarvonenFormula!$M$4,"2",IF(Calculator!A6036&lt;=KarvonenFormula!$M$5,"3",IF(Calculator!A6036&lt;=KarvonenFormula!$M$6,"4","5")))))</f>
        <v>0</v>
      </c>
      <c r="H6025" s="15"/>
    </row>
    <row r="6026" spans="7:8" x14ac:dyDescent="0.25">
      <c r="G6026" s="8" t="str">
        <f>IF(Calculator!A6037="","0",IF(Calculator!A6037&lt;=KarvonenFormula!$M$3,"1",IF(Calculator!A6037&lt;=KarvonenFormula!$M$4,"2",IF(Calculator!A6037&lt;=KarvonenFormula!$M$5,"3",IF(Calculator!A6037&lt;=KarvonenFormula!$M$6,"4","5")))))</f>
        <v>0</v>
      </c>
      <c r="H6026" s="15"/>
    </row>
    <row r="6027" spans="7:8" x14ac:dyDescent="0.25">
      <c r="G6027" s="8" t="str">
        <f>IF(Calculator!A6038="","0",IF(Calculator!A6038&lt;=KarvonenFormula!$M$3,"1",IF(Calculator!A6038&lt;=KarvonenFormula!$M$4,"2",IF(Calculator!A6038&lt;=KarvonenFormula!$M$5,"3",IF(Calculator!A6038&lt;=KarvonenFormula!$M$6,"4","5")))))</f>
        <v>0</v>
      </c>
      <c r="H6027" s="15"/>
    </row>
    <row r="6028" spans="7:8" x14ac:dyDescent="0.25">
      <c r="G6028" s="8" t="str">
        <f>IF(Calculator!A6039="","0",IF(Calculator!A6039&lt;=KarvonenFormula!$M$3,"1",IF(Calculator!A6039&lt;=KarvonenFormula!$M$4,"2",IF(Calculator!A6039&lt;=KarvonenFormula!$M$5,"3",IF(Calculator!A6039&lt;=KarvonenFormula!$M$6,"4","5")))))</f>
        <v>0</v>
      </c>
      <c r="H6028" s="15"/>
    </row>
    <row r="6029" spans="7:8" x14ac:dyDescent="0.25">
      <c r="G6029" s="8" t="str">
        <f>IF(Calculator!A6040="","0",IF(Calculator!A6040&lt;=KarvonenFormula!$M$3,"1",IF(Calculator!A6040&lt;=KarvonenFormula!$M$4,"2",IF(Calculator!A6040&lt;=KarvonenFormula!$M$5,"3",IF(Calculator!A6040&lt;=KarvonenFormula!$M$6,"4","5")))))</f>
        <v>0</v>
      </c>
      <c r="H6029" s="15"/>
    </row>
    <row r="6030" spans="7:8" x14ac:dyDescent="0.25">
      <c r="G6030" s="8" t="str">
        <f>IF(Calculator!A6041="","0",IF(Calculator!A6041&lt;=KarvonenFormula!$M$3,"1",IF(Calculator!A6041&lt;=KarvonenFormula!$M$4,"2",IF(Calculator!A6041&lt;=KarvonenFormula!$M$5,"3",IF(Calculator!A6041&lt;=KarvonenFormula!$M$6,"4","5")))))</f>
        <v>0</v>
      </c>
      <c r="H6030" s="15"/>
    </row>
    <row r="6031" spans="7:8" x14ac:dyDescent="0.25">
      <c r="G6031" s="8" t="str">
        <f>IF(Calculator!A6042="","0",IF(Calculator!A6042&lt;=KarvonenFormula!$M$3,"1",IF(Calculator!A6042&lt;=KarvonenFormula!$M$4,"2",IF(Calculator!A6042&lt;=KarvonenFormula!$M$5,"3",IF(Calculator!A6042&lt;=KarvonenFormula!$M$6,"4","5")))))</f>
        <v>0</v>
      </c>
      <c r="H6031" s="15"/>
    </row>
    <row r="6032" spans="7:8" x14ac:dyDescent="0.25">
      <c r="G6032" s="8" t="str">
        <f>IF(Calculator!A6043="","0",IF(Calculator!A6043&lt;=KarvonenFormula!$M$3,"1",IF(Calculator!A6043&lt;=KarvonenFormula!$M$4,"2",IF(Calculator!A6043&lt;=KarvonenFormula!$M$5,"3",IF(Calculator!A6043&lt;=KarvonenFormula!$M$6,"4","5")))))</f>
        <v>0</v>
      </c>
      <c r="H6032" s="15"/>
    </row>
    <row r="6033" spans="7:8" x14ac:dyDescent="0.25">
      <c r="G6033" s="8" t="str">
        <f>IF(Calculator!A6044="","0",IF(Calculator!A6044&lt;=KarvonenFormula!$M$3,"1",IF(Calculator!A6044&lt;=KarvonenFormula!$M$4,"2",IF(Calculator!A6044&lt;=KarvonenFormula!$M$5,"3",IF(Calculator!A6044&lt;=KarvonenFormula!$M$6,"4","5")))))</f>
        <v>0</v>
      </c>
      <c r="H6033" s="15"/>
    </row>
    <row r="6034" spans="7:8" x14ac:dyDescent="0.25">
      <c r="G6034" s="8" t="str">
        <f>IF(Calculator!A6045="","0",IF(Calculator!A6045&lt;=KarvonenFormula!$M$3,"1",IF(Calculator!A6045&lt;=KarvonenFormula!$M$4,"2",IF(Calculator!A6045&lt;=KarvonenFormula!$M$5,"3",IF(Calculator!A6045&lt;=KarvonenFormula!$M$6,"4","5")))))</f>
        <v>0</v>
      </c>
      <c r="H6034" s="15"/>
    </row>
    <row r="6035" spans="7:8" x14ac:dyDescent="0.25">
      <c r="G6035" s="8" t="str">
        <f>IF(Calculator!A6046="","0",IF(Calculator!A6046&lt;=KarvonenFormula!$M$3,"1",IF(Calculator!A6046&lt;=KarvonenFormula!$M$4,"2",IF(Calculator!A6046&lt;=KarvonenFormula!$M$5,"3",IF(Calculator!A6046&lt;=KarvonenFormula!$M$6,"4","5")))))</f>
        <v>0</v>
      </c>
      <c r="H6035" s="15"/>
    </row>
    <row r="6036" spans="7:8" x14ac:dyDescent="0.25">
      <c r="G6036" s="8" t="str">
        <f>IF(Calculator!A6047="","0",IF(Calculator!A6047&lt;=KarvonenFormula!$M$3,"1",IF(Calculator!A6047&lt;=KarvonenFormula!$M$4,"2",IF(Calculator!A6047&lt;=KarvonenFormula!$M$5,"3",IF(Calculator!A6047&lt;=KarvonenFormula!$M$6,"4","5")))))</f>
        <v>0</v>
      </c>
      <c r="H6036" s="15"/>
    </row>
    <row r="6037" spans="7:8" x14ac:dyDescent="0.25">
      <c r="G6037" s="8" t="str">
        <f>IF(Calculator!A6048="","0",IF(Calculator!A6048&lt;=KarvonenFormula!$M$3,"1",IF(Calculator!A6048&lt;=KarvonenFormula!$M$4,"2",IF(Calculator!A6048&lt;=KarvonenFormula!$M$5,"3",IF(Calculator!A6048&lt;=KarvonenFormula!$M$6,"4","5")))))</f>
        <v>0</v>
      </c>
      <c r="H6037" s="15"/>
    </row>
    <row r="6038" spans="7:8" x14ac:dyDescent="0.25">
      <c r="G6038" s="8" t="str">
        <f>IF(Calculator!A6049="","0",IF(Calculator!A6049&lt;=KarvonenFormula!$M$3,"1",IF(Calculator!A6049&lt;=KarvonenFormula!$M$4,"2",IF(Calculator!A6049&lt;=KarvonenFormula!$M$5,"3",IF(Calculator!A6049&lt;=KarvonenFormula!$M$6,"4","5")))))</f>
        <v>0</v>
      </c>
      <c r="H6038" s="15"/>
    </row>
    <row r="6039" spans="7:8" x14ac:dyDescent="0.25">
      <c r="G6039" s="8" t="str">
        <f>IF(Calculator!A6050="","0",IF(Calculator!A6050&lt;=KarvonenFormula!$M$3,"1",IF(Calculator!A6050&lt;=KarvonenFormula!$M$4,"2",IF(Calculator!A6050&lt;=KarvonenFormula!$M$5,"3",IF(Calculator!A6050&lt;=KarvonenFormula!$M$6,"4","5")))))</f>
        <v>0</v>
      </c>
      <c r="H6039" s="15"/>
    </row>
    <row r="6040" spans="7:8" x14ac:dyDescent="0.25">
      <c r="G6040" s="8" t="str">
        <f>IF(Calculator!A6051="","0",IF(Calculator!A6051&lt;=KarvonenFormula!$M$3,"1",IF(Calculator!A6051&lt;=KarvonenFormula!$M$4,"2",IF(Calculator!A6051&lt;=KarvonenFormula!$M$5,"3",IF(Calculator!A6051&lt;=KarvonenFormula!$M$6,"4","5")))))</f>
        <v>0</v>
      </c>
      <c r="H6040" s="15"/>
    </row>
    <row r="6041" spans="7:8" x14ac:dyDescent="0.25">
      <c r="G6041" s="8" t="str">
        <f>IF(Calculator!A6052="","0",IF(Calculator!A6052&lt;=KarvonenFormula!$M$3,"1",IF(Calculator!A6052&lt;=KarvonenFormula!$M$4,"2",IF(Calculator!A6052&lt;=KarvonenFormula!$M$5,"3",IF(Calculator!A6052&lt;=KarvonenFormula!$M$6,"4","5")))))</f>
        <v>0</v>
      </c>
      <c r="H6041" s="15"/>
    </row>
    <row r="6042" spans="7:8" x14ac:dyDescent="0.25">
      <c r="G6042" s="8" t="str">
        <f>IF(Calculator!A6053="","0",IF(Calculator!A6053&lt;=KarvonenFormula!$M$3,"1",IF(Calculator!A6053&lt;=KarvonenFormula!$M$4,"2",IF(Calculator!A6053&lt;=KarvonenFormula!$M$5,"3",IF(Calculator!A6053&lt;=KarvonenFormula!$M$6,"4","5")))))</f>
        <v>0</v>
      </c>
      <c r="H6042" s="15"/>
    </row>
    <row r="6043" spans="7:8" x14ac:dyDescent="0.25">
      <c r="G6043" s="8" t="str">
        <f>IF(Calculator!A6054="","0",IF(Calculator!A6054&lt;=KarvonenFormula!$M$3,"1",IF(Calculator!A6054&lt;=KarvonenFormula!$M$4,"2",IF(Calculator!A6054&lt;=KarvonenFormula!$M$5,"3",IF(Calculator!A6054&lt;=KarvonenFormula!$M$6,"4","5")))))</f>
        <v>0</v>
      </c>
      <c r="H6043" s="15"/>
    </row>
    <row r="6044" spans="7:8" x14ac:dyDescent="0.25">
      <c r="G6044" s="8" t="str">
        <f>IF(Calculator!A6055="","0",IF(Calculator!A6055&lt;=KarvonenFormula!$M$3,"1",IF(Calculator!A6055&lt;=KarvonenFormula!$M$4,"2",IF(Calculator!A6055&lt;=KarvonenFormula!$M$5,"3",IF(Calculator!A6055&lt;=KarvonenFormula!$M$6,"4","5")))))</f>
        <v>0</v>
      </c>
      <c r="H6044" s="15"/>
    </row>
    <row r="6045" spans="7:8" x14ac:dyDescent="0.25">
      <c r="G6045" s="8" t="str">
        <f>IF(Calculator!A6056="","0",IF(Calculator!A6056&lt;=KarvonenFormula!$M$3,"1",IF(Calculator!A6056&lt;=KarvonenFormula!$M$4,"2",IF(Calculator!A6056&lt;=KarvonenFormula!$M$5,"3",IF(Calculator!A6056&lt;=KarvonenFormula!$M$6,"4","5")))))</f>
        <v>0</v>
      </c>
      <c r="H6045" s="15"/>
    </row>
    <row r="6046" spans="7:8" x14ac:dyDescent="0.25">
      <c r="G6046" s="8" t="str">
        <f>IF(Calculator!A6057="","0",IF(Calculator!A6057&lt;=KarvonenFormula!$M$3,"1",IF(Calculator!A6057&lt;=KarvonenFormula!$M$4,"2",IF(Calculator!A6057&lt;=KarvonenFormula!$M$5,"3",IF(Calculator!A6057&lt;=KarvonenFormula!$M$6,"4","5")))))</f>
        <v>0</v>
      </c>
      <c r="H6046" s="15"/>
    </row>
    <row r="6047" spans="7:8" x14ac:dyDescent="0.25">
      <c r="G6047" s="8" t="str">
        <f>IF(Calculator!A6058="","0",IF(Calculator!A6058&lt;=KarvonenFormula!$M$3,"1",IF(Calculator!A6058&lt;=KarvonenFormula!$M$4,"2",IF(Calculator!A6058&lt;=KarvonenFormula!$M$5,"3",IF(Calculator!A6058&lt;=KarvonenFormula!$M$6,"4","5")))))</f>
        <v>0</v>
      </c>
      <c r="H6047" s="15"/>
    </row>
    <row r="6048" spans="7:8" x14ac:dyDescent="0.25">
      <c r="G6048" s="8" t="str">
        <f>IF(Calculator!A6059="","0",IF(Calculator!A6059&lt;=KarvonenFormula!$M$3,"1",IF(Calculator!A6059&lt;=KarvonenFormula!$M$4,"2",IF(Calculator!A6059&lt;=KarvonenFormula!$M$5,"3",IF(Calculator!A6059&lt;=KarvonenFormula!$M$6,"4","5")))))</f>
        <v>0</v>
      </c>
      <c r="H6048" s="15"/>
    </row>
    <row r="6049" spans="7:8" x14ac:dyDescent="0.25">
      <c r="G6049" s="8" t="str">
        <f>IF(Calculator!A6060="","0",IF(Calculator!A6060&lt;=KarvonenFormula!$M$3,"1",IF(Calculator!A6060&lt;=KarvonenFormula!$M$4,"2",IF(Calculator!A6060&lt;=KarvonenFormula!$M$5,"3",IF(Calculator!A6060&lt;=KarvonenFormula!$M$6,"4","5")))))</f>
        <v>0</v>
      </c>
      <c r="H6049" s="15"/>
    </row>
    <row r="6050" spans="7:8" x14ac:dyDescent="0.25">
      <c r="G6050" s="8" t="str">
        <f>IF(Calculator!A6061="","0",IF(Calculator!A6061&lt;=KarvonenFormula!$M$3,"1",IF(Calculator!A6061&lt;=KarvonenFormula!$M$4,"2",IF(Calculator!A6061&lt;=KarvonenFormula!$M$5,"3",IF(Calculator!A6061&lt;=KarvonenFormula!$M$6,"4","5")))))</f>
        <v>0</v>
      </c>
      <c r="H6050" s="15"/>
    </row>
    <row r="6051" spans="7:8" x14ac:dyDescent="0.25">
      <c r="G6051" s="8" t="str">
        <f>IF(Calculator!A6062="","0",IF(Calculator!A6062&lt;=KarvonenFormula!$M$3,"1",IF(Calculator!A6062&lt;=KarvonenFormula!$M$4,"2",IF(Calculator!A6062&lt;=KarvonenFormula!$M$5,"3",IF(Calculator!A6062&lt;=KarvonenFormula!$M$6,"4","5")))))</f>
        <v>0</v>
      </c>
      <c r="H6051" s="15"/>
    </row>
    <row r="6052" spans="7:8" x14ac:dyDescent="0.25">
      <c r="G6052" s="8" t="str">
        <f>IF(Calculator!A6063="","0",IF(Calculator!A6063&lt;=KarvonenFormula!$M$3,"1",IF(Calculator!A6063&lt;=KarvonenFormula!$M$4,"2",IF(Calculator!A6063&lt;=KarvonenFormula!$M$5,"3",IF(Calculator!A6063&lt;=KarvonenFormula!$M$6,"4","5")))))</f>
        <v>0</v>
      </c>
      <c r="H6052" s="15"/>
    </row>
    <row r="6053" spans="7:8" x14ac:dyDescent="0.25">
      <c r="G6053" s="8" t="str">
        <f>IF(Calculator!A6064="","0",IF(Calculator!A6064&lt;=KarvonenFormula!$M$3,"1",IF(Calculator!A6064&lt;=KarvonenFormula!$M$4,"2",IF(Calculator!A6064&lt;=KarvonenFormula!$M$5,"3",IF(Calculator!A6064&lt;=KarvonenFormula!$M$6,"4","5")))))</f>
        <v>0</v>
      </c>
      <c r="H6053" s="15"/>
    </row>
    <row r="6054" spans="7:8" x14ac:dyDescent="0.25">
      <c r="G6054" s="8" t="str">
        <f>IF(Calculator!A6065="","0",IF(Calculator!A6065&lt;=KarvonenFormula!$M$3,"1",IF(Calculator!A6065&lt;=KarvonenFormula!$M$4,"2",IF(Calculator!A6065&lt;=KarvonenFormula!$M$5,"3",IF(Calculator!A6065&lt;=KarvonenFormula!$M$6,"4","5")))))</f>
        <v>0</v>
      </c>
      <c r="H6054" s="15"/>
    </row>
    <row r="6055" spans="7:8" x14ac:dyDescent="0.25">
      <c r="G6055" s="8" t="str">
        <f>IF(Calculator!A6066="","0",IF(Calculator!A6066&lt;=KarvonenFormula!$M$3,"1",IF(Calculator!A6066&lt;=KarvonenFormula!$M$4,"2",IF(Calculator!A6066&lt;=KarvonenFormula!$M$5,"3",IF(Calculator!A6066&lt;=KarvonenFormula!$M$6,"4","5")))))</f>
        <v>0</v>
      </c>
      <c r="H6055" s="15"/>
    </row>
    <row r="6056" spans="7:8" x14ac:dyDescent="0.25">
      <c r="G6056" s="8" t="str">
        <f>IF(Calculator!A6067="","0",IF(Calculator!A6067&lt;=KarvonenFormula!$M$3,"1",IF(Calculator!A6067&lt;=KarvonenFormula!$M$4,"2",IF(Calculator!A6067&lt;=KarvonenFormula!$M$5,"3",IF(Calculator!A6067&lt;=KarvonenFormula!$M$6,"4","5")))))</f>
        <v>0</v>
      </c>
      <c r="H6056" s="15"/>
    </row>
    <row r="6057" spans="7:8" x14ac:dyDescent="0.25">
      <c r="G6057" s="8" t="str">
        <f>IF(Calculator!A6068="","0",IF(Calculator!A6068&lt;=KarvonenFormula!$M$3,"1",IF(Calculator!A6068&lt;=KarvonenFormula!$M$4,"2",IF(Calculator!A6068&lt;=KarvonenFormula!$M$5,"3",IF(Calculator!A6068&lt;=KarvonenFormula!$M$6,"4","5")))))</f>
        <v>0</v>
      </c>
      <c r="H6057" s="15"/>
    </row>
    <row r="6058" spans="7:8" x14ac:dyDescent="0.25">
      <c r="G6058" s="8" t="str">
        <f>IF(Calculator!A6069="","0",IF(Calculator!A6069&lt;=KarvonenFormula!$M$3,"1",IF(Calculator!A6069&lt;=KarvonenFormula!$M$4,"2",IF(Calculator!A6069&lt;=KarvonenFormula!$M$5,"3",IF(Calculator!A6069&lt;=KarvonenFormula!$M$6,"4","5")))))</f>
        <v>0</v>
      </c>
      <c r="H6058" s="15"/>
    </row>
    <row r="6059" spans="7:8" x14ac:dyDescent="0.25">
      <c r="G6059" s="8" t="str">
        <f>IF(Calculator!A6070="","0",IF(Calculator!A6070&lt;=KarvonenFormula!$M$3,"1",IF(Calculator!A6070&lt;=KarvonenFormula!$M$4,"2",IF(Calculator!A6070&lt;=KarvonenFormula!$M$5,"3",IF(Calculator!A6070&lt;=KarvonenFormula!$M$6,"4","5")))))</f>
        <v>0</v>
      </c>
      <c r="H6059" s="15"/>
    </row>
    <row r="6060" spans="7:8" x14ac:dyDescent="0.25">
      <c r="G6060" s="8" t="str">
        <f>IF(Calculator!A6071="","0",IF(Calculator!A6071&lt;=KarvonenFormula!$M$3,"1",IF(Calculator!A6071&lt;=KarvonenFormula!$M$4,"2",IF(Calculator!A6071&lt;=KarvonenFormula!$M$5,"3",IF(Calculator!A6071&lt;=KarvonenFormula!$M$6,"4","5")))))</f>
        <v>0</v>
      </c>
      <c r="H6060" s="15"/>
    </row>
    <row r="6061" spans="7:8" x14ac:dyDescent="0.25">
      <c r="G6061" s="8" t="str">
        <f>IF(Calculator!A6072="","0",IF(Calculator!A6072&lt;=KarvonenFormula!$M$3,"1",IF(Calculator!A6072&lt;=KarvonenFormula!$M$4,"2",IF(Calculator!A6072&lt;=KarvonenFormula!$M$5,"3",IF(Calculator!A6072&lt;=KarvonenFormula!$M$6,"4","5")))))</f>
        <v>0</v>
      </c>
      <c r="H6061" s="15"/>
    </row>
    <row r="6062" spans="7:8" x14ac:dyDescent="0.25">
      <c r="G6062" s="8" t="str">
        <f>IF(Calculator!A6073="","0",IF(Calculator!A6073&lt;=KarvonenFormula!$M$3,"1",IF(Calculator!A6073&lt;=KarvonenFormula!$M$4,"2",IF(Calculator!A6073&lt;=KarvonenFormula!$M$5,"3",IF(Calculator!A6073&lt;=KarvonenFormula!$M$6,"4","5")))))</f>
        <v>0</v>
      </c>
      <c r="H6062" s="15"/>
    </row>
    <row r="6063" spans="7:8" x14ac:dyDescent="0.25">
      <c r="G6063" s="8" t="str">
        <f>IF(Calculator!A6074="","0",IF(Calculator!A6074&lt;=KarvonenFormula!$M$3,"1",IF(Calculator!A6074&lt;=KarvonenFormula!$M$4,"2",IF(Calculator!A6074&lt;=KarvonenFormula!$M$5,"3",IF(Calculator!A6074&lt;=KarvonenFormula!$M$6,"4","5")))))</f>
        <v>0</v>
      </c>
      <c r="H6063" s="15"/>
    </row>
    <row r="6064" spans="7:8" x14ac:dyDescent="0.25">
      <c r="G6064" s="8" t="str">
        <f>IF(Calculator!A6075="","0",IF(Calculator!A6075&lt;=KarvonenFormula!$M$3,"1",IF(Calculator!A6075&lt;=KarvonenFormula!$M$4,"2",IF(Calculator!A6075&lt;=KarvonenFormula!$M$5,"3",IF(Calculator!A6075&lt;=KarvonenFormula!$M$6,"4","5")))))</f>
        <v>0</v>
      </c>
      <c r="H6064" s="15"/>
    </row>
    <row r="6065" spans="7:8" x14ac:dyDescent="0.25">
      <c r="G6065" s="8" t="str">
        <f>IF(Calculator!A6076="","0",IF(Calculator!A6076&lt;=KarvonenFormula!$M$3,"1",IF(Calculator!A6076&lt;=KarvonenFormula!$M$4,"2",IF(Calculator!A6076&lt;=KarvonenFormula!$M$5,"3",IF(Calculator!A6076&lt;=KarvonenFormula!$M$6,"4","5")))))</f>
        <v>0</v>
      </c>
      <c r="H6065" s="15"/>
    </row>
    <row r="6066" spans="7:8" x14ac:dyDescent="0.25">
      <c r="G6066" s="8" t="str">
        <f>IF(Calculator!A6077="","0",IF(Calculator!A6077&lt;=KarvonenFormula!$M$3,"1",IF(Calculator!A6077&lt;=KarvonenFormula!$M$4,"2",IF(Calculator!A6077&lt;=KarvonenFormula!$M$5,"3",IF(Calculator!A6077&lt;=KarvonenFormula!$M$6,"4","5")))))</f>
        <v>0</v>
      </c>
      <c r="H6066" s="15"/>
    </row>
    <row r="6067" spans="7:8" x14ac:dyDescent="0.25">
      <c r="G6067" s="8" t="str">
        <f>IF(Calculator!A6078="","0",IF(Calculator!A6078&lt;=KarvonenFormula!$M$3,"1",IF(Calculator!A6078&lt;=KarvonenFormula!$M$4,"2",IF(Calculator!A6078&lt;=KarvonenFormula!$M$5,"3",IF(Calculator!A6078&lt;=KarvonenFormula!$M$6,"4","5")))))</f>
        <v>0</v>
      </c>
      <c r="H6067" s="15"/>
    </row>
    <row r="6068" spans="7:8" x14ac:dyDescent="0.25">
      <c r="G6068" s="8" t="str">
        <f>IF(Calculator!A6079="","0",IF(Calculator!A6079&lt;=KarvonenFormula!$M$3,"1",IF(Calculator!A6079&lt;=KarvonenFormula!$M$4,"2",IF(Calculator!A6079&lt;=KarvonenFormula!$M$5,"3",IF(Calculator!A6079&lt;=KarvonenFormula!$M$6,"4","5")))))</f>
        <v>0</v>
      </c>
      <c r="H6068" s="15"/>
    </row>
    <row r="6069" spans="7:8" x14ac:dyDescent="0.25">
      <c r="G6069" s="8" t="str">
        <f>IF(Calculator!A6080="","0",IF(Calculator!A6080&lt;=KarvonenFormula!$M$3,"1",IF(Calculator!A6080&lt;=KarvonenFormula!$M$4,"2",IF(Calculator!A6080&lt;=KarvonenFormula!$M$5,"3",IF(Calculator!A6080&lt;=KarvonenFormula!$M$6,"4","5")))))</f>
        <v>0</v>
      </c>
      <c r="H6069" s="15"/>
    </row>
    <row r="6070" spans="7:8" x14ac:dyDescent="0.25">
      <c r="G6070" s="8" t="str">
        <f>IF(Calculator!A6081="","0",IF(Calculator!A6081&lt;=KarvonenFormula!$M$3,"1",IF(Calculator!A6081&lt;=KarvonenFormula!$M$4,"2",IF(Calculator!A6081&lt;=KarvonenFormula!$M$5,"3",IF(Calculator!A6081&lt;=KarvonenFormula!$M$6,"4","5")))))</f>
        <v>0</v>
      </c>
      <c r="H6070" s="15"/>
    </row>
    <row r="6071" spans="7:8" x14ac:dyDescent="0.25">
      <c r="G6071" s="8" t="str">
        <f>IF(Calculator!A6082="","0",IF(Calculator!A6082&lt;=KarvonenFormula!$M$3,"1",IF(Calculator!A6082&lt;=KarvonenFormula!$M$4,"2",IF(Calculator!A6082&lt;=KarvonenFormula!$M$5,"3",IF(Calculator!A6082&lt;=KarvonenFormula!$M$6,"4","5")))))</f>
        <v>0</v>
      </c>
      <c r="H6071" s="15"/>
    </row>
    <row r="6072" spans="7:8" x14ac:dyDescent="0.25">
      <c r="G6072" s="8" t="str">
        <f>IF(Calculator!A6083="","0",IF(Calculator!A6083&lt;=KarvonenFormula!$M$3,"1",IF(Calculator!A6083&lt;=KarvonenFormula!$M$4,"2",IF(Calculator!A6083&lt;=KarvonenFormula!$M$5,"3",IF(Calculator!A6083&lt;=KarvonenFormula!$M$6,"4","5")))))</f>
        <v>0</v>
      </c>
      <c r="H6072" s="15"/>
    </row>
    <row r="6073" spans="7:8" x14ac:dyDescent="0.25">
      <c r="G6073" s="8" t="str">
        <f>IF(Calculator!A6084="","0",IF(Calculator!A6084&lt;=KarvonenFormula!$M$3,"1",IF(Calculator!A6084&lt;=KarvonenFormula!$M$4,"2",IF(Calculator!A6084&lt;=KarvonenFormula!$M$5,"3",IF(Calculator!A6084&lt;=KarvonenFormula!$M$6,"4","5")))))</f>
        <v>0</v>
      </c>
      <c r="H6073" s="15"/>
    </row>
    <row r="6074" spans="7:8" x14ac:dyDescent="0.25">
      <c r="G6074" s="8" t="str">
        <f>IF(Calculator!A6085="","0",IF(Calculator!A6085&lt;=KarvonenFormula!$M$3,"1",IF(Calculator!A6085&lt;=KarvonenFormula!$M$4,"2",IF(Calculator!A6085&lt;=KarvonenFormula!$M$5,"3",IF(Calculator!A6085&lt;=KarvonenFormula!$M$6,"4","5")))))</f>
        <v>0</v>
      </c>
      <c r="H6074" s="15"/>
    </row>
    <row r="6075" spans="7:8" x14ac:dyDescent="0.25">
      <c r="G6075" s="8" t="str">
        <f>IF(Calculator!A6086="","0",IF(Calculator!A6086&lt;=KarvonenFormula!$M$3,"1",IF(Calculator!A6086&lt;=KarvonenFormula!$M$4,"2",IF(Calculator!A6086&lt;=KarvonenFormula!$M$5,"3",IF(Calculator!A6086&lt;=KarvonenFormula!$M$6,"4","5")))))</f>
        <v>0</v>
      </c>
      <c r="H6075" s="15"/>
    </row>
    <row r="6076" spans="7:8" x14ac:dyDescent="0.25">
      <c r="G6076" s="8" t="str">
        <f>IF(Calculator!A6087="","0",IF(Calculator!A6087&lt;=KarvonenFormula!$M$3,"1",IF(Calculator!A6087&lt;=KarvonenFormula!$M$4,"2",IF(Calculator!A6087&lt;=KarvonenFormula!$M$5,"3",IF(Calculator!A6087&lt;=KarvonenFormula!$M$6,"4","5")))))</f>
        <v>0</v>
      </c>
      <c r="H6076" s="15"/>
    </row>
    <row r="6077" spans="7:8" x14ac:dyDescent="0.25">
      <c r="G6077" s="8" t="str">
        <f>IF(Calculator!A6088="","0",IF(Calculator!A6088&lt;=KarvonenFormula!$M$3,"1",IF(Calculator!A6088&lt;=KarvonenFormula!$M$4,"2",IF(Calculator!A6088&lt;=KarvonenFormula!$M$5,"3",IF(Calculator!A6088&lt;=KarvonenFormula!$M$6,"4","5")))))</f>
        <v>0</v>
      </c>
      <c r="H6077" s="15"/>
    </row>
    <row r="6078" spans="7:8" x14ac:dyDescent="0.25">
      <c r="G6078" s="8" t="str">
        <f>IF(Calculator!A6089="","0",IF(Calculator!A6089&lt;=KarvonenFormula!$M$3,"1",IF(Calculator!A6089&lt;=KarvonenFormula!$M$4,"2",IF(Calculator!A6089&lt;=KarvonenFormula!$M$5,"3",IF(Calculator!A6089&lt;=KarvonenFormula!$M$6,"4","5")))))</f>
        <v>0</v>
      </c>
      <c r="H6078" s="15"/>
    </row>
    <row r="6079" spans="7:8" x14ac:dyDescent="0.25">
      <c r="G6079" s="8" t="str">
        <f>IF(Calculator!A6090="","0",IF(Calculator!A6090&lt;=KarvonenFormula!$M$3,"1",IF(Calculator!A6090&lt;=KarvonenFormula!$M$4,"2",IF(Calculator!A6090&lt;=KarvonenFormula!$M$5,"3",IF(Calculator!A6090&lt;=KarvonenFormula!$M$6,"4","5")))))</f>
        <v>0</v>
      </c>
      <c r="H6079" s="15"/>
    </row>
    <row r="6080" spans="7:8" x14ac:dyDescent="0.25">
      <c r="G6080" s="8" t="str">
        <f>IF(Calculator!A6091="","0",IF(Calculator!A6091&lt;=KarvonenFormula!$M$3,"1",IF(Calculator!A6091&lt;=KarvonenFormula!$M$4,"2",IF(Calculator!A6091&lt;=KarvonenFormula!$M$5,"3",IF(Calculator!A6091&lt;=KarvonenFormula!$M$6,"4","5")))))</f>
        <v>0</v>
      </c>
      <c r="H6080" s="15"/>
    </row>
    <row r="6081" spans="7:8" x14ac:dyDescent="0.25">
      <c r="G6081" s="8" t="str">
        <f>IF(Calculator!A6092="","0",IF(Calculator!A6092&lt;=KarvonenFormula!$M$3,"1",IF(Calculator!A6092&lt;=KarvonenFormula!$M$4,"2",IF(Calculator!A6092&lt;=KarvonenFormula!$M$5,"3",IF(Calculator!A6092&lt;=KarvonenFormula!$M$6,"4","5")))))</f>
        <v>0</v>
      </c>
      <c r="H6081" s="15"/>
    </row>
    <row r="6082" spans="7:8" x14ac:dyDescent="0.25">
      <c r="G6082" s="8" t="str">
        <f>IF(Calculator!A6093="","0",IF(Calculator!A6093&lt;=KarvonenFormula!$M$3,"1",IF(Calculator!A6093&lt;=KarvonenFormula!$M$4,"2",IF(Calculator!A6093&lt;=KarvonenFormula!$M$5,"3",IF(Calculator!A6093&lt;=KarvonenFormula!$M$6,"4","5")))))</f>
        <v>0</v>
      </c>
      <c r="H6082" s="15"/>
    </row>
    <row r="6083" spans="7:8" x14ac:dyDescent="0.25">
      <c r="G6083" s="8" t="str">
        <f>IF(Calculator!A6094="","0",IF(Calculator!A6094&lt;=KarvonenFormula!$M$3,"1",IF(Calculator!A6094&lt;=KarvonenFormula!$M$4,"2",IF(Calculator!A6094&lt;=KarvonenFormula!$M$5,"3",IF(Calculator!A6094&lt;=KarvonenFormula!$M$6,"4","5")))))</f>
        <v>0</v>
      </c>
      <c r="H6083" s="15"/>
    </row>
    <row r="6084" spans="7:8" x14ac:dyDescent="0.25">
      <c r="G6084" s="8" t="str">
        <f>IF(Calculator!A6095="","0",IF(Calculator!A6095&lt;=KarvonenFormula!$M$3,"1",IF(Calculator!A6095&lt;=KarvonenFormula!$M$4,"2",IF(Calculator!A6095&lt;=KarvonenFormula!$M$5,"3",IF(Calculator!A6095&lt;=KarvonenFormula!$M$6,"4","5")))))</f>
        <v>0</v>
      </c>
      <c r="H6084" s="15"/>
    </row>
    <row r="6085" spans="7:8" x14ac:dyDescent="0.25">
      <c r="G6085" s="8" t="str">
        <f>IF(Calculator!A6096="","0",IF(Calculator!A6096&lt;=KarvonenFormula!$M$3,"1",IF(Calculator!A6096&lt;=KarvonenFormula!$M$4,"2",IF(Calculator!A6096&lt;=KarvonenFormula!$M$5,"3",IF(Calculator!A6096&lt;=KarvonenFormula!$M$6,"4","5")))))</f>
        <v>0</v>
      </c>
      <c r="H6085" s="15"/>
    </row>
    <row r="6086" spans="7:8" x14ac:dyDescent="0.25">
      <c r="G6086" s="8" t="str">
        <f>IF(Calculator!A6097="","0",IF(Calculator!A6097&lt;=KarvonenFormula!$M$3,"1",IF(Calculator!A6097&lt;=KarvonenFormula!$M$4,"2",IF(Calculator!A6097&lt;=KarvonenFormula!$M$5,"3",IF(Calculator!A6097&lt;=KarvonenFormula!$M$6,"4","5")))))</f>
        <v>0</v>
      </c>
      <c r="H6086" s="15"/>
    </row>
    <row r="6087" spans="7:8" x14ac:dyDescent="0.25">
      <c r="G6087" s="8" t="str">
        <f>IF(Calculator!A6098="","0",IF(Calculator!A6098&lt;=KarvonenFormula!$M$3,"1",IF(Calculator!A6098&lt;=KarvonenFormula!$M$4,"2",IF(Calculator!A6098&lt;=KarvonenFormula!$M$5,"3",IF(Calculator!A6098&lt;=KarvonenFormula!$M$6,"4","5")))))</f>
        <v>0</v>
      </c>
      <c r="H6087" s="15"/>
    </row>
    <row r="6088" spans="7:8" x14ac:dyDescent="0.25">
      <c r="G6088" s="8" t="str">
        <f>IF(Calculator!A6099="","0",IF(Calculator!A6099&lt;=KarvonenFormula!$M$3,"1",IF(Calculator!A6099&lt;=KarvonenFormula!$M$4,"2",IF(Calculator!A6099&lt;=KarvonenFormula!$M$5,"3",IF(Calculator!A6099&lt;=KarvonenFormula!$M$6,"4","5")))))</f>
        <v>0</v>
      </c>
      <c r="H6088" s="15"/>
    </row>
    <row r="6089" spans="7:8" x14ac:dyDescent="0.25">
      <c r="G6089" s="8" t="str">
        <f>IF(Calculator!A6100="","0",IF(Calculator!A6100&lt;=KarvonenFormula!$M$3,"1",IF(Calculator!A6100&lt;=KarvonenFormula!$M$4,"2",IF(Calculator!A6100&lt;=KarvonenFormula!$M$5,"3",IF(Calculator!A6100&lt;=KarvonenFormula!$M$6,"4","5")))))</f>
        <v>0</v>
      </c>
      <c r="H6089" s="15"/>
    </row>
    <row r="6090" spans="7:8" x14ac:dyDescent="0.25">
      <c r="G6090" s="8" t="str">
        <f>IF(Calculator!A6101="","0",IF(Calculator!A6101&lt;=KarvonenFormula!$M$3,"1",IF(Calculator!A6101&lt;=KarvonenFormula!$M$4,"2",IF(Calculator!A6101&lt;=KarvonenFormula!$M$5,"3",IF(Calculator!A6101&lt;=KarvonenFormula!$M$6,"4","5")))))</f>
        <v>0</v>
      </c>
      <c r="H6090" s="15"/>
    </row>
    <row r="6091" spans="7:8" x14ac:dyDescent="0.25">
      <c r="G6091" s="8" t="str">
        <f>IF(Calculator!A6102="","0",IF(Calculator!A6102&lt;=KarvonenFormula!$M$3,"1",IF(Calculator!A6102&lt;=KarvonenFormula!$M$4,"2",IF(Calculator!A6102&lt;=KarvonenFormula!$M$5,"3",IF(Calculator!A6102&lt;=KarvonenFormula!$M$6,"4","5")))))</f>
        <v>0</v>
      </c>
      <c r="H6091" s="15"/>
    </row>
    <row r="6092" spans="7:8" x14ac:dyDescent="0.25">
      <c r="G6092" s="8" t="str">
        <f>IF(Calculator!A6103="","0",IF(Calculator!A6103&lt;=KarvonenFormula!$M$3,"1",IF(Calculator!A6103&lt;=KarvonenFormula!$M$4,"2",IF(Calculator!A6103&lt;=KarvonenFormula!$M$5,"3",IF(Calculator!A6103&lt;=KarvonenFormula!$M$6,"4","5")))))</f>
        <v>0</v>
      </c>
      <c r="H6092" s="15"/>
    </row>
    <row r="6093" spans="7:8" x14ac:dyDescent="0.25">
      <c r="G6093" s="8" t="str">
        <f>IF(Calculator!A6104="","0",IF(Calculator!A6104&lt;=KarvonenFormula!$M$3,"1",IF(Calculator!A6104&lt;=KarvonenFormula!$M$4,"2",IF(Calculator!A6104&lt;=KarvonenFormula!$M$5,"3",IF(Calculator!A6104&lt;=KarvonenFormula!$M$6,"4","5")))))</f>
        <v>0</v>
      </c>
      <c r="H6093" s="15"/>
    </row>
    <row r="6094" spans="7:8" x14ac:dyDescent="0.25">
      <c r="G6094" s="8" t="str">
        <f>IF(Calculator!A6105="","0",IF(Calculator!A6105&lt;=KarvonenFormula!$M$3,"1",IF(Calculator!A6105&lt;=KarvonenFormula!$M$4,"2",IF(Calculator!A6105&lt;=KarvonenFormula!$M$5,"3",IF(Calculator!A6105&lt;=KarvonenFormula!$M$6,"4","5")))))</f>
        <v>0</v>
      </c>
      <c r="H6094" s="15"/>
    </row>
    <row r="6095" spans="7:8" x14ac:dyDescent="0.25">
      <c r="G6095" s="8" t="str">
        <f>IF(Calculator!A6106="","0",IF(Calculator!A6106&lt;=KarvonenFormula!$M$3,"1",IF(Calculator!A6106&lt;=KarvonenFormula!$M$4,"2",IF(Calculator!A6106&lt;=KarvonenFormula!$M$5,"3",IF(Calculator!A6106&lt;=KarvonenFormula!$M$6,"4","5")))))</f>
        <v>0</v>
      </c>
      <c r="H6095" s="15"/>
    </row>
    <row r="6096" spans="7:8" x14ac:dyDescent="0.25">
      <c r="G6096" s="8" t="str">
        <f>IF(Calculator!A6107="","0",IF(Calculator!A6107&lt;=KarvonenFormula!$M$3,"1",IF(Calculator!A6107&lt;=KarvonenFormula!$M$4,"2",IF(Calculator!A6107&lt;=KarvonenFormula!$M$5,"3",IF(Calculator!A6107&lt;=KarvonenFormula!$M$6,"4","5")))))</f>
        <v>0</v>
      </c>
      <c r="H6096" s="15"/>
    </row>
    <row r="6097" spans="7:8" x14ac:dyDescent="0.25">
      <c r="G6097" s="8" t="str">
        <f>IF(Calculator!A6108="","0",IF(Calculator!A6108&lt;=KarvonenFormula!$M$3,"1",IF(Calculator!A6108&lt;=KarvonenFormula!$M$4,"2",IF(Calculator!A6108&lt;=KarvonenFormula!$M$5,"3",IF(Calculator!A6108&lt;=KarvonenFormula!$M$6,"4","5")))))</f>
        <v>0</v>
      </c>
      <c r="H6097" s="15"/>
    </row>
    <row r="6098" spans="7:8" x14ac:dyDescent="0.25">
      <c r="G6098" s="8" t="str">
        <f>IF(Calculator!A6109="","0",IF(Calculator!A6109&lt;=KarvonenFormula!$M$3,"1",IF(Calculator!A6109&lt;=KarvonenFormula!$M$4,"2",IF(Calculator!A6109&lt;=KarvonenFormula!$M$5,"3",IF(Calculator!A6109&lt;=KarvonenFormula!$M$6,"4","5")))))</f>
        <v>0</v>
      </c>
      <c r="H6098" s="15"/>
    </row>
    <row r="6099" spans="7:8" x14ac:dyDescent="0.25">
      <c r="G6099" s="8" t="str">
        <f>IF(Calculator!A6110="","0",IF(Calculator!A6110&lt;=KarvonenFormula!$M$3,"1",IF(Calculator!A6110&lt;=KarvonenFormula!$M$4,"2",IF(Calculator!A6110&lt;=KarvonenFormula!$M$5,"3",IF(Calculator!A6110&lt;=KarvonenFormula!$M$6,"4","5")))))</f>
        <v>0</v>
      </c>
      <c r="H6099" s="15"/>
    </row>
    <row r="6100" spans="7:8" x14ac:dyDescent="0.25">
      <c r="G6100" s="8" t="str">
        <f>IF(Calculator!A6111="","0",IF(Calculator!A6111&lt;=KarvonenFormula!$M$3,"1",IF(Calculator!A6111&lt;=KarvonenFormula!$M$4,"2",IF(Calculator!A6111&lt;=KarvonenFormula!$M$5,"3",IF(Calculator!A6111&lt;=KarvonenFormula!$M$6,"4","5")))))</f>
        <v>0</v>
      </c>
      <c r="H6100" s="15"/>
    </row>
    <row r="6101" spans="7:8" x14ac:dyDescent="0.25">
      <c r="G6101" s="8" t="str">
        <f>IF(Calculator!A6112="","0",IF(Calculator!A6112&lt;=KarvonenFormula!$M$3,"1",IF(Calculator!A6112&lt;=KarvonenFormula!$M$4,"2",IF(Calculator!A6112&lt;=KarvonenFormula!$M$5,"3",IF(Calculator!A6112&lt;=KarvonenFormula!$M$6,"4","5")))))</f>
        <v>0</v>
      </c>
      <c r="H6101" s="15"/>
    </row>
    <row r="6102" spans="7:8" x14ac:dyDescent="0.25">
      <c r="G6102" s="8" t="str">
        <f>IF(Calculator!A6113="","0",IF(Calculator!A6113&lt;=KarvonenFormula!$M$3,"1",IF(Calculator!A6113&lt;=KarvonenFormula!$M$4,"2",IF(Calculator!A6113&lt;=KarvonenFormula!$M$5,"3",IF(Calculator!A6113&lt;=KarvonenFormula!$M$6,"4","5")))))</f>
        <v>0</v>
      </c>
      <c r="H6102" s="15"/>
    </row>
    <row r="6103" spans="7:8" x14ac:dyDescent="0.25">
      <c r="G6103" s="8" t="str">
        <f>IF(Calculator!A6114="","0",IF(Calculator!A6114&lt;=KarvonenFormula!$M$3,"1",IF(Calculator!A6114&lt;=KarvonenFormula!$M$4,"2",IF(Calculator!A6114&lt;=KarvonenFormula!$M$5,"3",IF(Calculator!A6114&lt;=KarvonenFormula!$M$6,"4","5")))))</f>
        <v>0</v>
      </c>
      <c r="H6103" s="15"/>
    </row>
    <row r="6104" spans="7:8" x14ac:dyDescent="0.25">
      <c r="G6104" s="8" t="str">
        <f>IF(Calculator!A6115="","0",IF(Calculator!A6115&lt;=KarvonenFormula!$M$3,"1",IF(Calculator!A6115&lt;=KarvonenFormula!$M$4,"2",IF(Calculator!A6115&lt;=KarvonenFormula!$M$5,"3",IF(Calculator!A6115&lt;=KarvonenFormula!$M$6,"4","5")))))</f>
        <v>0</v>
      </c>
      <c r="H6104" s="15"/>
    </row>
    <row r="6105" spans="7:8" x14ac:dyDescent="0.25">
      <c r="G6105" s="8" t="str">
        <f>IF(Calculator!A6116="","0",IF(Calculator!A6116&lt;=KarvonenFormula!$M$3,"1",IF(Calculator!A6116&lt;=KarvonenFormula!$M$4,"2",IF(Calculator!A6116&lt;=KarvonenFormula!$M$5,"3",IF(Calculator!A6116&lt;=KarvonenFormula!$M$6,"4","5")))))</f>
        <v>0</v>
      </c>
      <c r="H6105" s="15"/>
    </row>
    <row r="6106" spans="7:8" x14ac:dyDescent="0.25">
      <c r="G6106" s="8" t="str">
        <f>IF(Calculator!A6117="","0",IF(Calculator!A6117&lt;=KarvonenFormula!$M$3,"1",IF(Calculator!A6117&lt;=KarvonenFormula!$M$4,"2",IF(Calculator!A6117&lt;=KarvonenFormula!$M$5,"3",IF(Calculator!A6117&lt;=KarvonenFormula!$M$6,"4","5")))))</f>
        <v>0</v>
      </c>
      <c r="H6106" s="15"/>
    </row>
    <row r="6107" spans="7:8" x14ac:dyDescent="0.25">
      <c r="G6107" s="8" t="str">
        <f>IF(Calculator!A6118="","0",IF(Calculator!A6118&lt;=KarvonenFormula!$M$3,"1",IF(Calculator!A6118&lt;=KarvonenFormula!$M$4,"2",IF(Calculator!A6118&lt;=KarvonenFormula!$M$5,"3",IF(Calculator!A6118&lt;=KarvonenFormula!$M$6,"4","5")))))</f>
        <v>0</v>
      </c>
      <c r="H6107" s="15"/>
    </row>
    <row r="6108" spans="7:8" x14ac:dyDescent="0.25">
      <c r="G6108" s="8" t="str">
        <f>IF(Calculator!A6119="","0",IF(Calculator!A6119&lt;=KarvonenFormula!$M$3,"1",IF(Calculator!A6119&lt;=KarvonenFormula!$M$4,"2",IF(Calculator!A6119&lt;=KarvonenFormula!$M$5,"3",IF(Calculator!A6119&lt;=KarvonenFormula!$M$6,"4","5")))))</f>
        <v>0</v>
      </c>
      <c r="H6108" s="15"/>
    </row>
    <row r="6109" spans="7:8" x14ac:dyDescent="0.25">
      <c r="G6109" s="8" t="str">
        <f>IF(Calculator!A6120="","0",IF(Calculator!A6120&lt;=KarvonenFormula!$M$3,"1",IF(Calculator!A6120&lt;=KarvonenFormula!$M$4,"2",IF(Calculator!A6120&lt;=KarvonenFormula!$M$5,"3",IF(Calculator!A6120&lt;=KarvonenFormula!$M$6,"4","5")))))</f>
        <v>0</v>
      </c>
      <c r="H6109" s="15"/>
    </row>
    <row r="6110" spans="7:8" x14ac:dyDescent="0.25">
      <c r="G6110" s="8" t="str">
        <f>IF(Calculator!A6121="","0",IF(Calculator!A6121&lt;=KarvonenFormula!$M$3,"1",IF(Calculator!A6121&lt;=KarvonenFormula!$M$4,"2",IF(Calculator!A6121&lt;=KarvonenFormula!$M$5,"3",IF(Calculator!A6121&lt;=KarvonenFormula!$M$6,"4","5")))))</f>
        <v>0</v>
      </c>
      <c r="H6110" s="15"/>
    </row>
    <row r="6111" spans="7:8" x14ac:dyDescent="0.25">
      <c r="G6111" s="8" t="str">
        <f>IF(Calculator!A6122="","0",IF(Calculator!A6122&lt;=KarvonenFormula!$M$3,"1",IF(Calculator!A6122&lt;=KarvonenFormula!$M$4,"2",IF(Calculator!A6122&lt;=KarvonenFormula!$M$5,"3",IF(Calculator!A6122&lt;=KarvonenFormula!$M$6,"4","5")))))</f>
        <v>0</v>
      </c>
      <c r="H6111" s="15"/>
    </row>
    <row r="6112" spans="7:8" x14ac:dyDescent="0.25">
      <c r="G6112" s="8" t="str">
        <f>IF(Calculator!A6123="","0",IF(Calculator!A6123&lt;=KarvonenFormula!$M$3,"1",IF(Calculator!A6123&lt;=KarvonenFormula!$M$4,"2",IF(Calculator!A6123&lt;=KarvonenFormula!$M$5,"3",IF(Calculator!A6123&lt;=KarvonenFormula!$M$6,"4","5")))))</f>
        <v>0</v>
      </c>
      <c r="H6112" s="15"/>
    </row>
    <row r="6113" spans="7:8" x14ac:dyDescent="0.25">
      <c r="G6113" s="8" t="str">
        <f>IF(Calculator!A6124="","0",IF(Calculator!A6124&lt;=KarvonenFormula!$M$3,"1",IF(Calculator!A6124&lt;=KarvonenFormula!$M$4,"2",IF(Calculator!A6124&lt;=KarvonenFormula!$M$5,"3",IF(Calculator!A6124&lt;=KarvonenFormula!$M$6,"4","5")))))</f>
        <v>0</v>
      </c>
      <c r="H6113" s="15"/>
    </row>
    <row r="6114" spans="7:8" x14ac:dyDescent="0.25">
      <c r="G6114" s="8" t="str">
        <f>IF(Calculator!A6125="","0",IF(Calculator!A6125&lt;=KarvonenFormula!$M$3,"1",IF(Calculator!A6125&lt;=KarvonenFormula!$M$4,"2",IF(Calculator!A6125&lt;=KarvonenFormula!$M$5,"3",IF(Calculator!A6125&lt;=KarvonenFormula!$M$6,"4","5")))))</f>
        <v>0</v>
      </c>
      <c r="H6114" s="15"/>
    </row>
    <row r="6115" spans="7:8" x14ac:dyDescent="0.25">
      <c r="G6115" s="8" t="str">
        <f>IF(Calculator!A6126="","0",IF(Calculator!A6126&lt;=KarvonenFormula!$M$3,"1",IF(Calculator!A6126&lt;=KarvonenFormula!$M$4,"2",IF(Calculator!A6126&lt;=KarvonenFormula!$M$5,"3",IF(Calculator!A6126&lt;=KarvonenFormula!$M$6,"4","5")))))</f>
        <v>0</v>
      </c>
      <c r="H6115" s="15"/>
    </row>
    <row r="6116" spans="7:8" x14ac:dyDescent="0.25">
      <c r="G6116" s="8" t="str">
        <f>IF(Calculator!A6127="","0",IF(Calculator!A6127&lt;=KarvonenFormula!$M$3,"1",IF(Calculator!A6127&lt;=KarvonenFormula!$M$4,"2",IF(Calculator!A6127&lt;=KarvonenFormula!$M$5,"3",IF(Calculator!A6127&lt;=KarvonenFormula!$M$6,"4","5")))))</f>
        <v>0</v>
      </c>
      <c r="H6116" s="15"/>
    </row>
    <row r="6117" spans="7:8" x14ac:dyDescent="0.25">
      <c r="G6117" s="8" t="str">
        <f>IF(Calculator!A6128="","0",IF(Calculator!A6128&lt;=KarvonenFormula!$M$3,"1",IF(Calculator!A6128&lt;=KarvonenFormula!$M$4,"2",IF(Calculator!A6128&lt;=KarvonenFormula!$M$5,"3",IF(Calculator!A6128&lt;=KarvonenFormula!$M$6,"4","5")))))</f>
        <v>0</v>
      </c>
      <c r="H6117" s="15"/>
    </row>
    <row r="6118" spans="7:8" x14ac:dyDescent="0.25">
      <c r="G6118" s="8" t="str">
        <f>IF(Calculator!A6129="","0",IF(Calculator!A6129&lt;=KarvonenFormula!$M$3,"1",IF(Calculator!A6129&lt;=KarvonenFormula!$M$4,"2",IF(Calculator!A6129&lt;=KarvonenFormula!$M$5,"3",IF(Calculator!A6129&lt;=KarvonenFormula!$M$6,"4","5")))))</f>
        <v>0</v>
      </c>
      <c r="H6118" s="15"/>
    </row>
    <row r="6119" spans="7:8" x14ac:dyDescent="0.25">
      <c r="G6119" s="8" t="str">
        <f>IF(Calculator!A6130="","0",IF(Calculator!A6130&lt;=KarvonenFormula!$M$3,"1",IF(Calculator!A6130&lt;=KarvonenFormula!$M$4,"2",IF(Calculator!A6130&lt;=KarvonenFormula!$M$5,"3",IF(Calculator!A6130&lt;=KarvonenFormula!$M$6,"4","5")))))</f>
        <v>0</v>
      </c>
      <c r="H6119" s="15"/>
    </row>
    <row r="6120" spans="7:8" x14ac:dyDescent="0.25">
      <c r="G6120" s="8" t="str">
        <f>IF(Calculator!A6131="","0",IF(Calculator!A6131&lt;=KarvonenFormula!$M$3,"1",IF(Calculator!A6131&lt;=KarvonenFormula!$M$4,"2",IF(Calculator!A6131&lt;=KarvonenFormula!$M$5,"3",IF(Calculator!A6131&lt;=KarvonenFormula!$M$6,"4","5")))))</f>
        <v>0</v>
      </c>
      <c r="H6120" s="15"/>
    </row>
    <row r="6121" spans="7:8" x14ac:dyDescent="0.25">
      <c r="G6121" s="8" t="str">
        <f>IF(Calculator!A6132="","0",IF(Calculator!A6132&lt;=KarvonenFormula!$M$3,"1",IF(Calculator!A6132&lt;=KarvonenFormula!$M$4,"2",IF(Calculator!A6132&lt;=KarvonenFormula!$M$5,"3",IF(Calculator!A6132&lt;=KarvonenFormula!$M$6,"4","5")))))</f>
        <v>0</v>
      </c>
      <c r="H6121" s="15"/>
    </row>
    <row r="6122" spans="7:8" x14ac:dyDescent="0.25">
      <c r="G6122" s="8" t="str">
        <f>IF(Calculator!A6133="","0",IF(Calculator!A6133&lt;=KarvonenFormula!$M$3,"1",IF(Calculator!A6133&lt;=KarvonenFormula!$M$4,"2",IF(Calculator!A6133&lt;=KarvonenFormula!$M$5,"3",IF(Calculator!A6133&lt;=KarvonenFormula!$M$6,"4","5")))))</f>
        <v>0</v>
      </c>
      <c r="H6122" s="15"/>
    </row>
    <row r="6123" spans="7:8" x14ac:dyDescent="0.25">
      <c r="G6123" s="8" t="str">
        <f>IF(Calculator!A6134="","0",IF(Calculator!A6134&lt;=KarvonenFormula!$M$3,"1",IF(Calculator!A6134&lt;=KarvonenFormula!$M$4,"2",IF(Calculator!A6134&lt;=KarvonenFormula!$M$5,"3",IF(Calculator!A6134&lt;=KarvonenFormula!$M$6,"4","5")))))</f>
        <v>0</v>
      </c>
      <c r="H6123" s="15"/>
    </row>
    <row r="6124" spans="7:8" x14ac:dyDescent="0.25">
      <c r="G6124" s="8" t="str">
        <f>IF(Calculator!A6135="","0",IF(Calculator!A6135&lt;=KarvonenFormula!$M$3,"1",IF(Calculator!A6135&lt;=KarvonenFormula!$M$4,"2",IF(Calculator!A6135&lt;=KarvonenFormula!$M$5,"3",IF(Calculator!A6135&lt;=KarvonenFormula!$M$6,"4","5")))))</f>
        <v>0</v>
      </c>
      <c r="H6124" s="15"/>
    </row>
    <row r="6125" spans="7:8" x14ac:dyDescent="0.25">
      <c r="G6125" s="8" t="str">
        <f>IF(Calculator!A6136="","0",IF(Calculator!A6136&lt;=KarvonenFormula!$M$3,"1",IF(Calculator!A6136&lt;=KarvonenFormula!$M$4,"2",IF(Calculator!A6136&lt;=KarvonenFormula!$M$5,"3",IF(Calculator!A6136&lt;=KarvonenFormula!$M$6,"4","5")))))</f>
        <v>0</v>
      </c>
      <c r="H6125" s="15"/>
    </row>
    <row r="6126" spans="7:8" x14ac:dyDescent="0.25">
      <c r="G6126" s="8" t="str">
        <f>IF(Calculator!A6137="","0",IF(Calculator!A6137&lt;=KarvonenFormula!$M$3,"1",IF(Calculator!A6137&lt;=KarvonenFormula!$M$4,"2",IF(Calculator!A6137&lt;=KarvonenFormula!$M$5,"3",IF(Calculator!A6137&lt;=KarvonenFormula!$M$6,"4","5")))))</f>
        <v>0</v>
      </c>
      <c r="H6126" s="15"/>
    </row>
    <row r="6127" spans="7:8" x14ac:dyDescent="0.25">
      <c r="G6127" s="8" t="str">
        <f>IF(Calculator!A6138="","0",IF(Calculator!A6138&lt;=KarvonenFormula!$M$3,"1",IF(Calculator!A6138&lt;=KarvonenFormula!$M$4,"2",IF(Calculator!A6138&lt;=KarvonenFormula!$M$5,"3",IF(Calculator!A6138&lt;=KarvonenFormula!$M$6,"4","5")))))</f>
        <v>0</v>
      </c>
      <c r="H6127" s="15"/>
    </row>
    <row r="6128" spans="7:8" x14ac:dyDescent="0.25">
      <c r="G6128" s="8" t="str">
        <f>IF(Calculator!A6139="","0",IF(Calculator!A6139&lt;=KarvonenFormula!$M$3,"1",IF(Calculator!A6139&lt;=KarvonenFormula!$M$4,"2",IF(Calculator!A6139&lt;=KarvonenFormula!$M$5,"3",IF(Calculator!A6139&lt;=KarvonenFormula!$M$6,"4","5")))))</f>
        <v>0</v>
      </c>
      <c r="H6128" s="15"/>
    </row>
    <row r="6129" spans="7:8" x14ac:dyDescent="0.25">
      <c r="G6129" s="8" t="str">
        <f>IF(Calculator!A6140="","0",IF(Calculator!A6140&lt;=KarvonenFormula!$M$3,"1",IF(Calculator!A6140&lt;=KarvonenFormula!$M$4,"2",IF(Calculator!A6140&lt;=KarvonenFormula!$M$5,"3",IF(Calculator!A6140&lt;=KarvonenFormula!$M$6,"4","5")))))</f>
        <v>0</v>
      </c>
      <c r="H6129" s="15"/>
    </row>
    <row r="6130" spans="7:8" x14ac:dyDescent="0.25">
      <c r="G6130" s="8" t="str">
        <f>IF(Calculator!A6141="","0",IF(Calculator!A6141&lt;=KarvonenFormula!$M$3,"1",IF(Calculator!A6141&lt;=KarvonenFormula!$M$4,"2",IF(Calculator!A6141&lt;=KarvonenFormula!$M$5,"3",IF(Calculator!A6141&lt;=KarvonenFormula!$M$6,"4","5")))))</f>
        <v>0</v>
      </c>
      <c r="H6130" s="15"/>
    </row>
    <row r="6131" spans="7:8" x14ac:dyDescent="0.25">
      <c r="G6131" s="8" t="str">
        <f>IF(Calculator!A6142="","0",IF(Calculator!A6142&lt;=KarvonenFormula!$M$3,"1",IF(Calculator!A6142&lt;=KarvonenFormula!$M$4,"2",IF(Calculator!A6142&lt;=KarvonenFormula!$M$5,"3",IF(Calculator!A6142&lt;=KarvonenFormula!$M$6,"4","5")))))</f>
        <v>0</v>
      </c>
      <c r="H6131" s="15"/>
    </row>
    <row r="6132" spans="7:8" x14ac:dyDescent="0.25">
      <c r="G6132" s="8" t="str">
        <f>IF(Calculator!A6143="","0",IF(Calculator!A6143&lt;=KarvonenFormula!$M$3,"1",IF(Calculator!A6143&lt;=KarvonenFormula!$M$4,"2",IF(Calculator!A6143&lt;=KarvonenFormula!$M$5,"3",IF(Calculator!A6143&lt;=KarvonenFormula!$M$6,"4","5")))))</f>
        <v>0</v>
      </c>
      <c r="H6132" s="15"/>
    </row>
    <row r="6133" spans="7:8" x14ac:dyDescent="0.25">
      <c r="G6133" s="8" t="str">
        <f>IF(Calculator!A6144="","0",IF(Calculator!A6144&lt;=KarvonenFormula!$M$3,"1",IF(Calculator!A6144&lt;=KarvonenFormula!$M$4,"2",IF(Calculator!A6144&lt;=KarvonenFormula!$M$5,"3",IF(Calculator!A6144&lt;=KarvonenFormula!$M$6,"4","5")))))</f>
        <v>0</v>
      </c>
      <c r="H6133" s="15"/>
    </row>
    <row r="6134" spans="7:8" x14ac:dyDescent="0.25">
      <c r="G6134" s="8" t="str">
        <f>IF(Calculator!A6145="","0",IF(Calculator!A6145&lt;=KarvonenFormula!$M$3,"1",IF(Calculator!A6145&lt;=KarvonenFormula!$M$4,"2",IF(Calculator!A6145&lt;=KarvonenFormula!$M$5,"3",IF(Calculator!A6145&lt;=KarvonenFormula!$M$6,"4","5")))))</f>
        <v>0</v>
      </c>
      <c r="H6134" s="15"/>
    </row>
    <row r="6135" spans="7:8" x14ac:dyDescent="0.25">
      <c r="G6135" s="8" t="str">
        <f>IF(Calculator!A6146="","0",IF(Calculator!A6146&lt;=KarvonenFormula!$M$3,"1",IF(Calculator!A6146&lt;=KarvonenFormula!$M$4,"2",IF(Calculator!A6146&lt;=KarvonenFormula!$M$5,"3",IF(Calculator!A6146&lt;=KarvonenFormula!$M$6,"4","5")))))</f>
        <v>0</v>
      </c>
      <c r="H6135" s="15"/>
    </row>
    <row r="6136" spans="7:8" x14ac:dyDescent="0.25">
      <c r="G6136" s="8" t="str">
        <f>IF(Calculator!A6147="","0",IF(Calculator!A6147&lt;=KarvonenFormula!$M$3,"1",IF(Calculator!A6147&lt;=KarvonenFormula!$M$4,"2",IF(Calculator!A6147&lt;=KarvonenFormula!$M$5,"3",IF(Calculator!A6147&lt;=KarvonenFormula!$M$6,"4","5")))))</f>
        <v>0</v>
      </c>
      <c r="H6136" s="15"/>
    </row>
    <row r="6137" spans="7:8" x14ac:dyDescent="0.25">
      <c r="G6137" s="8" t="str">
        <f>IF(Calculator!A6148="","0",IF(Calculator!A6148&lt;=KarvonenFormula!$M$3,"1",IF(Calculator!A6148&lt;=KarvonenFormula!$M$4,"2",IF(Calculator!A6148&lt;=KarvonenFormula!$M$5,"3",IF(Calculator!A6148&lt;=KarvonenFormula!$M$6,"4","5")))))</f>
        <v>0</v>
      </c>
      <c r="H6137" s="15"/>
    </row>
    <row r="6138" spans="7:8" x14ac:dyDescent="0.25">
      <c r="G6138" s="8" t="str">
        <f>IF(Calculator!A6149="","0",IF(Calculator!A6149&lt;=KarvonenFormula!$M$3,"1",IF(Calculator!A6149&lt;=KarvonenFormula!$M$4,"2",IF(Calculator!A6149&lt;=KarvonenFormula!$M$5,"3",IF(Calculator!A6149&lt;=KarvonenFormula!$M$6,"4","5")))))</f>
        <v>0</v>
      </c>
      <c r="H6138" s="15"/>
    </row>
    <row r="6139" spans="7:8" x14ac:dyDescent="0.25">
      <c r="G6139" s="8" t="str">
        <f>IF(Calculator!A6150="","0",IF(Calculator!A6150&lt;=KarvonenFormula!$M$3,"1",IF(Calculator!A6150&lt;=KarvonenFormula!$M$4,"2",IF(Calculator!A6150&lt;=KarvonenFormula!$M$5,"3",IF(Calculator!A6150&lt;=KarvonenFormula!$M$6,"4","5")))))</f>
        <v>0</v>
      </c>
      <c r="H6139" s="15"/>
    </row>
    <row r="6140" spans="7:8" x14ac:dyDescent="0.25">
      <c r="G6140" s="8" t="str">
        <f>IF(Calculator!A6151="","0",IF(Calculator!A6151&lt;=KarvonenFormula!$M$3,"1",IF(Calculator!A6151&lt;=KarvonenFormula!$M$4,"2",IF(Calculator!A6151&lt;=KarvonenFormula!$M$5,"3",IF(Calculator!A6151&lt;=KarvonenFormula!$M$6,"4","5")))))</f>
        <v>0</v>
      </c>
      <c r="H6140" s="15"/>
    </row>
    <row r="6141" spans="7:8" x14ac:dyDescent="0.25">
      <c r="G6141" s="8" t="str">
        <f>IF(Calculator!A6152="","0",IF(Calculator!A6152&lt;=KarvonenFormula!$M$3,"1",IF(Calculator!A6152&lt;=KarvonenFormula!$M$4,"2",IF(Calculator!A6152&lt;=KarvonenFormula!$M$5,"3",IF(Calculator!A6152&lt;=KarvonenFormula!$M$6,"4","5")))))</f>
        <v>0</v>
      </c>
      <c r="H6141" s="15"/>
    </row>
    <row r="6142" spans="7:8" x14ac:dyDescent="0.25">
      <c r="G6142" s="8" t="str">
        <f>IF(Calculator!A6153="","0",IF(Calculator!A6153&lt;=KarvonenFormula!$M$3,"1",IF(Calculator!A6153&lt;=KarvonenFormula!$M$4,"2",IF(Calculator!A6153&lt;=KarvonenFormula!$M$5,"3",IF(Calculator!A6153&lt;=KarvonenFormula!$M$6,"4","5")))))</f>
        <v>0</v>
      </c>
      <c r="H6142" s="15"/>
    </row>
    <row r="6143" spans="7:8" x14ac:dyDescent="0.25">
      <c r="G6143" s="8" t="str">
        <f>IF(Calculator!A6154="","0",IF(Calculator!A6154&lt;=KarvonenFormula!$M$3,"1",IF(Calculator!A6154&lt;=KarvonenFormula!$M$4,"2",IF(Calculator!A6154&lt;=KarvonenFormula!$M$5,"3",IF(Calculator!A6154&lt;=KarvonenFormula!$M$6,"4","5")))))</f>
        <v>0</v>
      </c>
      <c r="H6143" s="15"/>
    </row>
    <row r="6144" spans="7:8" x14ac:dyDescent="0.25">
      <c r="G6144" s="8" t="str">
        <f>IF(Calculator!A6155="","0",IF(Calculator!A6155&lt;=KarvonenFormula!$M$3,"1",IF(Calculator!A6155&lt;=KarvonenFormula!$M$4,"2",IF(Calculator!A6155&lt;=KarvonenFormula!$M$5,"3",IF(Calculator!A6155&lt;=KarvonenFormula!$M$6,"4","5")))))</f>
        <v>0</v>
      </c>
      <c r="H6144" s="15"/>
    </row>
    <row r="6145" spans="7:8" x14ac:dyDescent="0.25">
      <c r="G6145" s="8" t="str">
        <f>IF(Calculator!A6156="","0",IF(Calculator!A6156&lt;=KarvonenFormula!$M$3,"1",IF(Calculator!A6156&lt;=KarvonenFormula!$M$4,"2",IF(Calculator!A6156&lt;=KarvonenFormula!$M$5,"3",IF(Calculator!A6156&lt;=KarvonenFormula!$M$6,"4","5")))))</f>
        <v>0</v>
      </c>
      <c r="H6145" s="15"/>
    </row>
    <row r="6146" spans="7:8" x14ac:dyDescent="0.25">
      <c r="G6146" s="8" t="str">
        <f>IF(Calculator!A6157="","0",IF(Calculator!A6157&lt;=KarvonenFormula!$M$3,"1",IF(Calculator!A6157&lt;=KarvonenFormula!$M$4,"2",IF(Calculator!A6157&lt;=KarvonenFormula!$M$5,"3",IF(Calculator!A6157&lt;=KarvonenFormula!$M$6,"4","5")))))</f>
        <v>0</v>
      </c>
      <c r="H6146" s="15"/>
    </row>
    <row r="6147" spans="7:8" x14ac:dyDescent="0.25">
      <c r="G6147" s="8" t="str">
        <f>IF(Calculator!A6158="","0",IF(Calculator!A6158&lt;=KarvonenFormula!$M$3,"1",IF(Calculator!A6158&lt;=KarvonenFormula!$M$4,"2",IF(Calculator!A6158&lt;=KarvonenFormula!$M$5,"3",IF(Calculator!A6158&lt;=KarvonenFormula!$M$6,"4","5")))))</f>
        <v>0</v>
      </c>
      <c r="H6147" s="15"/>
    </row>
    <row r="6148" spans="7:8" x14ac:dyDescent="0.25">
      <c r="G6148" s="8" t="str">
        <f>IF(Calculator!A6159="","0",IF(Calculator!A6159&lt;=KarvonenFormula!$M$3,"1",IF(Calculator!A6159&lt;=KarvonenFormula!$M$4,"2",IF(Calculator!A6159&lt;=KarvonenFormula!$M$5,"3",IF(Calculator!A6159&lt;=KarvonenFormula!$M$6,"4","5")))))</f>
        <v>0</v>
      </c>
      <c r="H6148" s="15"/>
    </row>
    <row r="6149" spans="7:8" x14ac:dyDescent="0.25">
      <c r="G6149" s="8" t="str">
        <f>IF(Calculator!A6160="","0",IF(Calculator!A6160&lt;=KarvonenFormula!$M$3,"1",IF(Calculator!A6160&lt;=KarvonenFormula!$M$4,"2",IF(Calculator!A6160&lt;=KarvonenFormula!$M$5,"3",IF(Calculator!A6160&lt;=KarvonenFormula!$M$6,"4","5")))))</f>
        <v>0</v>
      </c>
      <c r="H6149" s="15"/>
    </row>
    <row r="6150" spans="7:8" x14ac:dyDescent="0.25">
      <c r="G6150" s="8" t="str">
        <f>IF(Calculator!A6161="","0",IF(Calculator!A6161&lt;=KarvonenFormula!$M$3,"1",IF(Calculator!A6161&lt;=KarvonenFormula!$M$4,"2",IF(Calculator!A6161&lt;=KarvonenFormula!$M$5,"3",IF(Calculator!A6161&lt;=KarvonenFormula!$M$6,"4","5")))))</f>
        <v>0</v>
      </c>
      <c r="H6150" s="15"/>
    </row>
    <row r="6151" spans="7:8" x14ac:dyDescent="0.25">
      <c r="G6151" s="8" t="str">
        <f>IF(Calculator!A6162="","0",IF(Calculator!A6162&lt;=KarvonenFormula!$M$3,"1",IF(Calculator!A6162&lt;=KarvonenFormula!$M$4,"2",IF(Calculator!A6162&lt;=KarvonenFormula!$M$5,"3",IF(Calculator!A6162&lt;=KarvonenFormula!$M$6,"4","5")))))</f>
        <v>0</v>
      </c>
      <c r="H6151" s="15"/>
    </row>
    <row r="6152" spans="7:8" x14ac:dyDescent="0.25">
      <c r="G6152" s="8" t="str">
        <f>IF(Calculator!A6163="","0",IF(Calculator!A6163&lt;=KarvonenFormula!$M$3,"1",IF(Calculator!A6163&lt;=KarvonenFormula!$M$4,"2",IF(Calculator!A6163&lt;=KarvonenFormula!$M$5,"3",IF(Calculator!A6163&lt;=KarvonenFormula!$M$6,"4","5")))))</f>
        <v>0</v>
      </c>
      <c r="H6152" s="15"/>
    </row>
    <row r="6153" spans="7:8" x14ac:dyDescent="0.25">
      <c r="G6153" s="8" t="str">
        <f>IF(Calculator!A6164="","0",IF(Calculator!A6164&lt;=KarvonenFormula!$M$3,"1",IF(Calculator!A6164&lt;=KarvonenFormula!$M$4,"2",IF(Calculator!A6164&lt;=KarvonenFormula!$M$5,"3",IF(Calculator!A6164&lt;=KarvonenFormula!$M$6,"4","5")))))</f>
        <v>0</v>
      </c>
      <c r="H6153" s="15"/>
    </row>
    <row r="6154" spans="7:8" x14ac:dyDescent="0.25">
      <c r="G6154" s="8" t="str">
        <f>IF(Calculator!A6165="","0",IF(Calculator!A6165&lt;=KarvonenFormula!$M$3,"1",IF(Calculator!A6165&lt;=KarvonenFormula!$M$4,"2",IF(Calculator!A6165&lt;=KarvonenFormula!$M$5,"3",IF(Calculator!A6165&lt;=KarvonenFormula!$M$6,"4","5")))))</f>
        <v>0</v>
      </c>
      <c r="H6154" s="15"/>
    </row>
    <row r="6155" spans="7:8" x14ac:dyDescent="0.25">
      <c r="G6155" s="8" t="str">
        <f>IF(Calculator!A6166="","0",IF(Calculator!A6166&lt;=KarvonenFormula!$M$3,"1",IF(Calculator!A6166&lt;=KarvonenFormula!$M$4,"2",IF(Calculator!A6166&lt;=KarvonenFormula!$M$5,"3",IF(Calculator!A6166&lt;=KarvonenFormula!$M$6,"4","5")))))</f>
        <v>0</v>
      </c>
      <c r="H6155" s="15"/>
    </row>
    <row r="6156" spans="7:8" x14ac:dyDescent="0.25">
      <c r="G6156" s="8" t="str">
        <f>IF(Calculator!A6167="","0",IF(Calculator!A6167&lt;=KarvonenFormula!$M$3,"1",IF(Calculator!A6167&lt;=KarvonenFormula!$M$4,"2",IF(Calculator!A6167&lt;=KarvonenFormula!$M$5,"3",IF(Calculator!A6167&lt;=KarvonenFormula!$M$6,"4","5")))))</f>
        <v>0</v>
      </c>
      <c r="H6156" s="15"/>
    </row>
    <row r="6157" spans="7:8" x14ac:dyDescent="0.25">
      <c r="G6157" s="8" t="str">
        <f>IF(Calculator!A6168="","0",IF(Calculator!A6168&lt;=KarvonenFormula!$M$3,"1",IF(Calculator!A6168&lt;=KarvonenFormula!$M$4,"2",IF(Calculator!A6168&lt;=KarvonenFormula!$M$5,"3",IF(Calculator!A6168&lt;=KarvonenFormula!$M$6,"4","5")))))</f>
        <v>0</v>
      </c>
      <c r="H6157" s="15"/>
    </row>
    <row r="6158" spans="7:8" x14ac:dyDescent="0.25">
      <c r="G6158" s="8" t="str">
        <f>IF(Calculator!A6169="","0",IF(Calculator!A6169&lt;=KarvonenFormula!$M$3,"1",IF(Calculator!A6169&lt;=KarvonenFormula!$M$4,"2",IF(Calculator!A6169&lt;=KarvonenFormula!$M$5,"3",IF(Calculator!A6169&lt;=KarvonenFormula!$M$6,"4","5")))))</f>
        <v>0</v>
      </c>
      <c r="H6158" s="15"/>
    </row>
    <row r="6159" spans="7:8" x14ac:dyDescent="0.25">
      <c r="G6159" s="8" t="str">
        <f>IF(Calculator!A6170="","0",IF(Calculator!A6170&lt;=KarvonenFormula!$M$3,"1",IF(Calculator!A6170&lt;=KarvonenFormula!$M$4,"2",IF(Calculator!A6170&lt;=KarvonenFormula!$M$5,"3",IF(Calculator!A6170&lt;=KarvonenFormula!$M$6,"4","5")))))</f>
        <v>0</v>
      </c>
      <c r="H6159" s="15"/>
    </row>
    <row r="6160" spans="7:8" x14ac:dyDescent="0.25">
      <c r="G6160" s="8" t="str">
        <f>IF(Calculator!A6171="","0",IF(Calculator!A6171&lt;=KarvonenFormula!$M$3,"1",IF(Calculator!A6171&lt;=KarvonenFormula!$M$4,"2",IF(Calculator!A6171&lt;=KarvonenFormula!$M$5,"3",IF(Calculator!A6171&lt;=KarvonenFormula!$M$6,"4","5")))))</f>
        <v>0</v>
      </c>
      <c r="H6160" s="15"/>
    </row>
    <row r="6161" spans="7:8" x14ac:dyDescent="0.25">
      <c r="G6161" s="8" t="str">
        <f>IF(Calculator!A6172="","0",IF(Calculator!A6172&lt;=KarvonenFormula!$M$3,"1",IF(Calculator!A6172&lt;=KarvonenFormula!$M$4,"2",IF(Calculator!A6172&lt;=KarvonenFormula!$M$5,"3",IF(Calculator!A6172&lt;=KarvonenFormula!$M$6,"4","5")))))</f>
        <v>0</v>
      </c>
      <c r="H6161" s="15"/>
    </row>
    <row r="6162" spans="7:8" x14ac:dyDescent="0.25">
      <c r="G6162" s="8" t="str">
        <f>IF(Calculator!A6173="","0",IF(Calculator!A6173&lt;=KarvonenFormula!$M$3,"1",IF(Calculator!A6173&lt;=KarvonenFormula!$M$4,"2",IF(Calculator!A6173&lt;=KarvonenFormula!$M$5,"3",IF(Calculator!A6173&lt;=KarvonenFormula!$M$6,"4","5")))))</f>
        <v>0</v>
      </c>
      <c r="H6162" s="15"/>
    </row>
    <row r="6163" spans="7:8" x14ac:dyDescent="0.25">
      <c r="G6163" s="8" t="str">
        <f>IF(Calculator!A6174="","0",IF(Calculator!A6174&lt;=KarvonenFormula!$M$3,"1",IF(Calculator!A6174&lt;=KarvonenFormula!$M$4,"2",IF(Calculator!A6174&lt;=KarvonenFormula!$M$5,"3",IF(Calculator!A6174&lt;=KarvonenFormula!$M$6,"4","5")))))</f>
        <v>0</v>
      </c>
      <c r="H6163" s="15"/>
    </row>
    <row r="6164" spans="7:8" x14ac:dyDescent="0.25">
      <c r="G6164" s="8" t="str">
        <f>IF(Calculator!A6175="","0",IF(Calculator!A6175&lt;=KarvonenFormula!$M$3,"1",IF(Calculator!A6175&lt;=KarvonenFormula!$M$4,"2",IF(Calculator!A6175&lt;=KarvonenFormula!$M$5,"3",IF(Calculator!A6175&lt;=KarvonenFormula!$M$6,"4","5")))))</f>
        <v>0</v>
      </c>
      <c r="H6164" s="15"/>
    </row>
    <row r="6165" spans="7:8" x14ac:dyDescent="0.25">
      <c r="G6165" s="8" t="str">
        <f>IF(Calculator!A6176="","0",IF(Calculator!A6176&lt;=KarvonenFormula!$M$3,"1",IF(Calculator!A6176&lt;=KarvonenFormula!$M$4,"2",IF(Calculator!A6176&lt;=KarvonenFormula!$M$5,"3",IF(Calculator!A6176&lt;=KarvonenFormula!$M$6,"4","5")))))</f>
        <v>0</v>
      </c>
      <c r="H6165" s="15"/>
    </row>
    <row r="6166" spans="7:8" x14ac:dyDescent="0.25">
      <c r="G6166" s="8" t="str">
        <f>IF(Calculator!A6177="","0",IF(Calculator!A6177&lt;=KarvonenFormula!$M$3,"1",IF(Calculator!A6177&lt;=KarvonenFormula!$M$4,"2",IF(Calculator!A6177&lt;=KarvonenFormula!$M$5,"3",IF(Calculator!A6177&lt;=KarvonenFormula!$M$6,"4","5")))))</f>
        <v>0</v>
      </c>
      <c r="H6166" s="15"/>
    </row>
    <row r="6167" spans="7:8" x14ac:dyDescent="0.25">
      <c r="G6167" s="8" t="str">
        <f>IF(Calculator!A6178="","0",IF(Calculator!A6178&lt;=KarvonenFormula!$M$3,"1",IF(Calculator!A6178&lt;=KarvonenFormula!$M$4,"2",IF(Calculator!A6178&lt;=KarvonenFormula!$M$5,"3",IF(Calculator!A6178&lt;=KarvonenFormula!$M$6,"4","5")))))</f>
        <v>0</v>
      </c>
      <c r="H6167" s="15"/>
    </row>
    <row r="6168" spans="7:8" x14ac:dyDescent="0.25">
      <c r="G6168" s="8" t="str">
        <f>IF(Calculator!A6179="","0",IF(Calculator!A6179&lt;=KarvonenFormula!$M$3,"1",IF(Calculator!A6179&lt;=KarvonenFormula!$M$4,"2",IF(Calculator!A6179&lt;=KarvonenFormula!$M$5,"3",IF(Calculator!A6179&lt;=KarvonenFormula!$M$6,"4","5")))))</f>
        <v>0</v>
      </c>
      <c r="H6168" s="15"/>
    </row>
    <row r="6169" spans="7:8" x14ac:dyDescent="0.25">
      <c r="G6169" s="8" t="str">
        <f>IF(Calculator!A6180="","0",IF(Calculator!A6180&lt;=KarvonenFormula!$M$3,"1",IF(Calculator!A6180&lt;=KarvonenFormula!$M$4,"2",IF(Calculator!A6180&lt;=KarvonenFormula!$M$5,"3",IF(Calculator!A6180&lt;=KarvonenFormula!$M$6,"4","5")))))</f>
        <v>0</v>
      </c>
      <c r="H6169" s="15"/>
    </row>
    <row r="6170" spans="7:8" x14ac:dyDescent="0.25">
      <c r="G6170" s="8" t="str">
        <f>IF(Calculator!A6181="","0",IF(Calculator!A6181&lt;=KarvonenFormula!$M$3,"1",IF(Calculator!A6181&lt;=KarvonenFormula!$M$4,"2",IF(Calculator!A6181&lt;=KarvonenFormula!$M$5,"3",IF(Calculator!A6181&lt;=KarvonenFormula!$M$6,"4","5")))))</f>
        <v>0</v>
      </c>
      <c r="H6170" s="15"/>
    </row>
    <row r="6171" spans="7:8" x14ac:dyDescent="0.25">
      <c r="G6171" s="8" t="str">
        <f>IF(Calculator!A6182="","0",IF(Calculator!A6182&lt;=KarvonenFormula!$M$3,"1",IF(Calculator!A6182&lt;=KarvonenFormula!$M$4,"2",IF(Calculator!A6182&lt;=KarvonenFormula!$M$5,"3",IF(Calculator!A6182&lt;=KarvonenFormula!$M$6,"4","5")))))</f>
        <v>0</v>
      </c>
      <c r="H6171" s="15"/>
    </row>
    <row r="6172" spans="7:8" x14ac:dyDescent="0.25">
      <c r="G6172" s="8" t="str">
        <f>IF(Calculator!A6183="","0",IF(Calculator!A6183&lt;=KarvonenFormula!$M$3,"1",IF(Calculator!A6183&lt;=KarvonenFormula!$M$4,"2",IF(Calculator!A6183&lt;=KarvonenFormula!$M$5,"3",IF(Calculator!A6183&lt;=KarvonenFormula!$M$6,"4","5")))))</f>
        <v>0</v>
      </c>
      <c r="H6172" s="15"/>
    </row>
    <row r="6173" spans="7:8" x14ac:dyDescent="0.25">
      <c r="G6173" s="8" t="str">
        <f>IF(Calculator!A6184="","0",IF(Calculator!A6184&lt;=KarvonenFormula!$M$3,"1",IF(Calculator!A6184&lt;=KarvonenFormula!$M$4,"2",IF(Calculator!A6184&lt;=KarvonenFormula!$M$5,"3",IF(Calculator!A6184&lt;=KarvonenFormula!$M$6,"4","5")))))</f>
        <v>0</v>
      </c>
      <c r="H6173" s="15"/>
    </row>
    <row r="6174" spans="7:8" x14ac:dyDescent="0.25">
      <c r="G6174" s="8" t="str">
        <f>IF(Calculator!A6185="","0",IF(Calculator!A6185&lt;=KarvonenFormula!$M$3,"1",IF(Calculator!A6185&lt;=KarvonenFormula!$M$4,"2",IF(Calculator!A6185&lt;=KarvonenFormula!$M$5,"3",IF(Calculator!A6185&lt;=KarvonenFormula!$M$6,"4","5")))))</f>
        <v>0</v>
      </c>
      <c r="H6174" s="15"/>
    </row>
    <row r="6175" spans="7:8" x14ac:dyDescent="0.25">
      <c r="G6175" s="8" t="str">
        <f>IF(Calculator!A6186="","0",IF(Calculator!A6186&lt;=KarvonenFormula!$M$3,"1",IF(Calculator!A6186&lt;=KarvonenFormula!$M$4,"2",IF(Calculator!A6186&lt;=KarvonenFormula!$M$5,"3",IF(Calculator!A6186&lt;=KarvonenFormula!$M$6,"4","5")))))</f>
        <v>0</v>
      </c>
      <c r="H6175" s="15"/>
    </row>
    <row r="6176" spans="7:8" x14ac:dyDescent="0.25">
      <c r="G6176" s="8" t="str">
        <f>IF(Calculator!A6187="","0",IF(Calculator!A6187&lt;=KarvonenFormula!$M$3,"1",IF(Calculator!A6187&lt;=KarvonenFormula!$M$4,"2",IF(Calculator!A6187&lt;=KarvonenFormula!$M$5,"3",IF(Calculator!A6187&lt;=KarvonenFormula!$M$6,"4","5")))))</f>
        <v>0</v>
      </c>
      <c r="H6176" s="15"/>
    </row>
    <row r="6177" spans="7:8" x14ac:dyDescent="0.25">
      <c r="G6177" s="8" t="str">
        <f>IF(Calculator!A6188="","0",IF(Calculator!A6188&lt;=KarvonenFormula!$M$3,"1",IF(Calculator!A6188&lt;=KarvonenFormula!$M$4,"2",IF(Calculator!A6188&lt;=KarvonenFormula!$M$5,"3",IF(Calculator!A6188&lt;=KarvonenFormula!$M$6,"4","5")))))</f>
        <v>0</v>
      </c>
      <c r="H6177" s="15"/>
    </row>
    <row r="6178" spans="7:8" x14ac:dyDescent="0.25">
      <c r="G6178" s="8" t="str">
        <f>IF(Calculator!A6189="","0",IF(Calculator!A6189&lt;=KarvonenFormula!$M$3,"1",IF(Calculator!A6189&lt;=KarvonenFormula!$M$4,"2",IF(Calculator!A6189&lt;=KarvonenFormula!$M$5,"3",IF(Calculator!A6189&lt;=KarvonenFormula!$M$6,"4","5")))))</f>
        <v>0</v>
      </c>
      <c r="H6178" s="15"/>
    </row>
    <row r="6179" spans="7:8" x14ac:dyDescent="0.25">
      <c r="G6179" s="8" t="str">
        <f>IF(Calculator!A6190="","0",IF(Calculator!A6190&lt;=KarvonenFormula!$M$3,"1",IF(Calculator!A6190&lt;=KarvonenFormula!$M$4,"2",IF(Calculator!A6190&lt;=KarvonenFormula!$M$5,"3",IF(Calculator!A6190&lt;=KarvonenFormula!$M$6,"4","5")))))</f>
        <v>0</v>
      </c>
      <c r="H6179" s="15"/>
    </row>
    <row r="6180" spans="7:8" x14ac:dyDescent="0.25">
      <c r="G6180" s="8" t="str">
        <f>IF(Calculator!A6191="","0",IF(Calculator!A6191&lt;=KarvonenFormula!$M$3,"1",IF(Calculator!A6191&lt;=KarvonenFormula!$M$4,"2",IF(Calculator!A6191&lt;=KarvonenFormula!$M$5,"3",IF(Calculator!A6191&lt;=KarvonenFormula!$M$6,"4","5")))))</f>
        <v>0</v>
      </c>
      <c r="H6180" s="15"/>
    </row>
    <row r="6181" spans="7:8" x14ac:dyDescent="0.25">
      <c r="G6181" s="8" t="str">
        <f>IF(Calculator!A6192="","0",IF(Calculator!A6192&lt;=KarvonenFormula!$M$3,"1",IF(Calculator!A6192&lt;=KarvonenFormula!$M$4,"2",IF(Calculator!A6192&lt;=KarvonenFormula!$M$5,"3",IF(Calculator!A6192&lt;=KarvonenFormula!$M$6,"4","5")))))</f>
        <v>0</v>
      </c>
      <c r="H6181" s="15"/>
    </row>
    <row r="6182" spans="7:8" x14ac:dyDescent="0.25">
      <c r="G6182" s="8" t="str">
        <f>IF(Calculator!A6193="","0",IF(Calculator!A6193&lt;=KarvonenFormula!$M$3,"1",IF(Calculator!A6193&lt;=KarvonenFormula!$M$4,"2",IF(Calculator!A6193&lt;=KarvonenFormula!$M$5,"3",IF(Calculator!A6193&lt;=KarvonenFormula!$M$6,"4","5")))))</f>
        <v>0</v>
      </c>
      <c r="H6182" s="15"/>
    </row>
    <row r="6183" spans="7:8" x14ac:dyDescent="0.25">
      <c r="G6183" s="8" t="str">
        <f>IF(Calculator!A6194="","0",IF(Calculator!A6194&lt;=KarvonenFormula!$M$3,"1",IF(Calculator!A6194&lt;=KarvonenFormula!$M$4,"2",IF(Calculator!A6194&lt;=KarvonenFormula!$M$5,"3",IF(Calculator!A6194&lt;=KarvonenFormula!$M$6,"4","5")))))</f>
        <v>0</v>
      </c>
      <c r="H6183" s="15"/>
    </row>
    <row r="6184" spans="7:8" x14ac:dyDescent="0.25">
      <c r="G6184" s="8" t="str">
        <f>IF(Calculator!A6195="","0",IF(Calculator!A6195&lt;=KarvonenFormula!$M$3,"1",IF(Calculator!A6195&lt;=KarvonenFormula!$M$4,"2",IF(Calculator!A6195&lt;=KarvonenFormula!$M$5,"3",IF(Calculator!A6195&lt;=KarvonenFormula!$M$6,"4","5")))))</f>
        <v>0</v>
      </c>
      <c r="H6184" s="15"/>
    </row>
    <row r="6185" spans="7:8" x14ac:dyDescent="0.25">
      <c r="G6185" s="8" t="str">
        <f>IF(Calculator!A6196="","0",IF(Calculator!A6196&lt;=KarvonenFormula!$M$3,"1",IF(Calculator!A6196&lt;=KarvonenFormula!$M$4,"2",IF(Calculator!A6196&lt;=KarvonenFormula!$M$5,"3",IF(Calculator!A6196&lt;=KarvonenFormula!$M$6,"4","5")))))</f>
        <v>0</v>
      </c>
      <c r="H6185" s="15"/>
    </row>
    <row r="6186" spans="7:8" x14ac:dyDescent="0.25">
      <c r="G6186" s="8" t="str">
        <f>IF(Calculator!A6197="","0",IF(Calculator!A6197&lt;=KarvonenFormula!$M$3,"1",IF(Calculator!A6197&lt;=KarvonenFormula!$M$4,"2",IF(Calculator!A6197&lt;=KarvonenFormula!$M$5,"3",IF(Calculator!A6197&lt;=KarvonenFormula!$M$6,"4","5")))))</f>
        <v>0</v>
      </c>
      <c r="H6186" s="15"/>
    </row>
    <row r="6187" spans="7:8" x14ac:dyDescent="0.25">
      <c r="G6187" s="8" t="str">
        <f>IF(Calculator!A6198="","0",IF(Calculator!A6198&lt;=KarvonenFormula!$M$3,"1",IF(Calculator!A6198&lt;=KarvonenFormula!$M$4,"2",IF(Calculator!A6198&lt;=KarvonenFormula!$M$5,"3",IF(Calculator!A6198&lt;=KarvonenFormula!$M$6,"4","5")))))</f>
        <v>0</v>
      </c>
      <c r="H6187" s="15"/>
    </row>
    <row r="6188" spans="7:8" x14ac:dyDescent="0.25">
      <c r="G6188" s="8" t="str">
        <f>IF(Calculator!A6199="","0",IF(Calculator!A6199&lt;=KarvonenFormula!$M$3,"1",IF(Calculator!A6199&lt;=KarvonenFormula!$M$4,"2",IF(Calculator!A6199&lt;=KarvonenFormula!$M$5,"3",IF(Calculator!A6199&lt;=KarvonenFormula!$M$6,"4","5")))))</f>
        <v>0</v>
      </c>
      <c r="H6188" s="15"/>
    </row>
    <row r="6189" spans="7:8" x14ac:dyDescent="0.25">
      <c r="G6189" s="8" t="str">
        <f>IF(Calculator!A6200="","0",IF(Calculator!A6200&lt;=KarvonenFormula!$M$3,"1",IF(Calculator!A6200&lt;=KarvonenFormula!$M$4,"2",IF(Calculator!A6200&lt;=KarvonenFormula!$M$5,"3",IF(Calculator!A6200&lt;=KarvonenFormula!$M$6,"4","5")))))</f>
        <v>0</v>
      </c>
      <c r="H6189" s="15"/>
    </row>
    <row r="6190" spans="7:8" x14ac:dyDescent="0.25">
      <c r="G6190" s="8" t="str">
        <f>IF(Calculator!A6201="","0",IF(Calculator!A6201&lt;=KarvonenFormula!$M$3,"1",IF(Calculator!A6201&lt;=KarvonenFormula!$M$4,"2",IF(Calculator!A6201&lt;=KarvonenFormula!$M$5,"3",IF(Calculator!A6201&lt;=KarvonenFormula!$M$6,"4","5")))))</f>
        <v>0</v>
      </c>
      <c r="H6190" s="15"/>
    </row>
    <row r="6191" spans="7:8" x14ac:dyDescent="0.25">
      <c r="G6191" s="8" t="str">
        <f>IF(Calculator!A6202="","0",IF(Calculator!A6202&lt;=KarvonenFormula!$M$3,"1",IF(Calculator!A6202&lt;=KarvonenFormula!$M$4,"2",IF(Calculator!A6202&lt;=KarvonenFormula!$M$5,"3",IF(Calculator!A6202&lt;=KarvonenFormula!$M$6,"4","5")))))</f>
        <v>0</v>
      </c>
      <c r="H6191" s="15"/>
    </row>
    <row r="6192" spans="7:8" x14ac:dyDescent="0.25">
      <c r="G6192" s="8" t="str">
        <f>IF(Calculator!A6203="","0",IF(Calculator!A6203&lt;=KarvonenFormula!$M$3,"1",IF(Calculator!A6203&lt;=KarvonenFormula!$M$4,"2",IF(Calculator!A6203&lt;=KarvonenFormula!$M$5,"3",IF(Calculator!A6203&lt;=KarvonenFormula!$M$6,"4","5")))))</f>
        <v>0</v>
      </c>
      <c r="H6192" s="15"/>
    </row>
    <row r="6193" spans="7:8" x14ac:dyDescent="0.25">
      <c r="G6193" s="8" t="str">
        <f>IF(Calculator!A6204="","0",IF(Calculator!A6204&lt;=KarvonenFormula!$M$3,"1",IF(Calculator!A6204&lt;=KarvonenFormula!$M$4,"2",IF(Calculator!A6204&lt;=KarvonenFormula!$M$5,"3",IF(Calculator!A6204&lt;=KarvonenFormula!$M$6,"4","5")))))</f>
        <v>0</v>
      </c>
      <c r="H6193" s="15"/>
    </row>
    <row r="6194" spans="7:8" x14ac:dyDescent="0.25">
      <c r="G6194" s="8" t="str">
        <f>IF(Calculator!A6205="","0",IF(Calculator!A6205&lt;=KarvonenFormula!$M$3,"1",IF(Calculator!A6205&lt;=KarvonenFormula!$M$4,"2",IF(Calculator!A6205&lt;=KarvonenFormula!$M$5,"3",IF(Calculator!A6205&lt;=KarvonenFormula!$M$6,"4","5")))))</f>
        <v>0</v>
      </c>
      <c r="H6194" s="15"/>
    </row>
    <row r="6195" spans="7:8" x14ac:dyDescent="0.25">
      <c r="G6195" s="8" t="str">
        <f>IF(Calculator!A6206="","0",IF(Calculator!A6206&lt;=KarvonenFormula!$M$3,"1",IF(Calculator!A6206&lt;=KarvonenFormula!$M$4,"2",IF(Calculator!A6206&lt;=KarvonenFormula!$M$5,"3",IF(Calculator!A6206&lt;=KarvonenFormula!$M$6,"4","5")))))</f>
        <v>0</v>
      </c>
      <c r="H6195" s="15"/>
    </row>
    <row r="6196" spans="7:8" x14ac:dyDescent="0.25">
      <c r="G6196" s="8" t="str">
        <f>IF(Calculator!A6207="","0",IF(Calculator!A6207&lt;=KarvonenFormula!$M$3,"1",IF(Calculator!A6207&lt;=KarvonenFormula!$M$4,"2",IF(Calculator!A6207&lt;=KarvonenFormula!$M$5,"3",IF(Calculator!A6207&lt;=KarvonenFormula!$M$6,"4","5")))))</f>
        <v>0</v>
      </c>
      <c r="H6196" s="15"/>
    </row>
    <row r="6197" spans="7:8" x14ac:dyDescent="0.25">
      <c r="G6197" s="8" t="str">
        <f>IF(Calculator!A6208="","0",IF(Calculator!A6208&lt;=KarvonenFormula!$M$3,"1",IF(Calculator!A6208&lt;=KarvonenFormula!$M$4,"2",IF(Calculator!A6208&lt;=KarvonenFormula!$M$5,"3",IF(Calculator!A6208&lt;=KarvonenFormula!$M$6,"4","5")))))</f>
        <v>0</v>
      </c>
      <c r="H6197" s="15"/>
    </row>
    <row r="6198" spans="7:8" x14ac:dyDescent="0.25">
      <c r="G6198" s="8" t="str">
        <f>IF(Calculator!A6209="","0",IF(Calculator!A6209&lt;=KarvonenFormula!$M$3,"1",IF(Calculator!A6209&lt;=KarvonenFormula!$M$4,"2",IF(Calculator!A6209&lt;=KarvonenFormula!$M$5,"3",IF(Calculator!A6209&lt;=KarvonenFormula!$M$6,"4","5")))))</f>
        <v>0</v>
      </c>
      <c r="H6198" s="15"/>
    </row>
    <row r="6199" spans="7:8" x14ac:dyDescent="0.25">
      <c r="G6199" s="8" t="str">
        <f>IF(Calculator!A6210="","0",IF(Calculator!A6210&lt;=KarvonenFormula!$M$3,"1",IF(Calculator!A6210&lt;=KarvonenFormula!$M$4,"2",IF(Calculator!A6210&lt;=KarvonenFormula!$M$5,"3",IF(Calculator!A6210&lt;=KarvonenFormula!$M$6,"4","5")))))</f>
        <v>0</v>
      </c>
      <c r="H6199" s="15"/>
    </row>
    <row r="6200" spans="7:8" x14ac:dyDescent="0.25">
      <c r="G6200" s="8" t="str">
        <f>IF(Calculator!A6211="","0",IF(Calculator!A6211&lt;=KarvonenFormula!$M$3,"1",IF(Calculator!A6211&lt;=KarvonenFormula!$M$4,"2",IF(Calculator!A6211&lt;=KarvonenFormula!$M$5,"3",IF(Calculator!A6211&lt;=KarvonenFormula!$M$6,"4","5")))))</f>
        <v>0</v>
      </c>
      <c r="H6200" s="15"/>
    </row>
    <row r="6201" spans="7:8" x14ac:dyDescent="0.25">
      <c r="G6201" s="8" t="str">
        <f>IF(Calculator!A6212="","0",IF(Calculator!A6212&lt;=KarvonenFormula!$M$3,"1",IF(Calculator!A6212&lt;=KarvonenFormula!$M$4,"2",IF(Calculator!A6212&lt;=KarvonenFormula!$M$5,"3",IF(Calculator!A6212&lt;=KarvonenFormula!$M$6,"4","5")))))</f>
        <v>0</v>
      </c>
      <c r="H6201" s="15"/>
    </row>
    <row r="6202" spans="7:8" x14ac:dyDescent="0.25">
      <c r="G6202" s="8" t="str">
        <f>IF(Calculator!A6213="","0",IF(Calculator!A6213&lt;=KarvonenFormula!$M$3,"1",IF(Calculator!A6213&lt;=KarvonenFormula!$M$4,"2",IF(Calculator!A6213&lt;=KarvonenFormula!$M$5,"3",IF(Calculator!A6213&lt;=KarvonenFormula!$M$6,"4","5")))))</f>
        <v>0</v>
      </c>
      <c r="H6202" s="15"/>
    </row>
    <row r="6203" spans="7:8" x14ac:dyDescent="0.25">
      <c r="G6203" s="8" t="str">
        <f>IF(Calculator!A6214="","0",IF(Calculator!A6214&lt;=KarvonenFormula!$M$3,"1",IF(Calculator!A6214&lt;=KarvonenFormula!$M$4,"2",IF(Calculator!A6214&lt;=KarvonenFormula!$M$5,"3",IF(Calculator!A6214&lt;=KarvonenFormula!$M$6,"4","5")))))</f>
        <v>0</v>
      </c>
      <c r="H6203" s="15"/>
    </row>
    <row r="6204" spans="7:8" x14ac:dyDescent="0.25">
      <c r="G6204" s="8" t="str">
        <f>IF(Calculator!A6215="","0",IF(Calculator!A6215&lt;=KarvonenFormula!$M$3,"1",IF(Calculator!A6215&lt;=KarvonenFormula!$M$4,"2",IF(Calculator!A6215&lt;=KarvonenFormula!$M$5,"3",IF(Calculator!A6215&lt;=KarvonenFormula!$M$6,"4","5")))))</f>
        <v>0</v>
      </c>
      <c r="H6204" s="15"/>
    </row>
    <row r="6205" spans="7:8" x14ac:dyDescent="0.25">
      <c r="G6205" s="8" t="str">
        <f>IF(Calculator!A6216="","0",IF(Calculator!A6216&lt;=KarvonenFormula!$M$3,"1",IF(Calculator!A6216&lt;=KarvonenFormula!$M$4,"2",IF(Calculator!A6216&lt;=KarvonenFormula!$M$5,"3",IF(Calculator!A6216&lt;=KarvonenFormula!$M$6,"4","5")))))</f>
        <v>0</v>
      </c>
      <c r="H6205" s="15"/>
    </row>
    <row r="6206" spans="7:8" x14ac:dyDescent="0.25">
      <c r="G6206" s="8" t="str">
        <f>IF(Calculator!A6217="","0",IF(Calculator!A6217&lt;=KarvonenFormula!$M$3,"1",IF(Calculator!A6217&lt;=KarvonenFormula!$M$4,"2",IF(Calculator!A6217&lt;=KarvonenFormula!$M$5,"3",IF(Calculator!A6217&lt;=KarvonenFormula!$M$6,"4","5")))))</f>
        <v>0</v>
      </c>
      <c r="H6206" s="15"/>
    </row>
    <row r="6207" spans="7:8" x14ac:dyDescent="0.25">
      <c r="G6207" s="8" t="str">
        <f>IF(Calculator!A6218="","0",IF(Calculator!A6218&lt;=KarvonenFormula!$M$3,"1",IF(Calculator!A6218&lt;=KarvonenFormula!$M$4,"2",IF(Calculator!A6218&lt;=KarvonenFormula!$M$5,"3",IF(Calculator!A6218&lt;=KarvonenFormula!$M$6,"4","5")))))</f>
        <v>0</v>
      </c>
      <c r="H6207" s="15"/>
    </row>
    <row r="6208" spans="7:8" x14ac:dyDescent="0.25">
      <c r="G6208" s="8" t="str">
        <f>IF(Calculator!A6219="","0",IF(Calculator!A6219&lt;=KarvonenFormula!$M$3,"1",IF(Calculator!A6219&lt;=KarvonenFormula!$M$4,"2",IF(Calculator!A6219&lt;=KarvonenFormula!$M$5,"3",IF(Calculator!A6219&lt;=KarvonenFormula!$M$6,"4","5")))))</f>
        <v>0</v>
      </c>
      <c r="H6208" s="15"/>
    </row>
    <row r="6209" spans="7:8" x14ac:dyDescent="0.25">
      <c r="G6209" s="8" t="str">
        <f>IF(Calculator!A6220="","0",IF(Calculator!A6220&lt;=KarvonenFormula!$M$3,"1",IF(Calculator!A6220&lt;=KarvonenFormula!$M$4,"2",IF(Calculator!A6220&lt;=KarvonenFormula!$M$5,"3",IF(Calculator!A6220&lt;=KarvonenFormula!$M$6,"4","5")))))</f>
        <v>0</v>
      </c>
      <c r="H6209" s="15"/>
    </row>
    <row r="6210" spans="7:8" x14ac:dyDescent="0.25">
      <c r="G6210" s="8" t="str">
        <f>IF(Calculator!A6221="","0",IF(Calculator!A6221&lt;=KarvonenFormula!$M$3,"1",IF(Calculator!A6221&lt;=KarvonenFormula!$M$4,"2",IF(Calculator!A6221&lt;=KarvonenFormula!$M$5,"3",IF(Calculator!A6221&lt;=KarvonenFormula!$M$6,"4","5")))))</f>
        <v>0</v>
      </c>
      <c r="H6210" s="15"/>
    </row>
    <row r="6211" spans="7:8" x14ac:dyDescent="0.25">
      <c r="G6211" s="8" t="str">
        <f>IF(Calculator!A6222="","0",IF(Calculator!A6222&lt;=KarvonenFormula!$M$3,"1",IF(Calculator!A6222&lt;=KarvonenFormula!$M$4,"2",IF(Calculator!A6222&lt;=KarvonenFormula!$M$5,"3",IF(Calculator!A6222&lt;=KarvonenFormula!$M$6,"4","5")))))</f>
        <v>0</v>
      </c>
      <c r="H6211" s="15"/>
    </row>
    <row r="6212" spans="7:8" x14ac:dyDescent="0.25">
      <c r="G6212" s="8" t="str">
        <f>IF(Calculator!A6223="","0",IF(Calculator!A6223&lt;=KarvonenFormula!$M$3,"1",IF(Calculator!A6223&lt;=KarvonenFormula!$M$4,"2",IF(Calculator!A6223&lt;=KarvonenFormula!$M$5,"3",IF(Calculator!A6223&lt;=KarvonenFormula!$M$6,"4","5")))))</f>
        <v>0</v>
      </c>
      <c r="H6212" s="15"/>
    </row>
    <row r="6213" spans="7:8" x14ac:dyDescent="0.25">
      <c r="G6213" s="8" t="str">
        <f>IF(Calculator!A6224="","0",IF(Calculator!A6224&lt;=KarvonenFormula!$M$3,"1",IF(Calculator!A6224&lt;=KarvonenFormula!$M$4,"2",IF(Calculator!A6224&lt;=KarvonenFormula!$M$5,"3",IF(Calculator!A6224&lt;=KarvonenFormula!$M$6,"4","5")))))</f>
        <v>0</v>
      </c>
      <c r="H6213" s="15"/>
    </row>
    <row r="6214" spans="7:8" x14ac:dyDescent="0.25">
      <c r="G6214" s="8" t="str">
        <f>IF(Calculator!A6225="","0",IF(Calculator!A6225&lt;=KarvonenFormula!$M$3,"1",IF(Calculator!A6225&lt;=KarvonenFormula!$M$4,"2",IF(Calculator!A6225&lt;=KarvonenFormula!$M$5,"3",IF(Calculator!A6225&lt;=KarvonenFormula!$M$6,"4","5")))))</f>
        <v>0</v>
      </c>
      <c r="H6214" s="15"/>
    </row>
    <row r="6215" spans="7:8" x14ac:dyDescent="0.25">
      <c r="G6215" s="8" t="str">
        <f>IF(Calculator!A6226="","0",IF(Calculator!A6226&lt;=KarvonenFormula!$M$3,"1",IF(Calculator!A6226&lt;=KarvonenFormula!$M$4,"2",IF(Calculator!A6226&lt;=KarvonenFormula!$M$5,"3",IF(Calculator!A6226&lt;=KarvonenFormula!$M$6,"4","5")))))</f>
        <v>0</v>
      </c>
      <c r="H6215" s="15"/>
    </row>
    <row r="6216" spans="7:8" x14ac:dyDescent="0.25">
      <c r="G6216" s="8" t="str">
        <f>IF(Calculator!A6227="","0",IF(Calculator!A6227&lt;=KarvonenFormula!$M$3,"1",IF(Calculator!A6227&lt;=KarvonenFormula!$M$4,"2",IF(Calculator!A6227&lt;=KarvonenFormula!$M$5,"3",IF(Calculator!A6227&lt;=KarvonenFormula!$M$6,"4","5")))))</f>
        <v>0</v>
      </c>
      <c r="H6216" s="15"/>
    </row>
    <row r="6217" spans="7:8" x14ac:dyDescent="0.25">
      <c r="G6217" s="8" t="str">
        <f>IF(Calculator!A6228="","0",IF(Calculator!A6228&lt;=KarvonenFormula!$M$3,"1",IF(Calculator!A6228&lt;=KarvonenFormula!$M$4,"2",IF(Calculator!A6228&lt;=KarvonenFormula!$M$5,"3",IF(Calculator!A6228&lt;=KarvonenFormula!$M$6,"4","5")))))</f>
        <v>0</v>
      </c>
      <c r="H6217" s="15"/>
    </row>
    <row r="6218" spans="7:8" x14ac:dyDescent="0.25">
      <c r="G6218" s="8" t="str">
        <f>IF(Calculator!A6229="","0",IF(Calculator!A6229&lt;=KarvonenFormula!$M$3,"1",IF(Calculator!A6229&lt;=KarvonenFormula!$M$4,"2",IF(Calculator!A6229&lt;=KarvonenFormula!$M$5,"3",IF(Calculator!A6229&lt;=KarvonenFormula!$M$6,"4","5")))))</f>
        <v>0</v>
      </c>
      <c r="H6218" s="15"/>
    </row>
    <row r="6219" spans="7:8" x14ac:dyDescent="0.25">
      <c r="G6219" s="8" t="str">
        <f>IF(Calculator!A6230="","0",IF(Calculator!A6230&lt;=KarvonenFormula!$M$3,"1",IF(Calculator!A6230&lt;=KarvonenFormula!$M$4,"2",IF(Calculator!A6230&lt;=KarvonenFormula!$M$5,"3",IF(Calculator!A6230&lt;=KarvonenFormula!$M$6,"4","5")))))</f>
        <v>0</v>
      </c>
      <c r="H6219" s="15"/>
    </row>
    <row r="6220" spans="7:8" x14ac:dyDescent="0.25">
      <c r="G6220" s="8" t="str">
        <f>IF(Calculator!A6231="","0",IF(Calculator!A6231&lt;=KarvonenFormula!$M$3,"1",IF(Calculator!A6231&lt;=KarvonenFormula!$M$4,"2",IF(Calculator!A6231&lt;=KarvonenFormula!$M$5,"3",IF(Calculator!A6231&lt;=KarvonenFormula!$M$6,"4","5")))))</f>
        <v>0</v>
      </c>
      <c r="H6220" s="15"/>
    </row>
    <row r="6221" spans="7:8" x14ac:dyDescent="0.25">
      <c r="G6221" s="8" t="str">
        <f>IF(Calculator!A6232="","0",IF(Calculator!A6232&lt;=KarvonenFormula!$M$3,"1",IF(Calculator!A6232&lt;=KarvonenFormula!$M$4,"2",IF(Calculator!A6232&lt;=KarvonenFormula!$M$5,"3",IF(Calculator!A6232&lt;=KarvonenFormula!$M$6,"4","5")))))</f>
        <v>0</v>
      </c>
      <c r="H6221" s="15"/>
    </row>
    <row r="6222" spans="7:8" x14ac:dyDescent="0.25">
      <c r="G6222" s="8" t="str">
        <f>IF(Calculator!A6233="","0",IF(Calculator!A6233&lt;=KarvonenFormula!$M$3,"1",IF(Calculator!A6233&lt;=KarvonenFormula!$M$4,"2",IF(Calculator!A6233&lt;=KarvonenFormula!$M$5,"3",IF(Calculator!A6233&lt;=KarvonenFormula!$M$6,"4","5")))))</f>
        <v>0</v>
      </c>
      <c r="H6222" s="15"/>
    </row>
    <row r="6223" spans="7:8" x14ac:dyDescent="0.25">
      <c r="G6223" s="8" t="str">
        <f>IF(Calculator!A6234="","0",IF(Calculator!A6234&lt;=KarvonenFormula!$M$3,"1",IF(Calculator!A6234&lt;=KarvonenFormula!$M$4,"2",IF(Calculator!A6234&lt;=KarvonenFormula!$M$5,"3",IF(Calculator!A6234&lt;=KarvonenFormula!$M$6,"4","5")))))</f>
        <v>0</v>
      </c>
      <c r="H6223" s="15"/>
    </row>
    <row r="6224" spans="7:8" x14ac:dyDescent="0.25">
      <c r="G6224" s="8" t="str">
        <f>IF(Calculator!A6235="","0",IF(Calculator!A6235&lt;=KarvonenFormula!$M$3,"1",IF(Calculator!A6235&lt;=KarvonenFormula!$M$4,"2",IF(Calculator!A6235&lt;=KarvonenFormula!$M$5,"3",IF(Calculator!A6235&lt;=KarvonenFormula!$M$6,"4","5")))))</f>
        <v>0</v>
      </c>
      <c r="H6224" s="15"/>
    </row>
    <row r="6225" spans="7:8" x14ac:dyDescent="0.25">
      <c r="G6225" s="8" t="str">
        <f>IF(Calculator!A6236="","0",IF(Calculator!A6236&lt;=KarvonenFormula!$M$3,"1",IF(Calculator!A6236&lt;=KarvonenFormula!$M$4,"2",IF(Calculator!A6236&lt;=KarvonenFormula!$M$5,"3",IF(Calculator!A6236&lt;=KarvonenFormula!$M$6,"4","5")))))</f>
        <v>0</v>
      </c>
      <c r="H6225" s="15"/>
    </row>
    <row r="6226" spans="7:8" x14ac:dyDescent="0.25">
      <c r="G6226" s="8" t="str">
        <f>IF(Calculator!A6237="","0",IF(Calculator!A6237&lt;=KarvonenFormula!$M$3,"1",IF(Calculator!A6237&lt;=KarvonenFormula!$M$4,"2",IF(Calculator!A6237&lt;=KarvonenFormula!$M$5,"3",IF(Calculator!A6237&lt;=KarvonenFormula!$M$6,"4","5")))))</f>
        <v>0</v>
      </c>
      <c r="H6226" s="15"/>
    </row>
    <row r="6227" spans="7:8" x14ac:dyDescent="0.25">
      <c r="G6227" s="8" t="str">
        <f>IF(Calculator!A6238="","0",IF(Calculator!A6238&lt;=KarvonenFormula!$M$3,"1",IF(Calculator!A6238&lt;=KarvonenFormula!$M$4,"2",IF(Calculator!A6238&lt;=KarvonenFormula!$M$5,"3",IF(Calculator!A6238&lt;=KarvonenFormula!$M$6,"4","5")))))</f>
        <v>0</v>
      </c>
      <c r="H6227" s="15"/>
    </row>
    <row r="6228" spans="7:8" x14ac:dyDescent="0.25">
      <c r="G6228" s="8" t="str">
        <f>IF(Calculator!A6239="","0",IF(Calculator!A6239&lt;=KarvonenFormula!$M$3,"1",IF(Calculator!A6239&lt;=KarvonenFormula!$M$4,"2",IF(Calculator!A6239&lt;=KarvonenFormula!$M$5,"3",IF(Calculator!A6239&lt;=KarvonenFormula!$M$6,"4","5")))))</f>
        <v>0</v>
      </c>
      <c r="H6228" s="15"/>
    </row>
    <row r="6229" spans="7:8" x14ac:dyDescent="0.25">
      <c r="G6229" s="8" t="str">
        <f>IF(Calculator!A6240="","0",IF(Calculator!A6240&lt;=KarvonenFormula!$M$3,"1",IF(Calculator!A6240&lt;=KarvonenFormula!$M$4,"2",IF(Calculator!A6240&lt;=KarvonenFormula!$M$5,"3",IF(Calculator!A6240&lt;=KarvonenFormula!$M$6,"4","5")))))</f>
        <v>0</v>
      </c>
      <c r="H6229" s="15"/>
    </row>
    <row r="6230" spans="7:8" x14ac:dyDescent="0.25">
      <c r="G6230" s="8" t="str">
        <f>IF(Calculator!A6241="","0",IF(Calculator!A6241&lt;=KarvonenFormula!$M$3,"1",IF(Calculator!A6241&lt;=KarvonenFormula!$M$4,"2",IF(Calculator!A6241&lt;=KarvonenFormula!$M$5,"3",IF(Calculator!A6241&lt;=KarvonenFormula!$M$6,"4","5")))))</f>
        <v>0</v>
      </c>
      <c r="H6230" s="15"/>
    </row>
    <row r="6231" spans="7:8" x14ac:dyDescent="0.25">
      <c r="G6231" s="8" t="str">
        <f>IF(Calculator!A6242="","0",IF(Calculator!A6242&lt;=KarvonenFormula!$M$3,"1",IF(Calculator!A6242&lt;=KarvonenFormula!$M$4,"2",IF(Calculator!A6242&lt;=KarvonenFormula!$M$5,"3",IF(Calculator!A6242&lt;=KarvonenFormula!$M$6,"4","5")))))</f>
        <v>0</v>
      </c>
      <c r="H6231" s="15"/>
    </row>
    <row r="6232" spans="7:8" x14ac:dyDescent="0.25">
      <c r="G6232" s="8" t="str">
        <f>IF(Calculator!A6243="","0",IF(Calculator!A6243&lt;=KarvonenFormula!$M$3,"1",IF(Calculator!A6243&lt;=KarvonenFormula!$M$4,"2",IF(Calculator!A6243&lt;=KarvonenFormula!$M$5,"3",IF(Calculator!A6243&lt;=KarvonenFormula!$M$6,"4","5")))))</f>
        <v>0</v>
      </c>
      <c r="H6232" s="15"/>
    </row>
    <row r="6233" spans="7:8" x14ac:dyDescent="0.25">
      <c r="G6233" s="8" t="str">
        <f>IF(Calculator!A6244="","0",IF(Calculator!A6244&lt;=KarvonenFormula!$M$3,"1",IF(Calculator!A6244&lt;=KarvonenFormula!$M$4,"2",IF(Calculator!A6244&lt;=KarvonenFormula!$M$5,"3",IF(Calculator!A6244&lt;=KarvonenFormula!$M$6,"4","5")))))</f>
        <v>0</v>
      </c>
      <c r="H6233" s="15"/>
    </row>
    <row r="6234" spans="7:8" x14ac:dyDescent="0.25">
      <c r="G6234" s="8" t="str">
        <f>IF(Calculator!A6245="","0",IF(Calculator!A6245&lt;=KarvonenFormula!$M$3,"1",IF(Calculator!A6245&lt;=KarvonenFormula!$M$4,"2",IF(Calculator!A6245&lt;=KarvonenFormula!$M$5,"3",IF(Calculator!A6245&lt;=KarvonenFormula!$M$6,"4","5")))))</f>
        <v>0</v>
      </c>
      <c r="H6234" s="15"/>
    </row>
    <row r="6235" spans="7:8" x14ac:dyDescent="0.25">
      <c r="G6235" s="8" t="str">
        <f>IF(Calculator!A6246="","0",IF(Calculator!A6246&lt;=KarvonenFormula!$M$3,"1",IF(Calculator!A6246&lt;=KarvonenFormula!$M$4,"2",IF(Calculator!A6246&lt;=KarvonenFormula!$M$5,"3",IF(Calculator!A6246&lt;=KarvonenFormula!$M$6,"4","5")))))</f>
        <v>0</v>
      </c>
      <c r="H6235" s="15"/>
    </row>
    <row r="6236" spans="7:8" x14ac:dyDescent="0.25">
      <c r="G6236" s="8" t="str">
        <f>IF(Calculator!A6247="","0",IF(Calculator!A6247&lt;=KarvonenFormula!$M$3,"1",IF(Calculator!A6247&lt;=KarvonenFormula!$M$4,"2",IF(Calculator!A6247&lt;=KarvonenFormula!$M$5,"3",IF(Calculator!A6247&lt;=KarvonenFormula!$M$6,"4","5")))))</f>
        <v>0</v>
      </c>
      <c r="H6236" s="15"/>
    </row>
    <row r="6237" spans="7:8" x14ac:dyDescent="0.25">
      <c r="G6237" s="8" t="str">
        <f>IF(Calculator!A6248="","0",IF(Calculator!A6248&lt;=KarvonenFormula!$M$3,"1",IF(Calculator!A6248&lt;=KarvonenFormula!$M$4,"2",IF(Calculator!A6248&lt;=KarvonenFormula!$M$5,"3",IF(Calculator!A6248&lt;=KarvonenFormula!$M$6,"4","5")))))</f>
        <v>0</v>
      </c>
      <c r="H6237" s="15"/>
    </row>
    <row r="6238" spans="7:8" x14ac:dyDescent="0.25">
      <c r="G6238" s="8" t="str">
        <f>IF(Calculator!A6249="","0",IF(Calculator!A6249&lt;=KarvonenFormula!$M$3,"1",IF(Calculator!A6249&lt;=KarvonenFormula!$M$4,"2",IF(Calculator!A6249&lt;=KarvonenFormula!$M$5,"3",IF(Calculator!A6249&lt;=KarvonenFormula!$M$6,"4","5")))))</f>
        <v>0</v>
      </c>
      <c r="H6238" s="15"/>
    </row>
    <row r="6239" spans="7:8" x14ac:dyDescent="0.25">
      <c r="G6239" s="8" t="str">
        <f>IF(Calculator!A6250="","0",IF(Calculator!A6250&lt;=KarvonenFormula!$M$3,"1",IF(Calculator!A6250&lt;=KarvonenFormula!$M$4,"2",IF(Calculator!A6250&lt;=KarvonenFormula!$M$5,"3",IF(Calculator!A6250&lt;=KarvonenFormula!$M$6,"4","5")))))</f>
        <v>0</v>
      </c>
      <c r="H6239" s="15"/>
    </row>
    <row r="6240" spans="7:8" x14ac:dyDescent="0.25">
      <c r="G6240" s="8" t="str">
        <f>IF(Calculator!A6251="","0",IF(Calculator!A6251&lt;=KarvonenFormula!$M$3,"1",IF(Calculator!A6251&lt;=KarvonenFormula!$M$4,"2",IF(Calculator!A6251&lt;=KarvonenFormula!$M$5,"3",IF(Calculator!A6251&lt;=KarvonenFormula!$M$6,"4","5")))))</f>
        <v>0</v>
      </c>
      <c r="H6240" s="15"/>
    </row>
    <row r="6241" spans="7:8" x14ac:dyDescent="0.25">
      <c r="G6241" s="8" t="str">
        <f>IF(Calculator!A6252="","0",IF(Calculator!A6252&lt;=KarvonenFormula!$M$3,"1",IF(Calculator!A6252&lt;=KarvonenFormula!$M$4,"2",IF(Calculator!A6252&lt;=KarvonenFormula!$M$5,"3",IF(Calculator!A6252&lt;=KarvonenFormula!$M$6,"4","5")))))</f>
        <v>0</v>
      </c>
      <c r="H6241" s="15"/>
    </row>
    <row r="6242" spans="7:8" x14ac:dyDescent="0.25">
      <c r="G6242" s="8" t="str">
        <f>IF(Calculator!A6253="","0",IF(Calculator!A6253&lt;=KarvonenFormula!$M$3,"1",IF(Calculator!A6253&lt;=KarvonenFormula!$M$4,"2",IF(Calculator!A6253&lt;=KarvonenFormula!$M$5,"3",IF(Calculator!A6253&lt;=KarvonenFormula!$M$6,"4","5")))))</f>
        <v>0</v>
      </c>
      <c r="H6242" s="15"/>
    </row>
    <row r="6243" spans="7:8" x14ac:dyDescent="0.25">
      <c r="G6243" s="8" t="str">
        <f>IF(Calculator!A6254="","0",IF(Calculator!A6254&lt;=KarvonenFormula!$M$3,"1",IF(Calculator!A6254&lt;=KarvonenFormula!$M$4,"2",IF(Calculator!A6254&lt;=KarvonenFormula!$M$5,"3",IF(Calculator!A6254&lt;=KarvonenFormula!$M$6,"4","5")))))</f>
        <v>0</v>
      </c>
      <c r="H6243" s="15"/>
    </row>
    <row r="6244" spans="7:8" x14ac:dyDescent="0.25">
      <c r="G6244" s="8" t="str">
        <f>IF(Calculator!A6255="","0",IF(Calculator!A6255&lt;=KarvonenFormula!$M$3,"1",IF(Calculator!A6255&lt;=KarvonenFormula!$M$4,"2",IF(Calculator!A6255&lt;=KarvonenFormula!$M$5,"3",IF(Calculator!A6255&lt;=KarvonenFormula!$M$6,"4","5")))))</f>
        <v>0</v>
      </c>
      <c r="H6244" s="15"/>
    </row>
    <row r="6245" spans="7:8" x14ac:dyDescent="0.25">
      <c r="G6245" s="8" t="str">
        <f>IF(Calculator!A6256="","0",IF(Calculator!A6256&lt;=KarvonenFormula!$M$3,"1",IF(Calculator!A6256&lt;=KarvonenFormula!$M$4,"2",IF(Calculator!A6256&lt;=KarvonenFormula!$M$5,"3",IF(Calculator!A6256&lt;=KarvonenFormula!$M$6,"4","5")))))</f>
        <v>0</v>
      </c>
      <c r="H6245" s="15"/>
    </row>
    <row r="6246" spans="7:8" x14ac:dyDescent="0.25">
      <c r="G6246" s="8" t="str">
        <f>IF(Calculator!A6257="","0",IF(Calculator!A6257&lt;=KarvonenFormula!$M$3,"1",IF(Calculator!A6257&lt;=KarvonenFormula!$M$4,"2",IF(Calculator!A6257&lt;=KarvonenFormula!$M$5,"3",IF(Calculator!A6257&lt;=KarvonenFormula!$M$6,"4","5")))))</f>
        <v>0</v>
      </c>
      <c r="H6246" s="15"/>
    </row>
    <row r="6247" spans="7:8" x14ac:dyDescent="0.25">
      <c r="G6247" s="8" t="str">
        <f>IF(Calculator!A6258="","0",IF(Calculator!A6258&lt;=KarvonenFormula!$M$3,"1",IF(Calculator!A6258&lt;=KarvonenFormula!$M$4,"2",IF(Calculator!A6258&lt;=KarvonenFormula!$M$5,"3",IF(Calculator!A6258&lt;=KarvonenFormula!$M$6,"4","5")))))</f>
        <v>0</v>
      </c>
      <c r="H6247" s="15"/>
    </row>
    <row r="6248" spans="7:8" x14ac:dyDescent="0.25">
      <c r="G6248" s="8" t="str">
        <f>IF(Calculator!A6259="","0",IF(Calculator!A6259&lt;=KarvonenFormula!$M$3,"1",IF(Calculator!A6259&lt;=KarvonenFormula!$M$4,"2",IF(Calculator!A6259&lt;=KarvonenFormula!$M$5,"3",IF(Calculator!A6259&lt;=KarvonenFormula!$M$6,"4","5")))))</f>
        <v>0</v>
      </c>
      <c r="H6248" s="15"/>
    </row>
    <row r="6249" spans="7:8" x14ac:dyDescent="0.25">
      <c r="G6249" s="8" t="str">
        <f>IF(Calculator!A6260="","0",IF(Calculator!A6260&lt;=KarvonenFormula!$M$3,"1",IF(Calculator!A6260&lt;=KarvonenFormula!$M$4,"2",IF(Calculator!A6260&lt;=KarvonenFormula!$M$5,"3",IF(Calculator!A6260&lt;=KarvonenFormula!$M$6,"4","5")))))</f>
        <v>0</v>
      </c>
      <c r="H6249" s="15"/>
    </row>
    <row r="6250" spans="7:8" x14ac:dyDescent="0.25">
      <c r="G6250" s="8" t="str">
        <f>IF(Calculator!A6261="","0",IF(Calculator!A6261&lt;=KarvonenFormula!$M$3,"1",IF(Calculator!A6261&lt;=KarvonenFormula!$M$4,"2",IF(Calculator!A6261&lt;=KarvonenFormula!$M$5,"3",IF(Calculator!A6261&lt;=KarvonenFormula!$M$6,"4","5")))))</f>
        <v>0</v>
      </c>
      <c r="H6250" s="15"/>
    </row>
    <row r="6251" spans="7:8" x14ac:dyDescent="0.25">
      <c r="G6251" s="8" t="str">
        <f>IF(Calculator!A6262="","0",IF(Calculator!A6262&lt;=KarvonenFormula!$M$3,"1",IF(Calculator!A6262&lt;=KarvonenFormula!$M$4,"2",IF(Calculator!A6262&lt;=KarvonenFormula!$M$5,"3",IF(Calculator!A6262&lt;=KarvonenFormula!$M$6,"4","5")))))</f>
        <v>0</v>
      </c>
      <c r="H6251" s="15"/>
    </row>
    <row r="6252" spans="7:8" x14ac:dyDescent="0.25">
      <c r="G6252" s="8" t="str">
        <f>IF(Calculator!A6263="","0",IF(Calculator!A6263&lt;=KarvonenFormula!$M$3,"1",IF(Calculator!A6263&lt;=KarvonenFormula!$M$4,"2",IF(Calculator!A6263&lt;=KarvonenFormula!$M$5,"3",IF(Calculator!A6263&lt;=KarvonenFormula!$M$6,"4","5")))))</f>
        <v>0</v>
      </c>
      <c r="H6252" s="15"/>
    </row>
    <row r="6253" spans="7:8" x14ac:dyDescent="0.25">
      <c r="G6253" s="8" t="str">
        <f>IF(Calculator!A6264="","0",IF(Calculator!A6264&lt;=KarvonenFormula!$M$3,"1",IF(Calculator!A6264&lt;=KarvonenFormula!$M$4,"2",IF(Calculator!A6264&lt;=KarvonenFormula!$M$5,"3",IF(Calculator!A6264&lt;=KarvonenFormula!$M$6,"4","5")))))</f>
        <v>0</v>
      </c>
      <c r="H6253" s="15"/>
    </row>
    <row r="6254" spans="7:8" x14ac:dyDescent="0.25">
      <c r="G6254" s="8" t="str">
        <f>IF(Calculator!A6265="","0",IF(Calculator!A6265&lt;=KarvonenFormula!$M$3,"1",IF(Calculator!A6265&lt;=KarvonenFormula!$M$4,"2",IF(Calculator!A6265&lt;=KarvonenFormula!$M$5,"3",IF(Calculator!A6265&lt;=KarvonenFormula!$M$6,"4","5")))))</f>
        <v>0</v>
      </c>
      <c r="H6254" s="15"/>
    </row>
    <row r="6255" spans="7:8" x14ac:dyDescent="0.25">
      <c r="G6255" s="8" t="str">
        <f>IF(Calculator!A6266="","0",IF(Calculator!A6266&lt;=KarvonenFormula!$M$3,"1",IF(Calculator!A6266&lt;=KarvonenFormula!$M$4,"2",IF(Calculator!A6266&lt;=KarvonenFormula!$M$5,"3",IF(Calculator!A6266&lt;=KarvonenFormula!$M$6,"4","5")))))</f>
        <v>0</v>
      </c>
      <c r="H6255" s="15"/>
    </row>
    <row r="6256" spans="7:8" x14ac:dyDescent="0.25">
      <c r="G6256" s="8" t="str">
        <f>IF(Calculator!A6267="","0",IF(Calculator!A6267&lt;=KarvonenFormula!$M$3,"1",IF(Calculator!A6267&lt;=KarvonenFormula!$M$4,"2",IF(Calculator!A6267&lt;=KarvonenFormula!$M$5,"3",IF(Calculator!A6267&lt;=KarvonenFormula!$M$6,"4","5")))))</f>
        <v>0</v>
      </c>
      <c r="H6256" s="15"/>
    </row>
    <row r="6257" spans="7:8" x14ac:dyDescent="0.25">
      <c r="G6257" s="8" t="str">
        <f>IF(Calculator!A6268="","0",IF(Calculator!A6268&lt;=KarvonenFormula!$M$3,"1",IF(Calculator!A6268&lt;=KarvonenFormula!$M$4,"2",IF(Calculator!A6268&lt;=KarvonenFormula!$M$5,"3",IF(Calculator!A6268&lt;=KarvonenFormula!$M$6,"4","5")))))</f>
        <v>0</v>
      </c>
      <c r="H6257" s="15"/>
    </row>
    <row r="6258" spans="7:8" x14ac:dyDescent="0.25">
      <c r="G6258" s="8" t="str">
        <f>IF(Calculator!A6269="","0",IF(Calculator!A6269&lt;=KarvonenFormula!$M$3,"1",IF(Calculator!A6269&lt;=KarvonenFormula!$M$4,"2",IF(Calculator!A6269&lt;=KarvonenFormula!$M$5,"3",IF(Calculator!A6269&lt;=KarvonenFormula!$M$6,"4","5")))))</f>
        <v>0</v>
      </c>
      <c r="H6258" s="15"/>
    </row>
    <row r="6259" spans="7:8" x14ac:dyDescent="0.25">
      <c r="G6259" s="8" t="str">
        <f>IF(Calculator!A6270="","0",IF(Calculator!A6270&lt;=KarvonenFormula!$M$3,"1",IF(Calculator!A6270&lt;=KarvonenFormula!$M$4,"2",IF(Calculator!A6270&lt;=KarvonenFormula!$M$5,"3",IF(Calculator!A6270&lt;=KarvonenFormula!$M$6,"4","5")))))</f>
        <v>0</v>
      </c>
      <c r="H6259" s="15"/>
    </row>
    <row r="6260" spans="7:8" x14ac:dyDescent="0.25">
      <c r="G6260" s="8" t="str">
        <f>IF(Calculator!A6271="","0",IF(Calculator!A6271&lt;=KarvonenFormula!$M$3,"1",IF(Calculator!A6271&lt;=KarvonenFormula!$M$4,"2",IF(Calculator!A6271&lt;=KarvonenFormula!$M$5,"3",IF(Calculator!A6271&lt;=KarvonenFormula!$M$6,"4","5")))))</f>
        <v>0</v>
      </c>
      <c r="H6260" s="15"/>
    </row>
    <row r="6261" spans="7:8" x14ac:dyDescent="0.25">
      <c r="G6261" s="8" t="str">
        <f>IF(Calculator!A6272="","0",IF(Calculator!A6272&lt;=KarvonenFormula!$M$3,"1",IF(Calculator!A6272&lt;=KarvonenFormula!$M$4,"2",IF(Calculator!A6272&lt;=KarvonenFormula!$M$5,"3",IF(Calculator!A6272&lt;=KarvonenFormula!$M$6,"4","5")))))</f>
        <v>0</v>
      </c>
      <c r="H6261" s="15"/>
    </row>
    <row r="6262" spans="7:8" x14ac:dyDescent="0.25">
      <c r="G6262" s="8" t="str">
        <f>IF(Calculator!A6273="","0",IF(Calculator!A6273&lt;=KarvonenFormula!$M$3,"1",IF(Calculator!A6273&lt;=KarvonenFormula!$M$4,"2",IF(Calculator!A6273&lt;=KarvonenFormula!$M$5,"3",IF(Calculator!A6273&lt;=KarvonenFormula!$M$6,"4","5")))))</f>
        <v>0</v>
      </c>
      <c r="H6262" s="15"/>
    </row>
    <row r="6263" spans="7:8" x14ac:dyDescent="0.25">
      <c r="G6263" s="8" t="str">
        <f>IF(Calculator!A6274="","0",IF(Calculator!A6274&lt;=KarvonenFormula!$M$3,"1",IF(Calculator!A6274&lt;=KarvonenFormula!$M$4,"2",IF(Calculator!A6274&lt;=KarvonenFormula!$M$5,"3",IF(Calculator!A6274&lt;=KarvonenFormula!$M$6,"4","5")))))</f>
        <v>0</v>
      </c>
      <c r="H6263" s="15"/>
    </row>
    <row r="6264" spans="7:8" x14ac:dyDescent="0.25">
      <c r="G6264" s="8" t="str">
        <f>IF(Calculator!A6275="","0",IF(Calculator!A6275&lt;=KarvonenFormula!$M$3,"1",IF(Calculator!A6275&lt;=KarvonenFormula!$M$4,"2",IF(Calculator!A6275&lt;=KarvonenFormula!$M$5,"3",IF(Calculator!A6275&lt;=KarvonenFormula!$M$6,"4","5")))))</f>
        <v>0</v>
      </c>
      <c r="H6264" s="15"/>
    </row>
    <row r="6265" spans="7:8" x14ac:dyDescent="0.25">
      <c r="G6265" s="8" t="str">
        <f>IF(Calculator!A6276="","0",IF(Calculator!A6276&lt;=KarvonenFormula!$M$3,"1",IF(Calculator!A6276&lt;=KarvonenFormula!$M$4,"2",IF(Calculator!A6276&lt;=KarvonenFormula!$M$5,"3",IF(Calculator!A6276&lt;=KarvonenFormula!$M$6,"4","5")))))</f>
        <v>0</v>
      </c>
      <c r="H6265" s="15"/>
    </row>
    <row r="6266" spans="7:8" x14ac:dyDescent="0.25">
      <c r="G6266" s="8" t="str">
        <f>IF(Calculator!A6277="","0",IF(Calculator!A6277&lt;=KarvonenFormula!$M$3,"1",IF(Calculator!A6277&lt;=KarvonenFormula!$M$4,"2",IF(Calculator!A6277&lt;=KarvonenFormula!$M$5,"3",IF(Calculator!A6277&lt;=KarvonenFormula!$M$6,"4","5")))))</f>
        <v>0</v>
      </c>
      <c r="H6266" s="15"/>
    </row>
    <row r="6267" spans="7:8" x14ac:dyDescent="0.25">
      <c r="G6267" s="8" t="str">
        <f>IF(Calculator!A6278="","0",IF(Calculator!A6278&lt;=KarvonenFormula!$M$3,"1",IF(Calculator!A6278&lt;=KarvonenFormula!$M$4,"2",IF(Calculator!A6278&lt;=KarvonenFormula!$M$5,"3",IF(Calculator!A6278&lt;=KarvonenFormula!$M$6,"4","5")))))</f>
        <v>0</v>
      </c>
      <c r="H6267" s="15"/>
    </row>
    <row r="6268" spans="7:8" x14ac:dyDescent="0.25">
      <c r="G6268" s="8" t="str">
        <f>IF(Calculator!A6279="","0",IF(Calculator!A6279&lt;=KarvonenFormula!$M$3,"1",IF(Calculator!A6279&lt;=KarvonenFormula!$M$4,"2",IF(Calculator!A6279&lt;=KarvonenFormula!$M$5,"3",IF(Calculator!A6279&lt;=KarvonenFormula!$M$6,"4","5")))))</f>
        <v>0</v>
      </c>
      <c r="H6268" s="15"/>
    </row>
    <row r="6269" spans="7:8" x14ac:dyDescent="0.25">
      <c r="G6269" s="8" t="str">
        <f>IF(Calculator!A6280="","0",IF(Calculator!A6280&lt;=KarvonenFormula!$M$3,"1",IF(Calculator!A6280&lt;=KarvonenFormula!$M$4,"2",IF(Calculator!A6280&lt;=KarvonenFormula!$M$5,"3",IF(Calculator!A6280&lt;=KarvonenFormula!$M$6,"4","5")))))</f>
        <v>0</v>
      </c>
      <c r="H6269" s="15"/>
    </row>
    <row r="6270" spans="7:8" x14ac:dyDescent="0.25">
      <c r="G6270" s="8" t="str">
        <f>IF(Calculator!A6281="","0",IF(Calculator!A6281&lt;=KarvonenFormula!$M$3,"1",IF(Calculator!A6281&lt;=KarvonenFormula!$M$4,"2",IF(Calculator!A6281&lt;=KarvonenFormula!$M$5,"3",IF(Calculator!A6281&lt;=KarvonenFormula!$M$6,"4","5")))))</f>
        <v>0</v>
      </c>
      <c r="H6270" s="15"/>
    </row>
    <row r="6271" spans="7:8" x14ac:dyDescent="0.25">
      <c r="G6271" s="8" t="str">
        <f>IF(Calculator!A6282="","0",IF(Calculator!A6282&lt;=KarvonenFormula!$M$3,"1",IF(Calculator!A6282&lt;=KarvonenFormula!$M$4,"2",IF(Calculator!A6282&lt;=KarvonenFormula!$M$5,"3",IF(Calculator!A6282&lt;=KarvonenFormula!$M$6,"4","5")))))</f>
        <v>0</v>
      </c>
      <c r="H6271" s="15"/>
    </row>
    <row r="6272" spans="7:8" x14ac:dyDescent="0.25">
      <c r="G6272" s="8" t="str">
        <f>IF(Calculator!A6283="","0",IF(Calculator!A6283&lt;=KarvonenFormula!$M$3,"1",IF(Calculator!A6283&lt;=KarvonenFormula!$M$4,"2",IF(Calculator!A6283&lt;=KarvonenFormula!$M$5,"3",IF(Calculator!A6283&lt;=KarvonenFormula!$M$6,"4","5")))))</f>
        <v>0</v>
      </c>
      <c r="H6272" s="15"/>
    </row>
    <row r="6273" spans="7:8" x14ac:dyDescent="0.25">
      <c r="G6273" s="8" t="str">
        <f>IF(Calculator!A6284="","0",IF(Calculator!A6284&lt;=KarvonenFormula!$M$3,"1",IF(Calculator!A6284&lt;=KarvonenFormula!$M$4,"2",IF(Calculator!A6284&lt;=KarvonenFormula!$M$5,"3",IF(Calculator!A6284&lt;=KarvonenFormula!$M$6,"4","5")))))</f>
        <v>0</v>
      </c>
      <c r="H6273" s="15"/>
    </row>
    <row r="6274" spans="7:8" x14ac:dyDescent="0.25">
      <c r="G6274" s="8" t="str">
        <f>IF(Calculator!A6285="","0",IF(Calculator!A6285&lt;=KarvonenFormula!$M$3,"1",IF(Calculator!A6285&lt;=KarvonenFormula!$M$4,"2",IF(Calculator!A6285&lt;=KarvonenFormula!$M$5,"3",IF(Calculator!A6285&lt;=KarvonenFormula!$M$6,"4","5")))))</f>
        <v>0</v>
      </c>
      <c r="H6274" s="15"/>
    </row>
    <row r="6275" spans="7:8" x14ac:dyDescent="0.25">
      <c r="G6275" s="8" t="str">
        <f>IF(Calculator!A6286="","0",IF(Calculator!A6286&lt;=KarvonenFormula!$M$3,"1",IF(Calculator!A6286&lt;=KarvonenFormula!$M$4,"2",IF(Calculator!A6286&lt;=KarvonenFormula!$M$5,"3",IF(Calculator!A6286&lt;=KarvonenFormula!$M$6,"4","5")))))</f>
        <v>0</v>
      </c>
      <c r="H6275" s="15"/>
    </row>
    <row r="6276" spans="7:8" x14ac:dyDescent="0.25">
      <c r="G6276" s="8" t="str">
        <f>IF(Calculator!A6287="","0",IF(Calculator!A6287&lt;=KarvonenFormula!$M$3,"1",IF(Calculator!A6287&lt;=KarvonenFormula!$M$4,"2",IF(Calculator!A6287&lt;=KarvonenFormula!$M$5,"3",IF(Calculator!A6287&lt;=KarvonenFormula!$M$6,"4","5")))))</f>
        <v>0</v>
      </c>
      <c r="H6276" s="15"/>
    </row>
    <row r="6277" spans="7:8" x14ac:dyDescent="0.25">
      <c r="G6277" s="8" t="str">
        <f>IF(Calculator!A6288="","0",IF(Calculator!A6288&lt;=KarvonenFormula!$M$3,"1",IF(Calculator!A6288&lt;=KarvonenFormula!$M$4,"2",IF(Calculator!A6288&lt;=KarvonenFormula!$M$5,"3",IF(Calculator!A6288&lt;=KarvonenFormula!$M$6,"4","5")))))</f>
        <v>0</v>
      </c>
      <c r="H6277" s="15"/>
    </row>
    <row r="6278" spans="7:8" x14ac:dyDescent="0.25">
      <c r="G6278" s="8" t="str">
        <f>IF(Calculator!A6289="","0",IF(Calculator!A6289&lt;=KarvonenFormula!$M$3,"1",IF(Calculator!A6289&lt;=KarvonenFormula!$M$4,"2",IF(Calculator!A6289&lt;=KarvonenFormula!$M$5,"3",IF(Calculator!A6289&lt;=KarvonenFormula!$M$6,"4","5")))))</f>
        <v>0</v>
      </c>
      <c r="H6278" s="15"/>
    </row>
    <row r="6279" spans="7:8" x14ac:dyDescent="0.25">
      <c r="G6279" s="8" t="str">
        <f>IF(Calculator!A6290="","0",IF(Calculator!A6290&lt;=KarvonenFormula!$M$3,"1",IF(Calculator!A6290&lt;=KarvonenFormula!$M$4,"2",IF(Calculator!A6290&lt;=KarvonenFormula!$M$5,"3",IF(Calculator!A6290&lt;=KarvonenFormula!$M$6,"4","5")))))</f>
        <v>0</v>
      </c>
      <c r="H6279" s="15"/>
    </row>
    <row r="6280" spans="7:8" x14ac:dyDescent="0.25">
      <c r="G6280" s="8" t="str">
        <f>IF(Calculator!A6291="","0",IF(Calculator!A6291&lt;=KarvonenFormula!$M$3,"1",IF(Calculator!A6291&lt;=KarvonenFormula!$M$4,"2",IF(Calculator!A6291&lt;=KarvonenFormula!$M$5,"3",IF(Calculator!A6291&lt;=KarvonenFormula!$M$6,"4","5")))))</f>
        <v>0</v>
      </c>
      <c r="H6280" s="15"/>
    </row>
    <row r="6281" spans="7:8" x14ac:dyDescent="0.25">
      <c r="G6281" s="8" t="str">
        <f>IF(Calculator!A6292="","0",IF(Calculator!A6292&lt;=KarvonenFormula!$M$3,"1",IF(Calculator!A6292&lt;=KarvonenFormula!$M$4,"2",IF(Calculator!A6292&lt;=KarvonenFormula!$M$5,"3",IF(Calculator!A6292&lt;=KarvonenFormula!$M$6,"4","5")))))</f>
        <v>0</v>
      </c>
      <c r="H6281" s="15"/>
    </row>
    <row r="6282" spans="7:8" x14ac:dyDescent="0.25">
      <c r="G6282" s="8" t="str">
        <f>IF(Calculator!A6293="","0",IF(Calculator!A6293&lt;=KarvonenFormula!$M$3,"1",IF(Calculator!A6293&lt;=KarvonenFormula!$M$4,"2",IF(Calculator!A6293&lt;=KarvonenFormula!$M$5,"3",IF(Calculator!A6293&lt;=KarvonenFormula!$M$6,"4","5")))))</f>
        <v>0</v>
      </c>
      <c r="H6282" s="15"/>
    </row>
    <row r="6283" spans="7:8" x14ac:dyDescent="0.25">
      <c r="G6283" s="8" t="str">
        <f>IF(Calculator!A6294="","0",IF(Calculator!A6294&lt;=KarvonenFormula!$M$3,"1",IF(Calculator!A6294&lt;=KarvonenFormula!$M$4,"2",IF(Calculator!A6294&lt;=KarvonenFormula!$M$5,"3",IF(Calculator!A6294&lt;=KarvonenFormula!$M$6,"4","5")))))</f>
        <v>0</v>
      </c>
      <c r="H6283" s="15"/>
    </row>
    <row r="6284" spans="7:8" x14ac:dyDescent="0.25">
      <c r="G6284" s="8" t="str">
        <f>IF(Calculator!A6295="","0",IF(Calculator!A6295&lt;=KarvonenFormula!$M$3,"1",IF(Calculator!A6295&lt;=KarvonenFormula!$M$4,"2",IF(Calculator!A6295&lt;=KarvonenFormula!$M$5,"3",IF(Calculator!A6295&lt;=KarvonenFormula!$M$6,"4","5")))))</f>
        <v>0</v>
      </c>
      <c r="H6284" s="15"/>
    </row>
    <row r="6285" spans="7:8" x14ac:dyDescent="0.25">
      <c r="G6285" s="8" t="str">
        <f>IF(Calculator!A6296="","0",IF(Calculator!A6296&lt;=KarvonenFormula!$M$3,"1",IF(Calculator!A6296&lt;=KarvonenFormula!$M$4,"2",IF(Calculator!A6296&lt;=KarvonenFormula!$M$5,"3",IF(Calculator!A6296&lt;=KarvonenFormula!$M$6,"4","5")))))</f>
        <v>0</v>
      </c>
      <c r="H6285" s="15"/>
    </row>
    <row r="6286" spans="7:8" x14ac:dyDescent="0.25">
      <c r="G6286" s="8" t="str">
        <f>IF(Calculator!A6297="","0",IF(Calculator!A6297&lt;=KarvonenFormula!$M$3,"1",IF(Calculator!A6297&lt;=KarvonenFormula!$M$4,"2",IF(Calculator!A6297&lt;=KarvonenFormula!$M$5,"3",IF(Calculator!A6297&lt;=KarvonenFormula!$M$6,"4","5")))))</f>
        <v>0</v>
      </c>
      <c r="H6286" s="15"/>
    </row>
    <row r="6287" spans="7:8" x14ac:dyDescent="0.25">
      <c r="G6287" s="8" t="str">
        <f>IF(Calculator!A6298="","0",IF(Calculator!A6298&lt;=KarvonenFormula!$M$3,"1",IF(Calculator!A6298&lt;=KarvonenFormula!$M$4,"2",IF(Calculator!A6298&lt;=KarvonenFormula!$M$5,"3",IF(Calculator!A6298&lt;=KarvonenFormula!$M$6,"4","5")))))</f>
        <v>0</v>
      </c>
      <c r="H6287" s="15"/>
    </row>
    <row r="6288" spans="7:8" x14ac:dyDescent="0.25">
      <c r="G6288" s="8" t="str">
        <f>IF(Calculator!A6299="","0",IF(Calculator!A6299&lt;=KarvonenFormula!$M$3,"1",IF(Calculator!A6299&lt;=KarvonenFormula!$M$4,"2",IF(Calculator!A6299&lt;=KarvonenFormula!$M$5,"3",IF(Calculator!A6299&lt;=KarvonenFormula!$M$6,"4","5")))))</f>
        <v>0</v>
      </c>
      <c r="H6288" s="15"/>
    </row>
    <row r="6289" spans="7:8" x14ac:dyDescent="0.25">
      <c r="G6289" s="8" t="str">
        <f>IF(Calculator!A6300="","0",IF(Calculator!A6300&lt;=KarvonenFormula!$M$3,"1",IF(Calculator!A6300&lt;=KarvonenFormula!$M$4,"2",IF(Calculator!A6300&lt;=KarvonenFormula!$M$5,"3",IF(Calculator!A6300&lt;=KarvonenFormula!$M$6,"4","5")))))</f>
        <v>0</v>
      </c>
      <c r="H6289" s="15"/>
    </row>
    <row r="6290" spans="7:8" x14ac:dyDescent="0.25">
      <c r="G6290" s="8" t="str">
        <f>IF(Calculator!A6301="","0",IF(Calculator!A6301&lt;=KarvonenFormula!$M$3,"1",IF(Calculator!A6301&lt;=KarvonenFormula!$M$4,"2",IF(Calculator!A6301&lt;=KarvonenFormula!$M$5,"3",IF(Calculator!A6301&lt;=KarvonenFormula!$M$6,"4","5")))))</f>
        <v>0</v>
      </c>
      <c r="H6290" s="15"/>
    </row>
    <row r="6291" spans="7:8" x14ac:dyDescent="0.25">
      <c r="G6291" s="8" t="str">
        <f>IF(Calculator!A6302="","0",IF(Calculator!A6302&lt;=KarvonenFormula!$M$3,"1",IF(Calculator!A6302&lt;=KarvonenFormula!$M$4,"2",IF(Calculator!A6302&lt;=KarvonenFormula!$M$5,"3",IF(Calculator!A6302&lt;=KarvonenFormula!$M$6,"4","5")))))</f>
        <v>0</v>
      </c>
      <c r="H6291" s="15"/>
    </row>
    <row r="6292" spans="7:8" x14ac:dyDescent="0.25">
      <c r="G6292" s="8" t="str">
        <f>IF(Calculator!A6303="","0",IF(Calculator!A6303&lt;=KarvonenFormula!$M$3,"1",IF(Calculator!A6303&lt;=KarvonenFormula!$M$4,"2",IF(Calculator!A6303&lt;=KarvonenFormula!$M$5,"3",IF(Calculator!A6303&lt;=KarvonenFormula!$M$6,"4","5")))))</f>
        <v>0</v>
      </c>
      <c r="H6292" s="15"/>
    </row>
    <row r="6293" spans="7:8" x14ac:dyDescent="0.25">
      <c r="G6293" s="8" t="str">
        <f>IF(Calculator!A6304="","0",IF(Calculator!A6304&lt;=KarvonenFormula!$M$3,"1",IF(Calculator!A6304&lt;=KarvonenFormula!$M$4,"2",IF(Calculator!A6304&lt;=KarvonenFormula!$M$5,"3",IF(Calculator!A6304&lt;=KarvonenFormula!$M$6,"4","5")))))</f>
        <v>0</v>
      </c>
      <c r="H6293" s="15"/>
    </row>
    <row r="6294" spans="7:8" x14ac:dyDescent="0.25">
      <c r="G6294" s="8" t="str">
        <f>IF(Calculator!A6305="","0",IF(Calculator!A6305&lt;=KarvonenFormula!$M$3,"1",IF(Calculator!A6305&lt;=KarvonenFormula!$M$4,"2",IF(Calculator!A6305&lt;=KarvonenFormula!$M$5,"3",IF(Calculator!A6305&lt;=KarvonenFormula!$M$6,"4","5")))))</f>
        <v>0</v>
      </c>
      <c r="H6294" s="15"/>
    </row>
    <row r="6295" spans="7:8" x14ac:dyDescent="0.25">
      <c r="G6295" s="8" t="str">
        <f>IF(Calculator!A6306="","0",IF(Calculator!A6306&lt;=KarvonenFormula!$M$3,"1",IF(Calculator!A6306&lt;=KarvonenFormula!$M$4,"2",IF(Calculator!A6306&lt;=KarvonenFormula!$M$5,"3",IF(Calculator!A6306&lt;=KarvonenFormula!$M$6,"4","5")))))</f>
        <v>0</v>
      </c>
      <c r="H6295" s="15"/>
    </row>
    <row r="6296" spans="7:8" x14ac:dyDescent="0.25">
      <c r="G6296" s="8" t="str">
        <f>IF(Calculator!A6307="","0",IF(Calculator!A6307&lt;=KarvonenFormula!$M$3,"1",IF(Calculator!A6307&lt;=KarvonenFormula!$M$4,"2",IF(Calculator!A6307&lt;=KarvonenFormula!$M$5,"3",IF(Calculator!A6307&lt;=KarvonenFormula!$M$6,"4","5")))))</f>
        <v>0</v>
      </c>
      <c r="H6296" s="15"/>
    </row>
    <row r="6297" spans="7:8" x14ac:dyDescent="0.25">
      <c r="G6297" s="8" t="str">
        <f>IF(Calculator!A6308="","0",IF(Calculator!A6308&lt;=KarvonenFormula!$M$3,"1",IF(Calculator!A6308&lt;=KarvonenFormula!$M$4,"2",IF(Calculator!A6308&lt;=KarvonenFormula!$M$5,"3",IF(Calculator!A6308&lt;=KarvonenFormula!$M$6,"4","5")))))</f>
        <v>0</v>
      </c>
      <c r="H6297" s="15"/>
    </row>
    <row r="6298" spans="7:8" x14ac:dyDescent="0.25">
      <c r="G6298" s="8" t="str">
        <f>IF(Calculator!A6309="","0",IF(Calculator!A6309&lt;=KarvonenFormula!$M$3,"1",IF(Calculator!A6309&lt;=KarvonenFormula!$M$4,"2",IF(Calculator!A6309&lt;=KarvonenFormula!$M$5,"3",IF(Calculator!A6309&lt;=KarvonenFormula!$M$6,"4","5")))))</f>
        <v>0</v>
      </c>
      <c r="H6298" s="15"/>
    </row>
    <row r="6299" spans="7:8" x14ac:dyDescent="0.25">
      <c r="G6299" s="8" t="str">
        <f>IF(Calculator!A6310="","0",IF(Calculator!A6310&lt;=KarvonenFormula!$M$3,"1",IF(Calculator!A6310&lt;=KarvonenFormula!$M$4,"2",IF(Calculator!A6310&lt;=KarvonenFormula!$M$5,"3",IF(Calculator!A6310&lt;=KarvonenFormula!$M$6,"4","5")))))</f>
        <v>0</v>
      </c>
      <c r="H6299" s="15"/>
    </row>
    <row r="6300" spans="7:8" x14ac:dyDescent="0.25">
      <c r="G6300" s="8" t="str">
        <f>IF(Calculator!A6311="","0",IF(Calculator!A6311&lt;=KarvonenFormula!$M$3,"1",IF(Calculator!A6311&lt;=KarvonenFormula!$M$4,"2",IF(Calculator!A6311&lt;=KarvonenFormula!$M$5,"3",IF(Calculator!A6311&lt;=KarvonenFormula!$M$6,"4","5")))))</f>
        <v>0</v>
      </c>
      <c r="H6300" s="15"/>
    </row>
    <row r="6301" spans="7:8" x14ac:dyDescent="0.25">
      <c r="G6301" s="8" t="str">
        <f>IF(Calculator!A6312="","0",IF(Calculator!A6312&lt;=KarvonenFormula!$M$3,"1",IF(Calculator!A6312&lt;=KarvonenFormula!$M$4,"2",IF(Calculator!A6312&lt;=KarvonenFormula!$M$5,"3",IF(Calculator!A6312&lt;=KarvonenFormula!$M$6,"4","5")))))</f>
        <v>0</v>
      </c>
      <c r="H6301" s="15"/>
    </row>
    <row r="6302" spans="7:8" x14ac:dyDescent="0.25">
      <c r="G6302" s="8" t="str">
        <f>IF(Calculator!A6313="","0",IF(Calculator!A6313&lt;=KarvonenFormula!$M$3,"1",IF(Calculator!A6313&lt;=KarvonenFormula!$M$4,"2",IF(Calculator!A6313&lt;=KarvonenFormula!$M$5,"3",IF(Calculator!A6313&lt;=KarvonenFormula!$M$6,"4","5")))))</f>
        <v>0</v>
      </c>
      <c r="H6302" s="15"/>
    </row>
    <row r="6303" spans="7:8" x14ac:dyDescent="0.25">
      <c r="G6303" s="8" t="str">
        <f>IF(Calculator!A6314="","0",IF(Calculator!A6314&lt;=KarvonenFormula!$M$3,"1",IF(Calculator!A6314&lt;=KarvonenFormula!$M$4,"2",IF(Calculator!A6314&lt;=KarvonenFormula!$M$5,"3",IF(Calculator!A6314&lt;=KarvonenFormula!$M$6,"4","5")))))</f>
        <v>0</v>
      </c>
      <c r="H6303" s="15"/>
    </row>
    <row r="6304" spans="7:8" x14ac:dyDescent="0.25">
      <c r="G6304" s="8" t="str">
        <f>IF(Calculator!A6315="","0",IF(Calculator!A6315&lt;=KarvonenFormula!$M$3,"1",IF(Calculator!A6315&lt;=KarvonenFormula!$M$4,"2",IF(Calculator!A6315&lt;=KarvonenFormula!$M$5,"3",IF(Calculator!A6315&lt;=KarvonenFormula!$M$6,"4","5")))))</f>
        <v>0</v>
      </c>
      <c r="H6304" s="15"/>
    </row>
    <row r="6305" spans="7:8" x14ac:dyDescent="0.25">
      <c r="G6305" s="8" t="str">
        <f>IF(Calculator!A6316="","0",IF(Calculator!A6316&lt;=KarvonenFormula!$M$3,"1",IF(Calculator!A6316&lt;=KarvonenFormula!$M$4,"2",IF(Calculator!A6316&lt;=KarvonenFormula!$M$5,"3",IF(Calculator!A6316&lt;=KarvonenFormula!$M$6,"4","5")))))</f>
        <v>0</v>
      </c>
      <c r="H6305" s="15"/>
    </row>
    <row r="6306" spans="7:8" x14ac:dyDescent="0.25">
      <c r="G6306" s="8" t="str">
        <f>IF(Calculator!A6317="","0",IF(Calculator!A6317&lt;=KarvonenFormula!$M$3,"1",IF(Calculator!A6317&lt;=KarvonenFormula!$M$4,"2",IF(Calculator!A6317&lt;=KarvonenFormula!$M$5,"3",IF(Calculator!A6317&lt;=KarvonenFormula!$M$6,"4","5")))))</f>
        <v>0</v>
      </c>
      <c r="H6306" s="15"/>
    </row>
    <row r="6307" spans="7:8" x14ac:dyDescent="0.25">
      <c r="G6307" s="8" t="str">
        <f>IF(Calculator!A6318="","0",IF(Calculator!A6318&lt;=KarvonenFormula!$M$3,"1",IF(Calculator!A6318&lt;=KarvonenFormula!$M$4,"2",IF(Calculator!A6318&lt;=KarvonenFormula!$M$5,"3",IF(Calculator!A6318&lt;=KarvonenFormula!$M$6,"4","5")))))</f>
        <v>0</v>
      </c>
      <c r="H6307" s="15"/>
    </row>
    <row r="6308" spans="7:8" x14ac:dyDescent="0.25">
      <c r="G6308" s="8" t="str">
        <f>IF(Calculator!A6319="","0",IF(Calculator!A6319&lt;=KarvonenFormula!$M$3,"1",IF(Calculator!A6319&lt;=KarvonenFormula!$M$4,"2",IF(Calculator!A6319&lt;=KarvonenFormula!$M$5,"3",IF(Calculator!A6319&lt;=KarvonenFormula!$M$6,"4","5")))))</f>
        <v>0</v>
      </c>
      <c r="H6308" s="15"/>
    </row>
    <row r="6309" spans="7:8" x14ac:dyDescent="0.25">
      <c r="G6309" s="8" t="str">
        <f>IF(Calculator!A6320="","0",IF(Calculator!A6320&lt;=KarvonenFormula!$M$3,"1",IF(Calculator!A6320&lt;=KarvonenFormula!$M$4,"2",IF(Calculator!A6320&lt;=KarvonenFormula!$M$5,"3",IF(Calculator!A6320&lt;=KarvonenFormula!$M$6,"4","5")))))</f>
        <v>0</v>
      </c>
      <c r="H6309" s="15"/>
    </row>
    <row r="6310" spans="7:8" x14ac:dyDescent="0.25">
      <c r="G6310" s="8" t="str">
        <f>IF(Calculator!A6321="","0",IF(Calculator!A6321&lt;=KarvonenFormula!$M$3,"1",IF(Calculator!A6321&lt;=KarvonenFormula!$M$4,"2",IF(Calculator!A6321&lt;=KarvonenFormula!$M$5,"3",IF(Calculator!A6321&lt;=KarvonenFormula!$M$6,"4","5")))))</f>
        <v>0</v>
      </c>
      <c r="H6310" s="15"/>
    </row>
    <row r="6311" spans="7:8" x14ac:dyDescent="0.25">
      <c r="G6311" s="8" t="str">
        <f>IF(Calculator!A6322="","0",IF(Calculator!A6322&lt;=KarvonenFormula!$M$3,"1",IF(Calculator!A6322&lt;=KarvonenFormula!$M$4,"2",IF(Calculator!A6322&lt;=KarvonenFormula!$M$5,"3",IF(Calculator!A6322&lt;=KarvonenFormula!$M$6,"4","5")))))</f>
        <v>0</v>
      </c>
      <c r="H6311" s="15"/>
    </row>
    <row r="6312" spans="7:8" x14ac:dyDescent="0.25">
      <c r="G6312" s="8" t="str">
        <f>IF(Calculator!A6323="","0",IF(Calculator!A6323&lt;=KarvonenFormula!$M$3,"1",IF(Calculator!A6323&lt;=KarvonenFormula!$M$4,"2",IF(Calculator!A6323&lt;=KarvonenFormula!$M$5,"3",IF(Calculator!A6323&lt;=KarvonenFormula!$M$6,"4","5")))))</f>
        <v>0</v>
      </c>
      <c r="H6312" s="15"/>
    </row>
    <row r="6313" spans="7:8" x14ac:dyDescent="0.25">
      <c r="G6313" s="8" t="str">
        <f>IF(Calculator!A6324="","0",IF(Calculator!A6324&lt;=KarvonenFormula!$M$3,"1",IF(Calculator!A6324&lt;=KarvonenFormula!$M$4,"2",IF(Calculator!A6324&lt;=KarvonenFormula!$M$5,"3",IF(Calculator!A6324&lt;=KarvonenFormula!$M$6,"4","5")))))</f>
        <v>0</v>
      </c>
      <c r="H6313" s="15"/>
    </row>
    <row r="6314" spans="7:8" x14ac:dyDescent="0.25">
      <c r="G6314" s="8" t="str">
        <f>IF(Calculator!A6325="","0",IF(Calculator!A6325&lt;=KarvonenFormula!$M$3,"1",IF(Calculator!A6325&lt;=KarvonenFormula!$M$4,"2",IF(Calculator!A6325&lt;=KarvonenFormula!$M$5,"3",IF(Calculator!A6325&lt;=KarvonenFormula!$M$6,"4","5")))))</f>
        <v>0</v>
      </c>
      <c r="H6314" s="15"/>
    </row>
    <row r="6315" spans="7:8" x14ac:dyDescent="0.25">
      <c r="G6315" s="8" t="str">
        <f>IF(Calculator!A6326="","0",IF(Calculator!A6326&lt;=KarvonenFormula!$M$3,"1",IF(Calculator!A6326&lt;=KarvonenFormula!$M$4,"2",IF(Calculator!A6326&lt;=KarvonenFormula!$M$5,"3",IF(Calculator!A6326&lt;=KarvonenFormula!$M$6,"4","5")))))</f>
        <v>0</v>
      </c>
      <c r="H6315" s="15"/>
    </row>
    <row r="6316" spans="7:8" x14ac:dyDescent="0.25">
      <c r="G6316" s="8" t="str">
        <f>IF(Calculator!A6327="","0",IF(Calculator!A6327&lt;=KarvonenFormula!$M$3,"1",IF(Calculator!A6327&lt;=KarvonenFormula!$M$4,"2",IF(Calculator!A6327&lt;=KarvonenFormula!$M$5,"3",IF(Calculator!A6327&lt;=KarvonenFormula!$M$6,"4","5")))))</f>
        <v>0</v>
      </c>
      <c r="H6316" s="15"/>
    </row>
    <row r="6317" spans="7:8" x14ac:dyDescent="0.25">
      <c r="G6317" s="8" t="str">
        <f>IF(Calculator!A6328="","0",IF(Calculator!A6328&lt;=KarvonenFormula!$M$3,"1",IF(Calculator!A6328&lt;=KarvonenFormula!$M$4,"2",IF(Calculator!A6328&lt;=KarvonenFormula!$M$5,"3",IF(Calculator!A6328&lt;=KarvonenFormula!$M$6,"4","5")))))</f>
        <v>0</v>
      </c>
      <c r="H6317" s="15"/>
    </row>
    <row r="6318" spans="7:8" x14ac:dyDescent="0.25">
      <c r="G6318" s="8" t="str">
        <f>IF(Calculator!A6329="","0",IF(Calculator!A6329&lt;=KarvonenFormula!$M$3,"1",IF(Calculator!A6329&lt;=KarvonenFormula!$M$4,"2",IF(Calculator!A6329&lt;=KarvonenFormula!$M$5,"3",IF(Calculator!A6329&lt;=KarvonenFormula!$M$6,"4","5")))))</f>
        <v>0</v>
      </c>
      <c r="H6318" s="15"/>
    </row>
    <row r="6319" spans="7:8" x14ac:dyDescent="0.25">
      <c r="G6319" s="8" t="str">
        <f>IF(Calculator!A6330="","0",IF(Calculator!A6330&lt;=KarvonenFormula!$M$3,"1",IF(Calculator!A6330&lt;=KarvonenFormula!$M$4,"2",IF(Calculator!A6330&lt;=KarvonenFormula!$M$5,"3",IF(Calculator!A6330&lt;=KarvonenFormula!$M$6,"4","5")))))</f>
        <v>0</v>
      </c>
      <c r="H6319" s="15"/>
    </row>
    <row r="6320" spans="7:8" x14ac:dyDescent="0.25">
      <c r="G6320" s="8" t="str">
        <f>IF(Calculator!A6331="","0",IF(Calculator!A6331&lt;=KarvonenFormula!$M$3,"1",IF(Calculator!A6331&lt;=KarvonenFormula!$M$4,"2",IF(Calculator!A6331&lt;=KarvonenFormula!$M$5,"3",IF(Calculator!A6331&lt;=KarvonenFormula!$M$6,"4","5")))))</f>
        <v>0</v>
      </c>
      <c r="H6320" s="15"/>
    </row>
    <row r="6321" spans="7:8" x14ac:dyDescent="0.25">
      <c r="G6321" s="8" t="str">
        <f>IF(Calculator!A6332="","0",IF(Calculator!A6332&lt;=KarvonenFormula!$M$3,"1",IF(Calculator!A6332&lt;=KarvonenFormula!$M$4,"2",IF(Calculator!A6332&lt;=KarvonenFormula!$M$5,"3",IF(Calculator!A6332&lt;=KarvonenFormula!$M$6,"4","5")))))</f>
        <v>0</v>
      </c>
      <c r="H6321" s="15"/>
    </row>
    <row r="6322" spans="7:8" x14ac:dyDescent="0.25">
      <c r="G6322" s="8" t="str">
        <f>IF(Calculator!A6333="","0",IF(Calculator!A6333&lt;=KarvonenFormula!$M$3,"1",IF(Calculator!A6333&lt;=KarvonenFormula!$M$4,"2",IF(Calculator!A6333&lt;=KarvonenFormula!$M$5,"3",IF(Calculator!A6333&lt;=KarvonenFormula!$M$6,"4","5")))))</f>
        <v>0</v>
      </c>
      <c r="H6322" s="15"/>
    </row>
    <row r="6323" spans="7:8" x14ac:dyDescent="0.25">
      <c r="G6323" s="8" t="str">
        <f>IF(Calculator!A6334="","0",IF(Calculator!A6334&lt;=KarvonenFormula!$M$3,"1",IF(Calculator!A6334&lt;=KarvonenFormula!$M$4,"2",IF(Calculator!A6334&lt;=KarvonenFormula!$M$5,"3",IF(Calculator!A6334&lt;=KarvonenFormula!$M$6,"4","5")))))</f>
        <v>0</v>
      </c>
      <c r="H6323" s="15"/>
    </row>
    <row r="6324" spans="7:8" x14ac:dyDescent="0.25">
      <c r="G6324" s="8" t="str">
        <f>IF(Calculator!A6335="","0",IF(Calculator!A6335&lt;=KarvonenFormula!$M$3,"1",IF(Calculator!A6335&lt;=KarvonenFormula!$M$4,"2",IF(Calculator!A6335&lt;=KarvonenFormula!$M$5,"3",IF(Calculator!A6335&lt;=KarvonenFormula!$M$6,"4","5")))))</f>
        <v>0</v>
      </c>
      <c r="H6324" s="15"/>
    </row>
    <row r="6325" spans="7:8" x14ac:dyDescent="0.25">
      <c r="G6325" s="8" t="str">
        <f>IF(Calculator!A6336="","0",IF(Calculator!A6336&lt;=KarvonenFormula!$M$3,"1",IF(Calculator!A6336&lt;=KarvonenFormula!$M$4,"2",IF(Calculator!A6336&lt;=KarvonenFormula!$M$5,"3",IF(Calculator!A6336&lt;=KarvonenFormula!$M$6,"4","5")))))</f>
        <v>0</v>
      </c>
      <c r="H6325" s="15"/>
    </row>
    <row r="6326" spans="7:8" x14ac:dyDescent="0.25">
      <c r="G6326" s="8" t="str">
        <f>IF(Calculator!A6337="","0",IF(Calculator!A6337&lt;=KarvonenFormula!$M$3,"1",IF(Calculator!A6337&lt;=KarvonenFormula!$M$4,"2",IF(Calculator!A6337&lt;=KarvonenFormula!$M$5,"3",IF(Calculator!A6337&lt;=KarvonenFormula!$M$6,"4","5")))))</f>
        <v>0</v>
      </c>
      <c r="H6326" s="15"/>
    </row>
    <row r="6327" spans="7:8" x14ac:dyDescent="0.25">
      <c r="G6327" s="8" t="str">
        <f>IF(Calculator!A6338="","0",IF(Calculator!A6338&lt;=KarvonenFormula!$M$3,"1",IF(Calculator!A6338&lt;=KarvonenFormula!$M$4,"2",IF(Calculator!A6338&lt;=KarvonenFormula!$M$5,"3",IF(Calculator!A6338&lt;=KarvonenFormula!$M$6,"4","5")))))</f>
        <v>0</v>
      </c>
      <c r="H6327" s="15"/>
    </row>
    <row r="6328" spans="7:8" x14ac:dyDescent="0.25">
      <c r="G6328" s="8" t="str">
        <f>IF(Calculator!A6339="","0",IF(Calculator!A6339&lt;=KarvonenFormula!$M$3,"1",IF(Calculator!A6339&lt;=KarvonenFormula!$M$4,"2",IF(Calculator!A6339&lt;=KarvonenFormula!$M$5,"3",IF(Calculator!A6339&lt;=KarvonenFormula!$M$6,"4","5")))))</f>
        <v>0</v>
      </c>
      <c r="H6328" s="15"/>
    </row>
    <row r="6329" spans="7:8" x14ac:dyDescent="0.25">
      <c r="G6329" s="8" t="str">
        <f>IF(Calculator!A6340="","0",IF(Calculator!A6340&lt;=KarvonenFormula!$M$3,"1",IF(Calculator!A6340&lt;=KarvonenFormula!$M$4,"2",IF(Calculator!A6340&lt;=KarvonenFormula!$M$5,"3",IF(Calculator!A6340&lt;=KarvonenFormula!$M$6,"4","5")))))</f>
        <v>0</v>
      </c>
      <c r="H6329" s="15"/>
    </row>
    <row r="6330" spans="7:8" x14ac:dyDescent="0.25">
      <c r="G6330" s="8" t="str">
        <f>IF(Calculator!A6341="","0",IF(Calculator!A6341&lt;=KarvonenFormula!$M$3,"1",IF(Calculator!A6341&lt;=KarvonenFormula!$M$4,"2",IF(Calculator!A6341&lt;=KarvonenFormula!$M$5,"3",IF(Calculator!A6341&lt;=KarvonenFormula!$M$6,"4","5")))))</f>
        <v>0</v>
      </c>
      <c r="H6330" s="15"/>
    </row>
    <row r="6331" spans="7:8" x14ac:dyDescent="0.25">
      <c r="G6331" s="8" t="str">
        <f>IF(Calculator!A6342="","0",IF(Calculator!A6342&lt;=KarvonenFormula!$M$3,"1",IF(Calculator!A6342&lt;=KarvonenFormula!$M$4,"2",IF(Calculator!A6342&lt;=KarvonenFormula!$M$5,"3",IF(Calculator!A6342&lt;=KarvonenFormula!$M$6,"4","5")))))</f>
        <v>0</v>
      </c>
      <c r="H6331" s="15"/>
    </row>
    <row r="6332" spans="7:8" x14ac:dyDescent="0.25">
      <c r="G6332" s="8" t="str">
        <f>IF(Calculator!A6343="","0",IF(Calculator!A6343&lt;=KarvonenFormula!$M$3,"1",IF(Calculator!A6343&lt;=KarvonenFormula!$M$4,"2",IF(Calculator!A6343&lt;=KarvonenFormula!$M$5,"3",IF(Calculator!A6343&lt;=KarvonenFormula!$M$6,"4","5")))))</f>
        <v>0</v>
      </c>
      <c r="H6332" s="15"/>
    </row>
    <row r="6333" spans="7:8" x14ac:dyDescent="0.25">
      <c r="G6333" s="8" t="str">
        <f>IF(Calculator!A6344="","0",IF(Calculator!A6344&lt;=KarvonenFormula!$M$3,"1",IF(Calculator!A6344&lt;=KarvonenFormula!$M$4,"2",IF(Calculator!A6344&lt;=KarvonenFormula!$M$5,"3",IF(Calculator!A6344&lt;=KarvonenFormula!$M$6,"4","5")))))</f>
        <v>0</v>
      </c>
      <c r="H6333" s="15"/>
    </row>
    <row r="6334" spans="7:8" x14ac:dyDescent="0.25">
      <c r="G6334" s="8" t="str">
        <f>IF(Calculator!A6345="","0",IF(Calculator!A6345&lt;=KarvonenFormula!$M$3,"1",IF(Calculator!A6345&lt;=KarvonenFormula!$M$4,"2",IF(Calculator!A6345&lt;=KarvonenFormula!$M$5,"3",IF(Calculator!A6345&lt;=KarvonenFormula!$M$6,"4","5")))))</f>
        <v>0</v>
      </c>
      <c r="H6334" s="15"/>
    </row>
    <row r="6335" spans="7:8" x14ac:dyDescent="0.25">
      <c r="G6335" s="8" t="str">
        <f>IF(Calculator!A6346="","0",IF(Calculator!A6346&lt;=KarvonenFormula!$M$3,"1",IF(Calculator!A6346&lt;=KarvonenFormula!$M$4,"2",IF(Calculator!A6346&lt;=KarvonenFormula!$M$5,"3",IF(Calculator!A6346&lt;=KarvonenFormula!$M$6,"4","5")))))</f>
        <v>0</v>
      </c>
      <c r="H6335" s="15"/>
    </row>
    <row r="6336" spans="7:8" x14ac:dyDescent="0.25">
      <c r="G6336" s="8" t="str">
        <f>IF(Calculator!A6347="","0",IF(Calculator!A6347&lt;=KarvonenFormula!$M$3,"1",IF(Calculator!A6347&lt;=KarvonenFormula!$M$4,"2",IF(Calculator!A6347&lt;=KarvonenFormula!$M$5,"3",IF(Calculator!A6347&lt;=KarvonenFormula!$M$6,"4","5")))))</f>
        <v>0</v>
      </c>
      <c r="H6336" s="15"/>
    </row>
    <row r="6337" spans="7:8" x14ac:dyDescent="0.25">
      <c r="G6337" s="8" t="str">
        <f>IF(Calculator!A6348="","0",IF(Calculator!A6348&lt;=KarvonenFormula!$M$3,"1",IF(Calculator!A6348&lt;=KarvonenFormula!$M$4,"2",IF(Calculator!A6348&lt;=KarvonenFormula!$M$5,"3",IF(Calculator!A6348&lt;=KarvonenFormula!$M$6,"4","5")))))</f>
        <v>0</v>
      </c>
      <c r="H6337" s="15"/>
    </row>
    <row r="6338" spans="7:8" x14ac:dyDescent="0.25">
      <c r="G6338" s="8" t="str">
        <f>IF(Calculator!A6349="","0",IF(Calculator!A6349&lt;=KarvonenFormula!$M$3,"1",IF(Calculator!A6349&lt;=KarvonenFormula!$M$4,"2",IF(Calculator!A6349&lt;=KarvonenFormula!$M$5,"3",IF(Calculator!A6349&lt;=KarvonenFormula!$M$6,"4","5")))))</f>
        <v>0</v>
      </c>
      <c r="H6338" s="15"/>
    </row>
    <row r="6339" spans="7:8" x14ac:dyDescent="0.25">
      <c r="G6339" s="8" t="str">
        <f>IF(Calculator!A6350="","0",IF(Calculator!A6350&lt;=KarvonenFormula!$M$3,"1",IF(Calculator!A6350&lt;=KarvonenFormula!$M$4,"2",IF(Calculator!A6350&lt;=KarvonenFormula!$M$5,"3",IF(Calculator!A6350&lt;=KarvonenFormula!$M$6,"4","5")))))</f>
        <v>0</v>
      </c>
      <c r="H6339" s="15"/>
    </row>
    <row r="6340" spans="7:8" x14ac:dyDescent="0.25">
      <c r="G6340" s="8" t="str">
        <f>IF(Calculator!A6351="","0",IF(Calculator!A6351&lt;=KarvonenFormula!$M$3,"1",IF(Calculator!A6351&lt;=KarvonenFormula!$M$4,"2",IF(Calculator!A6351&lt;=KarvonenFormula!$M$5,"3",IF(Calculator!A6351&lt;=KarvonenFormula!$M$6,"4","5")))))</f>
        <v>0</v>
      </c>
      <c r="H6340" s="15"/>
    </row>
    <row r="6341" spans="7:8" x14ac:dyDescent="0.25">
      <c r="G6341" s="8" t="str">
        <f>IF(Calculator!A6352="","0",IF(Calculator!A6352&lt;=KarvonenFormula!$M$3,"1",IF(Calculator!A6352&lt;=KarvonenFormula!$M$4,"2",IF(Calculator!A6352&lt;=KarvonenFormula!$M$5,"3",IF(Calculator!A6352&lt;=KarvonenFormula!$M$6,"4","5")))))</f>
        <v>0</v>
      </c>
      <c r="H6341" s="15"/>
    </row>
    <row r="6342" spans="7:8" x14ac:dyDescent="0.25">
      <c r="G6342" s="8" t="str">
        <f>IF(Calculator!A6353="","0",IF(Calculator!A6353&lt;=KarvonenFormula!$M$3,"1",IF(Calculator!A6353&lt;=KarvonenFormula!$M$4,"2",IF(Calculator!A6353&lt;=KarvonenFormula!$M$5,"3",IF(Calculator!A6353&lt;=KarvonenFormula!$M$6,"4","5")))))</f>
        <v>0</v>
      </c>
      <c r="H6342" s="15"/>
    </row>
    <row r="6343" spans="7:8" x14ac:dyDescent="0.25">
      <c r="G6343" s="8" t="str">
        <f>IF(Calculator!A6354="","0",IF(Calculator!A6354&lt;=KarvonenFormula!$M$3,"1",IF(Calculator!A6354&lt;=KarvonenFormula!$M$4,"2",IF(Calculator!A6354&lt;=KarvonenFormula!$M$5,"3",IF(Calculator!A6354&lt;=KarvonenFormula!$M$6,"4","5")))))</f>
        <v>0</v>
      </c>
      <c r="H6343" s="15"/>
    </row>
    <row r="6344" spans="7:8" x14ac:dyDescent="0.25">
      <c r="G6344" s="8" t="str">
        <f>IF(Calculator!A6355="","0",IF(Calculator!A6355&lt;=KarvonenFormula!$M$3,"1",IF(Calculator!A6355&lt;=KarvonenFormula!$M$4,"2",IF(Calculator!A6355&lt;=KarvonenFormula!$M$5,"3",IF(Calculator!A6355&lt;=KarvonenFormula!$M$6,"4","5")))))</f>
        <v>0</v>
      </c>
      <c r="H6344" s="15"/>
    </row>
    <row r="6345" spans="7:8" x14ac:dyDescent="0.25">
      <c r="G6345" s="8" t="str">
        <f>IF(Calculator!A6356="","0",IF(Calculator!A6356&lt;=KarvonenFormula!$M$3,"1",IF(Calculator!A6356&lt;=KarvonenFormula!$M$4,"2",IF(Calculator!A6356&lt;=KarvonenFormula!$M$5,"3",IF(Calculator!A6356&lt;=KarvonenFormula!$M$6,"4","5")))))</f>
        <v>0</v>
      </c>
      <c r="H6345" s="15"/>
    </row>
    <row r="6346" spans="7:8" x14ac:dyDescent="0.25">
      <c r="G6346" s="8" t="str">
        <f>IF(Calculator!A6357="","0",IF(Calculator!A6357&lt;=KarvonenFormula!$M$3,"1",IF(Calculator!A6357&lt;=KarvonenFormula!$M$4,"2",IF(Calculator!A6357&lt;=KarvonenFormula!$M$5,"3",IF(Calculator!A6357&lt;=KarvonenFormula!$M$6,"4","5")))))</f>
        <v>0</v>
      </c>
      <c r="H6346" s="15"/>
    </row>
    <row r="6347" spans="7:8" x14ac:dyDescent="0.25">
      <c r="G6347" s="8" t="str">
        <f>IF(Calculator!A6358="","0",IF(Calculator!A6358&lt;=KarvonenFormula!$M$3,"1",IF(Calculator!A6358&lt;=KarvonenFormula!$M$4,"2",IF(Calculator!A6358&lt;=KarvonenFormula!$M$5,"3",IF(Calculator!A6358&lt;=KarvonenFormula!$M$6,"4","5")))))</f>
        <v>0</v>
      </c>
      <c r="H6347" s="15"/>
    </row>
    <row r="6348" spans="7:8" x14ac:dyDescent="0.25">
      <c r="G6348" s="8" t="str">
        <f>IF(Calculator!A6359="","0",IF(Calculator!A6359&lt;=KarvonenFormula!$M$3,"1",IF(Calculator!A6359&lt;=KarvonenFormula!$M$4,"2",IF(Calculator!A6359&lt;=KarvonenFormula!$M$5,"3",IF(Calculator!A6359&lt;=KarvonenFormula!$M$6,"4","5")))))</f>
        <v>0</v>
      </c>
      <c r="H6348" s="15"/>
    </row>
    <row r="6349" spans="7:8" x14ac:dyDescent="0.25">
      <c r="G6349" s="8" t="str">
        <f>IF(Calculator!A6360="","0",IF(Calculator!A6360&lt;=KarvonenFormula!$M$3,"1",IF(Calculator!A6360&lt;=KarvonenFormula!$M$4,"2",IF(Calculator!A6360&lt;=KarvonenFormula!$M$5,"3",IF(Calculator!A6360&lt;=KarvonenFormula!$M$6,"4","5")))))</f>
        <v>0</v>
      </c>
      <c r="H6349" s="15"/>
    </row>
    <row r="6350" spans="7:8" x14ac:dyDescent="0.25">
      <c r="G6350" s="8" t="str">
        <f>IF(Calculator!A6361="","0",IF(Calculator!A6361&lt;=KarvonenFormula!$M$3,"1",IF(Calculator!A6361&lt;=KarvonenFormula!$M$4,"2",IF(Calculator!A6361&lt;=KarvonenFormula!$M$5,"3",IF(Calculator!A6361&lt;=KarvonenFormula!$M$6,"4","5")))))</f>
        <v>0</v>
      </c>
      <c r="H6350" s="15"/>
    </row>
    <row r="6351" spans="7:8" x14ac:dyDescent="0.25">
      <c r="G6351" s="8" t="str">
        <f>IF(Calculator!A6362="","0",IF(Calculator!A6362&lt;=KarvonenFormula!$M$3,"1",IF(Calculator!A6362&lt;=KarvonenFormula!$M$4,"2",IF(Calculator!A6362&lt;=KarvonenFormula!$M$5,"3",IF(Calculator!A6362&lt;=KarvonenFormula!$M$6,"4","5")))))</f>
        <v>0</v>
      </c>
      <c r="H6351" s="15"/>
    </row>
    <row r="6352" spans="7:8" x14ac:dyDescent="0.25">
      <c r="G6352" s="8" t="str">
        <f>IF(Calculator!A6363="","0",IF(Calculator!A6363&lt;=KarvonenFormula!$M$3,"1",IF(Calculator!A6363&lt;=KarvonenFormula!$M$4,"2",IF(Calculator!A6363&lt;=KarvonenFormula!$M$5,"3",IF(Calculator!A6363&lt;=KarvonenFormula!$M$6,"4","5")))))</f>
        <v>0</v>
      </c>
      <c r="H6352" s="15"/>
    </row>
    <row r="6353" spans="7:8" x14ac:dyDescent="0.25">
      <c r="G6353" s="8" t="str">
        <f>IF(Calculator!A6364="","0",IF(Calculator!A6364&lt;=KarvonenFormula!$M$3,"1",IF(Calculator!A6364&lt;=KarvonenFormula!$M$4,"2",IF(Calculator!A6364&lt;=KarvonenFormula!$M$5,"3",IF(Calculator!A6364&lt;=KarvonenFormula!$M$6,"4","5")))))</f>
        <v>0</v>
      </c>
      <c r="H6353" s="15"/>
    </row>
    <row r="6354" spans="7:8" x14ac:dyDescent="0.25">
      <c r="G6354" s="8" t="str">
        <f>IF(Calculator!A6365="","0",IF(Calculator!A6365&lt;=KarvonenFormula!$M$3,"1",IF(Calculator!A6365&lt;=KarvonenFormula!$M$4,"2",IF(Calculator!A6365&lt;=KarvonenFormula!$M$5,"3",IF(Calculator!A6365&lt;=KarvonenFormula!$M$6,"4","5")))))</f>
        <v>0</v>
      </c>
      <c r="H6354" s="15"/>
    </row>
    <row r="6355" spans="7:8" x14ac:dyDescent="0.25">
      <c r="G6355" s="8" t="str">
        <f>IF(Calculator!A6366="","0",IF(Calculator!A6366&lt;=KarvonenFormula!$M$3,"1",IF(Calculator!A6366&lt;=KarvonenFormula!$M$4,"2",IF(Calculator!A6366&lt;=KarvonenFormula!$M$5,"3",IF(Calculator!A6366&lt;=KarvonenFormula!$M$6,"4","5")))))</f>
        <v>0</v>
      </c>
      <c r="H6355" s="15"/>
    </row>
    <row r="6356" spans="7:8" x14ac:dyDescent="0.25">
      <c r="G6356" s="8" t="str">
        <f>IF(Calculator!A6367="","0",IF(Calculator!A6367&lt;=KarvonenFormula!$M$3,"1",IF(Calculator!A6367&lt;=KarvonenFormula!$M$4,"2",IF(Calculator!A6367&lt;=KarvonenFormula!$M$5,"3",IF(Calculator!A6367&lt;=KarvonenFormula!$M$6,"4","5")))))</f>
        <v>0</v>
      </c>
      <c r="H6356" s="15"/>
    </row>
    <row r="6357" spans="7:8" x14ac:dyDescent="0.25">
      <c r="G6357" s="8" t="str">
        <f>IF(Calculator!A6368="","0",IF(Calculator!A6368&lt;=KarvonenFormula!$M$3,"1",IF(Calculator!A6368&lt;=KarvonenFormula!$M$4,"2",IF(Calculator!A6368&lt;=KarvonenFormula!$M$5,"3",IF(Calculator!A6368&lt;=KarvonenFormula!$M$6,"4","5")))))</f>
        <v>0</v>
      </c>
      <c r="H6357" s="15"/>
    </row>
    <row r="6358" spans="7:8" x14ac:dyDescent="0.25">
      <c r="G6358" s="8" t="str">
        <f>IF(Calculator!A6369="","0",IF(Calculator!A6369&lt;=KarvonenFormula!$M$3,"1",IF(Calculator!A6369&lt;=KarvonenFormula!$M$4,"2",IF(Calculator!A6369&lt;=KarvonenFormula!$M$5,"3",IF(Calculator!A6369&lt;=KarvonenFormula!$M$6,"4","5")))))</f>
        <v>0</v>
      </c>
      <c r="H6358" s="15"/>
    </row>
    <row r="6359" spans="7:8" x14ac:dyDescent="0.25">
      <c r="G6359" s="8" t="str">
        <f>IF(Calculator!A6370="","0",IF(Calculator!A6370&lt;=KarvonenFormula!$M$3,"1",IF(Calculator!A6370&lt;=KarvonenFormula!$M$4,"2",IF(Calculator!A6370&lt;=KarvonenFormula!$M$5,"3",IF(Calculator!A6370&lt;=KarvonenFormula!$M$6,"4","5")))))</f>
        <v>0</v>
      </c>
      <c r="H6359" s="15"/>
    </row>
    <row r="6360" spans="7:8" x14ac:dyDescent="0.25">
      <c r="G6360" s="8" t="str">
        <f>IF(Calculator!A6371="","0",IF(Calculator!A6371&lt;=KarvonenFormula!$M$3,"1",IF(Calculator!A6371&lt;=KarvonenFormula!$M$4,"2",IF(Calculator!A6371&lt;=KarvonenFormula!$M$5,"3",IF(Calculator!A6371&lt;=KarvonenFormula!$M$6,"4","5")))))</f>
        <v>0</v>
      </c>
      <c r="H6360" s="15"/>
    </row>
    <row r="6361" spans="7:8" x14ac:dyDescent="0.25">
      <c r="G6361" s="8" t="str">
        <f>IF(Calculator!A6372="","0",IF(Calculator!A6372&lt;=KarvonenFormula!$M$3,"1",IF(Calculator!A6372&lt;=KarvonenFormula!$M$4,"2",IF(Calculator!A6372&lt;=KarvonenFormula!$M$5,"3",IF(Calculator!A6372&lt;=KarvonenFormula!$M$6,"4","5")))))</f>
        <v>0</v>
      </c>
      <c r="H6361" s="15"/>
    </row>
    <row r="6362" spans="7:8" x14ac:dyDescent="0.25">
      <c r="G6362" s="8" t="str">
        <f>IF(Calculator!A6373="","0",IF(Calculator!A6373&lt;=KarvonenFormula!$M$3,"1",IF(Calculator!A6373&lt;=KarvonenFormula!$M$4,"2",IF(Calculator!A6373&lt;=KarvonenFormula!$M$5,"3",IF(Calculator!A6373&lt;=KarvonenFormula!$M$6,"4","5")))))</f>
        <v>0</v>
      </c>
      <c r="H6362" s="15"/>
    </row>
    <row r="6363" spans="7:8" x14ac:dyDescent="0.25">
      <c r="G6363" s="8" t="str">
        <f>IF(Calculator!A6374="","0",IF(Calculator!A6374&lt;=KarvonenFormula!$M$3,"1",IF(Calculator!A6374&lt;=KarvonenFormula!$M$4,"2",IF(Calculator!A6374&lt;=KarvonenFormula!$M$5,"3",IF(Calculator!A6374&lt;=KarvonenFormula!$M$6,"4","5")))))</f>
        <v>0</v>
      </c>
      <c r="H6363" s="15"/>
    </row>
    <row r="6364" spans="7:8" x14ac:dyDescent="0.25">
      <c r="G6364" s="8" t="str">
        <f>IF(Calculator!A6375="","0",IF(Calculator!A6375&lt;=KarvonenFormula!$M$3,"1",IF(Calculator!A6375&lt;=KarvonenFormula!$M$4,"2",IF(Calculator!A6375&lt;=KarvonenFormula!$M$5,"3",IF(Calculator!A6375&lt;=KarvonenFormula!$M$6,"4","5")))))</f>
        <v>0</v>
      </c>
      <c r="H6364" s="15"/>
    </row>
    <row r="6365" spans="7:8" x14ac:dyDescent="0.25">
      <c r="G6365" s="8" t="str">
        <f>IF(Calculator!A6376="","0",IF(Calculator!A6376&lt;=KarvonenFormula!$M$3,"1",IF(Calculator!A6376&lt;=KarvonenFormula!$M$4,"2",IF(Calculator!A6376&lt;=KarvonenFormula!$M$5,"3",IF(Calculator!A6376&lt;=KarvonenFormula!$M$6,"4","5")))))</f>
        <v>0</v>
      </c>
      <c r="H6365" s="15"/>
    </row>
    <row r="6366" spans="7:8" x14ac:dyDescent="0.25">
      <c r="G6366" s="8" t="str">
        <f>IF(Calculator!A6377="","0",IF(Calculator!A6377&lt;=KarvonenFormula!$M$3,"1",IF(Calculator!A6377&lt;=KarvonenFormula!$M$4,"2",IF(Calculator!A6377&lt;=KarvonenFormula!$M$5,"3",IF(Calculator!A6377&lt;=KarvonenFormula!$M$6,"4","5")))))</f>
        <v>0</v>
      </c>
      <c r="H6366" s="15"/>
    </row>
    <row r="6367" spans="7:8" x14ac:dyDescent="0.25">
      <c r="G6367" s="8" t="str">
        <f>IF(Calculator!A6378="","0",IF(Calculator!A6378&lt;=KarvonenFormula!$M$3,"1",IF(Calculator!A6378&lt;=KarvonenFormula!$M$4,"2",IF(Calculator!A6378&lt;=KarvonenFormula!$M$5,"3",IF(Calculator!A6378&lt;=KarvonenFormula!$M$6,"4","5")))))</f>
        <v>0</v>
      </c>
      <c r="H6367" s="15"/>
    </row>
    <row r="6368" spans="7:8" x14ac:dyDescent="0.25">
      <c r="G6368" s="8" t="str">
        <f>IF(Calculator!A6379="","0",IF(Calculator!A6379&lt;=KarvonenFormula!$M$3,"1",IF(Calculator!A6379&lt;=KarvonenFormula!$M$4,"2",IF(Calculator!A6379&lt;=KarvonenFormula!$M$5,"3",IF(Calculator!A6379&lt;=KarvonenFormula!$M$6,"4","5")))))</f>
        <v>0</v>
      </c>
      <c r="H6368" s="15"/>
    </row>
    <row r="6369" spans="7:8" x14ac:dyDescent="0.25">
      <c r="G6369" s="8" t="str">
        <f>IF(Calculator!A6380="","0",IF(Calculator!A6380&lt;=KarvonenFormula!$M$3,"1",IF(Calculator!A6380&lt;=KarvonenFormula!$M$4,"2",IF(Calculator!A6380&lt;=KarvonenFormula!$M$5,"3",IF(Calculator!A6380&lt;=KarvonenFormula!$M$6,"4","5")))))</f>
        <v>0</v>
      </c>
      <c r="H6369" s="15"/>
    </row>
    <row r="6370" spans="7:8" x14ac:dyDescent="0.25">
      <c r="G6370" s="8" t="str">
        <f>IF(Calculator!A6381="","0",IF(Calculator!A6381&lt;=KarvonenFormula!$M$3,"1",IF(Calculator!A6381&lt;=KarvonenFormula!$M$4,"2",IF(Calculator!A6381&lt;=KarvonenFormula!$M$5,"3",IF(Calculator!A6381&lt;=KarvonenFormula!$M$6,"4","5")))))</f>
        <v>0</v>
      </c>
      <c r="H6370" s="15"/>
    </row>
    <row r="6371" spans="7:8" x14ac:dyDescent="0.25">
      <c r="G6371" s="8" t="str">
        <f>IF(Calculator!A6382="","0",IF(Calculator!A6382&lt;=KarvonenFormula!$M$3,"1",IF(Calculator!A6382&lt;=KarvonenFormula!$M$4,"2",IF(Calculator!A6382&lt;=KarvonenFormula!$M$5,"3",IF(Calculator!A6382&lt;=KarvonenFormula!$M$6,"4","5")))))</f>
        <v>0</v>
      </c>
      <c r="H6371" s="15"/>
    </row>
    <row r="6372" spans="7:8" x14ac:dyDescent="0.25">
      <c r="G6372" s="8" t="str">
        <f>IF(Calculator!A6383="","0",IF(Calculator!A6383&lt;=KarvonenFormula!$M$3,"1",IF(Calculator!A6383&lt;=KarvonenFormula!$M$4,"2",IF(Calculator!A6383&lt;=KarvonenFormula!$M$5,"3",IF(Calculator!A6383&lt;=KarvonenFormula!$M$6,"4","5")))))</f>
        <v>0</v>
      </c>
      <c r="H6372" s="15"/>
    </row>
    <row r="6373" spans="7:8" x14ac:dyDescent="0.25">
      <c r="G6373" s="8" t="str">
        <f>IF(Calculator!A6384="","0",IF(Calculator!A6384&lt;=KarvonenFormula!$M$3,"1",IF(Calculator!A6384&lt;=KarvonenFormula!$M$4,"2",IF(Calculator!A6384&lt;=KarvonenFormula!$M$5,"3",IF(Calculator!A6384&lt;=KarvonenFormula!$M$6,"4","5")))))</f>
        <v>0</v>
      </c>
      <c r="H6373" s="15"/>
    </row>
    <row r="6374" spans="7:8" x14ac:dyDescent="0.25">
      <c r="G6374" s="8" t="str">
        <f>IF(Calculator!A6385="","0",IF(Calculator!A6385&lt;=KarvonenFormula!$M$3,"1",IF(Calculator!A6385&lt;=KarvonenFormula!$M$4,"2",IF(Calculator!A6385&lt;=KarvonenFormula!$M$5,"3",IF(Calculator!A6385&lt;=KarvonenFormula!$M$6,"4","5")))))</f>
        <v>0</v>
      </c>
      <c r="H6374" s="15"/>
    </row>
    <row r="6375" spans="7:8" x14ac:dyDescent="0.25">
      <c r="G6375" s="8" t="str">
        <f>IF(Calculator!A6386="","0",IF(Calculator!A6386&lt;=KarvonenFormula!$M$3,"1",IF(Calculator!A6386&lt;=KarvonenFormula!$M$4,"2",IF(Calculator!A6386&lt;=KarvonenFormula!$M$5,"3",IF(Calculator!A6386&lt;=KarvonenFormula!$M$6,"4","5")))))</f>
        <v>0</v>
      </c>
      <c r="H6375" s="15"/>
    </row>
    <row r="6376" spans="7:8" x14ac:dyDescent="0.25">
      <c r="G6376" s="8" t="str">
        <f>IF(Calculator!A6387="","0",IF(Calculator!A6387&lt;=KarvonenFormula!$M$3,"1",IF(Calculator!A6387&lt;=KarvonenFormula!$M$4,"2",IF(Calculator!A6387&lt;=KarvonenFormula!$M$5,"3",IF(Calculator!A6387&lt;=KarvonenFormula!$M$6,"4","5")))))</f>
        <v>0</v>
      </c>
      <c r="H6376" s="15"/>
    </row>
    <row r="6377" spans="7:8" x14ac:dyDescent="0.25">
      <c r="G6377" s="8" t="str">
        <f>IF(Calculator!A6388="","0",IF(Calculator!A6388&lt;=KarvonenFormula!$M$3,"1",IF(Calculator!A6388&lt;=KarvonenFormula!$M$4,"2",IF(Calculator!A6388&lt;=KarvonenFormula!$M$5,"3",IF(Calculator!A6388&lt;=KarvonenFormula!$M$6,"4","5")))))</f>
        <v>0</v>
      </c>
      <c r="H6377" s="15"/>
    </row>
    <row r="6378" spans="7:8" x14ac:dyDescent="0.25">
      <c r="G6378" s="8" t="str">
        <f>IF(Calculator!A6389="","0",IF(Calculator!A6389&lt;=KarvonenFormula!$M$3,"1",IF(Calculator!A6389&lt;=KarvonenFormula!$M$4,"2",IF(Calculator!A6389&lt;=KarvonenFormula!$M$5,"3",IF(Calculator!A6389&lt;=KarvonenFormula!$M$6,"4","5")))))</f>
        <v>0</v>
      </c>
      <c r="H6378" s="15"/>
    </row>
    <row r="6379" spans="7:8" x14ac:dyDescent="0.25">
      <c r="G6379" s="8" t="str">
        <f>IF(Calculator!A6390="","0",IF(Calculator!A6390&lt;=KarvonenFormula!$M$3,"1",IF(Calculator!A6390&lt;=KarvonenFormula!$M$4,"2",IF(Calculator!A6390&lt;=KarvonenFormula!$M$5,"3",IF(Calculator!A6390&lt;=KarvonenFormula!$M$6,"4","5")))))</f>
        <v>0</v>
      </c>
      <c r="H6379" s="15"/>
    </row>
    <row r="6380" spans="7:8" x14ac:dyDescent="0.25">
      <c r="G6380" s="8" t="str">
        <f>IF(Calculator!A6391="","0",IF(Calculator!A6391&lt;=KarvonenFormula!$M$3,"1",IF(Calculator!A6391&lt;=KarvonenFormula!$M$4,"2",IF(Calculator!A6391&lt;=KarvonenFormula!$M$5,"3",IF(Calculator!A6391&lt;=KarvonenFormula!$M$6,"4","5")))))</f>
        <v>0</v>
      </c>
      <c r="H6380" s="15"/>
    </row>
    <row r="6381" spans="7:8" x14ac:dyDescent="0.25">
      <c r="G6381" s="8" t="str">
        <f>IF(Calculator!A6392="","0",IF(Calculator!A6392&lt;=KarvonenFormula!$M$3,"1",IF(Calculator!A6392&lt;=KarvonenFormula!$M$4,"2",IF(Calculator!A6392&lt;=KarvonenFormula!$M$5,"3",IF(Calculator!A6392&lt;=KarvonenFormula!$M$6,"4","5")))))</f>
        <v>0</v>
      </c>
      <c r="H6381" s="15"/>
    </row>
    <row r="6382" spans="7:8" x14ac:dyDescent="0.25">
      <c r="G6382" s="8" t="str">
        <f>IF(Calculator!A6393="","0",IF(Calculator!A6393&lt;=KarvonenFormula!$M$3,"1",IF(Calculator!A6393&lt;=KarvonenFormula!$M$4,"2",IF(Calculator!A6393&lt;=KarvonenFormula!$M$5,"3",IF(Calculator!A6393&lt;=KarvonenFormula!$M$6,"4","5")))))</f>
        <v>0</v>
      </c>
      <c r="H6382" s="15"/>
    </row>
    <row r="6383" spans="7:8" x14ac:dyDescent="0.25">
      <c r="G6383" s="8" t="str">
        <f>IF(Calculator!A6394="","0",IF(Calculator!A6394&lt;=KarvonenFormula!$M$3,"1",IF(Calculator!A6394&lt;=KarvonenFormula!$M$4,"2",IF(Calculator!A6394&lt;=KarvonenFormula!$M$5,"3",IF(Calculator!A6394&lt;=KarvonenFormula!$M$6,"4","5")))))</f>
        <v>0</v>
      </c>
      <c r="H6383" s="15"/>
    </row>
    <row r="6384" spans="7:8" x14ac:dyDescent="0.25">
      <c r="G6384" s="8" t="str">
        <f>IF(Calculator!A6395="","0",IF(Calculator!A6395&lt;=KarvonenFormula!$M$3,"1",IF(Calculator!A6395&lt;=KarvonenFormula!$M$4,"2",IF(Calculator!A6395&lt;=KarvonenFormula!$M$5,"3",IF(Calculator!A6395&lt;=KarvonenFormula!$M$6,"4","5")))))</f>
        <v>0</v>
      </c>
      <c r="H6384" s="15"/>
    </row>
    <row r="6385" spans="7:8" x14ac:dyDescent="0.25">
      <c r="G6385" s="8" t="str">
        <f>IF(Calculator!A6396="","0",IF(Calculator!A6396&lt;=KarvonenFormula!$M$3,"1",IF(Calculator!A6396&lt;=KarvonenFormula!$M$4,"2",IF(Calculator!A6396&lt;=KarvonenFormula!$M$5,"3",IF(Calculator!A6396&lt;=KarvonenFormula!$M$6,"4","5")))))</f>
        <v>0</v>
      </c>
      <c r="H6385" s="15"/>
    </row>
    <row r="6386" spans="7:8" x14ac:dyDescent="0.25">
      <c r="G6386" s="8" t="str">
        <f>IF(Calculator!A6397="","0",IF(Calculator!A6397&lt;=KarvonenFormula!$M$3,"1",IF(Calculator!A6397&lt;=KarvonenFormula!$M$4,"2",IF(Calculator!A6397&lt;=KarvonenFormula!$M$5,"3",IF(Calculator!A6397&lt;=KarvonenFormula!$M$6,"4","5")))))</f>
        <v>0</v>
      </c>
      <c r="H6386" s="15"/>
    </row>
    <row r="6387" spans="7:8" x14ac:dyDescent="0.25">
      <c r="G6387" s="8" t="str">
        <f>IF(Calculator!A6398="","0",IF(Calculator!A6398&lt;=KarvonenFormula!$M$3,"1",IF(Calculator!A6398&lt;=KarvonenFormula!$M$4,"2",IF(Calculator!A6398&lt;=KarvonenFormula!$M$5,"3",IF(Calculator!A6398&lt;=KarvonenFormula!$M$6,"4","5")))))</f>
        <v>0</v>
      </c>
      <c r="H6387" s="15"/>
    </row>
    <row r="6388" spans="7:8" x14ac:dyDescent="0.25">
      <c r="G6388" s="8" t="str">
        <f>IF(Calculator!A6399="","0",IF(Calculator!A6399&lt;=KarvonenFormula!$M$3,"1",IF(Calculator!A6399&lt;=KarvonenFormula!$M$4,"2",IF(Calculator!A6399&lt;=KarvonenFormula!$M$5,"3",IF(Calculator!A6399&lt;=KarvonenFormula!$M$6,"4","5")))))</f>
        <v>0</v>
      </c>
      <c r="H6388" s="15"/>
    </row>
    <row r="6389" spans="7:8" x14ac:dyDescent="0.25">
      <c r="G6389" s="8" t="str">
        <f>IF(Calculator!A6400="","0",IF(Calculator!A6400&lt;=KarvonenFormula!$M$3,"1",IF(Calculator!A6400&lt;=KarvonenFormula!$M$4,"2",IF(Calculator!A6400&lt;=KarvonenFormula!$M$5,"3",IF(Calculator!A6400&lt;=KarvonenFormula!$M$6,"4","5")))))</f>
        <v>0</v>
      </c>
      <c r="H6389" s="15"/>
    </row>
    <row r="6390" spans="7:8" x14ac:dyDescent="0.25">
      <c r="G6390" s="8" t="str">
        <f>IF(Calculator!A6401="","0",IF(Calculator!A6401&lt;=KarvonenFormula!$M$3,"1",IF(Calculator!A6401&lt;=KarvonenFormula!$M$4,"2",IF(Calculator!A6401&lt;=KarvonenFormula!$M$5,"3",IF(Calculator!A6401&lt;=KarvonenFormula!$M$6,"4","5")))))</f>
        <v>0</v>
      </c>
      <c r="H6390" s="15"/>
    </row>
    <row r="6391" spans="7:8" x14ac:dyDescent="0.25">
      <c r="G6391" s="8" t="str">
        <f>IF(Calculator!A6402="","0",IF(Calculator!A6402&lt;=KarvonenFormula!$M$3,"1",IF(Calculator!A6402&lt;=KarvonenFormula!$M$4,"2",IF(Calculator!A6402&lt;=KarvonenFormula!$M$5,"3",IF(Calculator!A6402&lt;=KarvonenFormula!$M$6,"4","5")))))</f>
        <v>0</v>
      </c>
      <c r="H6391" s="15"/>
    </row>
    <row r="6392" spans="7:8" x14ac:dyDescent="0.25">
      <c r="G6392" s="8" t="str">
        <f>IF(Calculator!A6403="","0",IF(Calculator!A6403&lt;=KarvonenFormula!$M$3,"1",IF(Calculator!A6403&lt;=KarvonenFormula!$M$4,"2",IF(Calculator!A6403&lt;=KarvonenFormula!$M$5,"3",IF(Calculator!A6403&lt;=KarvonenFormula!$M$6,"4","5")))))</f>
        <v>0</v>
      </c>
      <c r="H6392" s="15"/>
    </row>
    <row r="6393" spans="7:8" x14ac:dyDescent="0.25">
      <c r="G6393" s="8" t="str">
        <f>IF(Calculator!A6404="","0",IF(Calculator!A6404&lt;=KarvonenFormula!$M$3,"1",IF(Calculator!A6404&lt;=KarvonenFormula!$M$4,"2",IF(Calculator!A6404&lt;=KarvonenFormula!$M$5,"3",IF(Calculator!A6404&lt;=KarvonenFormula!$M$6,"4","5")))))</f>
        <v>0</v>
      </c>
      <c r="H6393" s="15"/>
    </row>
    <row r="6394" spans="7:8" x14ac:dyDescent="0.25">
      <c r="G6394" s="8" t="str">
        <f>IF(Calculator!A6405="","0",IF(Calculator!A6405&lt;=KarvonenFormula!$M$3,"1",IF(Calculator!A6405&lt;=KarvonenFormula!$M$4,"2",IF(Calculator!A6405&lt;=KarvonenFormula!$M$5,"3",IF(Calculator!A6405&lt;=KarvonenFormula!$M$6,"4","5")))))</f>
        <v>0</v>
      </c>
      <c r="H6394" s="15"/>
    </row>
    <row r="6395" spans="7:8" x14ac:dyDescent="0.25">
      <c r="G6395" s="8" t="str">
        <f>IF(Calculator!A6406="","0",IF(Calculator!A6406&lt;=KarvonenFormula!$M$3,"1",IF(Calculator!A6406&lt;=KarvonenFormula!$M$4,"2",IF(Calculator!A6406&lt;=KarvonenFormula!$M$5,"3",IF(Calculator!A6406&lt;=KarvonenFormula!$M$6,"4","5")))))</f>
        <v>0</v>
      </c>
      <c r="H6395" s="15"/>
    </row>
    <row r="6396" spans="7:8" x14ac:dyDescent="0.25">
      <c r="G6396" s="8" t="str">
        <f>IF(Calculator!A6407="","0",IF(Calculator!A6407&lt;=KarvonenFormula!$M$3,"1",IF(Calculator!A6407&lt;=KarvonenFormula!$M$4,"2",IF(Calculator!A6407&lt;=KarvonenFormula!$M$5,"3",IF(Calculator!A6407&lt;=KarvonenFormula!$M$6,"4","5")))))</f>
        <v>0</v>
      </c>
      <c r="H6396" s="15"/>
    </row>
    <row r="6397" spans="7:8" x14ac:dyDescent="0.25">
      <c r="G6397" s="8" t="str">
        <f>IF(Calculator!A6408="","0",IF(Calculator!A6408&lt;=KarvonenFormula!$M$3,"1",IF(Calculator!A6408&lt;=KarvonenFormula!$M$4,"2",IF(Calculator!A6408&lt;=KarvonenFormula!$M$5,"3",IF(Calculator!A6408&lt;=KarvonenFormula!$M$6,"4","5")))))</f>
        <v>0</v>
      </c>
      <c r="H6397" s="15"/>
    </row>
    <row r="6398" spans="7:8" x14ac:dyDescent="0.25">
      <c r="G6398" s="8" t="str">
        <f>IF(Calculator!A6409="","0",IF(Calculator!A6409&lt;=KarvonenFormula!$M$3,"1",IF(Calculator!A6409&lt;=KarvonenFormula!$M$4,"2",IF(Calculator!A6409&lt;=KarvonenFormula!$M$5,"3",IF(Calculator!A6409&lt;=KarvonenFormula!$M$6,"4","5")))))</f>
        <v>0</v>
      </c>
      <c r="H6398" s="15"/>
    </row>
    <row r="6399" spans="7:8" x14ac:dyDescent="0.25">
      <c r="G6399" s="8" t="str">
        <f>IF(Calculator!A6410="","0",IF(Calculator!A6410&lt;=KarvonenFormula!$M$3,"1",IF(Calculator!A6410&lt;=KarvonenFormula!$M$4,"2",IF(Calculator!A6410&lt;=KarvonenFormula!$M$5,"3",IF(Calculator!A6410&lt;=KarvonenFormula!$M$6,"4","5")))))</f>
        <v>0</v>
      </c>
      <c r="H6399" s="15"/>
    </row>
    <row r="6400" spans="7:8" x14ac:dyDescent="0.25">
      <c r="G6400" s="8" t="str">
        <f>IF(Calculator!A6411="","0",IF(Calculator!A6411&lt;=KarvonenFormula!$M$3,"1",IF(Calculator!A6411&lt;=KarvonenFormula!$M$4,"2",IF(Calculator!A6411&lt;=KarvonenFormula!$M$5,"3",IF(Calculator!A6411&lt;=KarvonenFormula!$M$6,"4","5")))))</f>
        <v>0</v>
      </c>
      <c r="H6400" s="15"/>
    </row>
    <row r="6401" spans="7:8" x14ac:dyDescent="0.25">
      <c r="G6401" s="8" t="str">
        <f>IF(Calculator!A6412="","0",IF(Calculator!A6412&lt;=KarvonenFormula!$M$3,"1",IF(Calculator!A6412&lt;=KarvonenFormula!$M$4,"2",IF(Calculator!A6412&lt;=KarvonenFormula!$M$5,"3",IF(Calculator!A6412&lt;=KarvonenFormula!$M$6,"4","5")))))</f>
        <v>0</v>
      </c>
      <c r="H6401" s="15"/>
    </row>
    <row r="6402" spans="7:8" x14ac:dyDescent="0.25">
      <c r="G6402" s="8" t="str">
        <f>IF(Calculator!A6413="","0",IF(Calculator!A6413&lt;=KarvonenFormula!$M$3,"1",IF(Calculator!A6413&lt;=KarvonenFormula!$M$4,"2",IF(Calculator!A6413&lt;=KarvonenFormula!$M$5,"3",IF(Calculator!A6413&lt;=KarvonenFormula!$M$6,"4","5")))))</f>
        <v>0</v>
      </c>
      <c r="H6402" s="15"/>
    </row>
    <row r="6403" spans="7:8" x14ac:dyDescent="0.25">
      <c r="G6403" s="8" t="str">
        <f>IF(Calculator!A6414="","0",IF(Calculator!A6414&lt;=KarvonenFormula!$M$3,"1",IF(Calculator!A6414&lt;=KarvonenFormula!$M$4,"2",IF(Calculator!A6414&lt;=KarvonenFormula!$M$5,"3",IF(Calculator!A6414&lt;=KarvonenFormula!$M$6,"4","5")))))</f>
        <v>0</v>
      </c>
      <c r="H6403" s="15"/>
    </row>
    <row r="6404" spans="7:8" x14ac:dyDescent="0.25">
      <c r="G6404" s="8" t="str">
        <f>IF(Calculator!A6415="","0",IF(Calculator!A6415&lt;=KarvonenFormula!$M$3,"1",IF(Calculator!A6415&lt;=KarvonenFormula!$M$4,"2",IF(Calculator!A6415&lt;=KarvonenFormula!$M$5,"3",IF(Calculator!A6415&lt;=KarvonenFormula!$M$6,"4","5")))))</f>
        <v>0</v>
      </c>
      <c r="H6404" s="15"/>
    </row>
    <row r="6405" spans="7:8" x14ac:dyDescent="0.25">
      <c r="G6405" s="8" t="str">
        <f>IF(Calculator!A6416="","0",IF(Calculator!A6416&lt;=KarvonenFormula!$M$3,"1",IF(Calculator!A6416&lt;=KarvonenFormula!$M$4,"2",IF(Calculator!A6416&lt;=KarvonenFormula!$M$5,"3",IF(Calculator!A6416&lt;=KarvonenFormula!$M$6,"4","5")))))</f>
        <v>0</v>
      </c>
      <c r="H6405" s="15"/>
    </row>
    <row r="6406" spans="7:8" x14ac:dyDescent="0.25">
      <c r="G6406" s="8" t="str">
        <f>IF(Calculator!A6417="","0",IF(Calculator!A6417&lt;=KarvonenFormula!$M$3,"1",IF(Calculator!A6417&lt;=KarvonenFormula!$M$4,"2",IF(Calculator!A6417&lt;=KarvonenFormula!$M$5,"3",IF(Calculator!A6417&lt;=KarvonenFormula!$M$6,"4","5")))))</f>
        <v>0</v>
      </c>
      <c r="H6406" s="15"/>
    </row>
    <row r="6407" spans="7:8" x14ac:dyDescent="0.25">
      <c r="G6407" s="8" t="str">
        <f>IF(Calculator!A6418="","0",IF(Calculator!A6418&lt;=KarvonenFormula!$M$3,"1",IF(Calculator!A6418&lt;=KarvonenFormula!$M$4,"2",IF(Calculator!A6418&lt;=KarvonenFormula!$M$5,"3",IF(Calculator!A6418&lt;=KarvonenFormula!$M$6,"4","5")))))</f>
        <v>0</v>
      </c>
      <c r="H6407" s="15"/>
    </row>
    <row r="6408" spans="7:8" x14ac:dyDescent="0.25">
      <c r="G6408" s="8" t="str">
        <f>IF(Calculator!A6419="","0",IF(Calculator!A6419&lt;=KarvonenFormula!$M$3,"1",IF(Calculator!A6419&lt;=KarvonenFormula!$M$4,"2",IF(Calculator!A6419&lt;=KarvonenFormula!$M$5,"3",IF(Calculator!A6419&lt;=KarvonenFormula!$M$6,"4","5")))))</f>
        <v>0</v>
      </c>
      <c r="H6408" s="15"/>
    </row>
    <row r="6409" spans="7:8" x14ac:dyDescent="0.25">
      <c r="G6409" s="8" t="str">
        <f>IF(Calculator!A6420="","0",IF(Calculator!A6420&lt;=KarvonenFormula!$M$3,"1",IF(Calculator!A6420&lt;=KarvonenFormula!$M$4,"2",IF(Calculator!A6420&lt;=KarvonenFormula!$M$5,"3",IF(Calculator!A6420&lt;=KarvonenFormula!$M$6,"4","5")))))</f>
        <v>0</v>
      </c>
      <c r="H6409" s="15"/>
    </row>
    <row r="6410" spans="7:8" x14ac:dyDescent="0.25">
      <c r="G6410" s="8" t="str">
        <f>IF(Calculator!A6421="","0",IF(Calculator!A6421&lt;=KarvonenFormula!$M$3,"1",IF(Calculator!A6421&lt;=KarvonenFormula!$M$4,"2",IF(Calculator!A6421&lt;=KarvonenFormula!$M$5,"3",IF(Calculator!A6421&lt;=KarvonenFormula!$M$6,"4","5")))))</f>
        <v>0</v>
      </c>
      <c r="H6410" s="15"/>
    </row>
    <row r="6411" spans="7:8" x14ac:dyDescent="0.25">
      <c r="G6411" s="8" t="str">
        <f>IF(Calculator!A6422="","0",IF(Calculator!A6422&lt;=KarvonenFormula!$M$3,"1",IF(Calculator!A6422&lt;=KarvonenFormula!$M$4,"2",IF(Calculator!A6422&lt;=KarvonenFormula!$M$5,"3",IF(Calculator!A6422&lt;=KarvonenFormula!$M$6,"4","5")))))</f>
        <v>0</v>
      </c>
      <c r="H6411" s="15"/>
    </row>
    <row r="6412" spans="7:8" x14ac:dyDescent="0.25">
      <c r="G6412" s="8" t="str">
        <f>IF(Calculator!A6423="","0",IF(Calculator!A6423&lt;=KarvonenFormula!$M$3,"1",IF(Calculator!A6423&lt;=KarvonenFormula!$M$4,"2",IF(Calculator!A6423&lt;=KarvonenFormula!$M$5,"3",IF(Calculator!A6423&lt;=KarvonenFormula!$M$6,"4","5")))))</f>
        <v>0</v>
      </c>
      <c r="H6412" s="15"/>
    </row>
    <row r="6413" spans="7:8" x14ac:dyDescent="0.25">
      <c r="G6413" s="8" t="str">
        <f>IF(Calculator!A6424="","0",IF(Calculator!A6424&lt;=KarvonenFormula!$M$3,"1",IF(Calculator!A6424&lt;=KarvonenFormula!$M$4,"2",IF(Calculator!A6424&lt;=KarvonenFormula!$M$5,"3",IF(Calculator!A6424&lt;=KarvonenFormula!$M$6,"4","5")))))</f>
        <v>0</v>
      </c>
      <c r="H6413" s="15"/>
    </row>
    <row r="6414" spans="7:8" x14ac:dyDescent="0.25">
      <c r="G6414" s="8" t="str">
        <f>IF(Calculator!A6425="","0",IF(Calculator!A6425&lt;=KarvonenFormula!$M$3,"1",IF(Calculator!A6425&lt;=KarvonenFormula!$M$4,"2",IF(Calculator!A6425&lt;=KarvonenFormula!$M$5,"3",IF(Calculator!A6425&lt;=KarvonenFormula!$M$6,"4","5")))))</f>
        <v>0</v>
      </c>
      <c r="H6414" s="15"/>
    </row>
    <row r="6415" spans="7:8" x14ac:dyDescent="0.25">
      <c r="G6415" s="8" t="str">
        <f>IF(Calculator!A6426="","0",IF(Calculator!A6426&lt;=KarvonenFormula!$M$3,"1",IF(Calculator!A6426&lt;=KarvonenFormula!$M$4,"2",IF(Calculator!A6426&lt;=KarvonenFormula!$M$5,"3",IF(Calculator!A6426&lt;=KarvonenFormula!$M$6,"4","5")))))</f>
        <v>0</v>
      </c>
      <c r="H6415" s="15"/>
    </row>
    <row r="6416" spans="7:8" x14ac:dyDescent="0.25">
      <c r="G6416" s="8" t="str">
        <f>IF(Calculator!A6427="","0",IF(Calculator!A6427&lt;=KarvonenFormula!$M$3,"1",IF(Calculator!A6427&lt;=KarvonenFormula!$M$4,"2",IF(Calculator!A6427&lt;=KarvonenFormula!$M$5,"3",IF(Calculator!A6427&lt;=KarvonenFormula!$M$6,"4","5")))))</f>
        <v>0</v>
      </c>
      <c r="H6416" s="15"/>
    </row>
    <row r="6417" spans="7:8" x14ac:dyDescent="0.25">
      <c r="G6417" s="8" t="str">
        <f>IF(Calculator!A6428="","0",IF(Calculator!A6428&lt;=KarvonenFormula!$M$3,"1",IF(Calculator!A6428&lt;=KarvonenFormula!$M$4,"2",IF(Calculator!A6428&lt;=KarvonenFormula!$M$5,"3",IF(Calculator!A6428&lt;=KarvonenFormula!$M$6,"4","5")))))</f>
        <v>0</v>
      </c>
      <c r="H6417" s="15"/>
    </row>
    <row r="6418" spans="7:8" x14ac:dyDescent="0.25">
      <c r="G6418" s="8" t="str">
        <f>IF(Calculator!A6429="","0",IF(Calculator!A6429&lt;=KarvonenFormula!$M$3,"1",IF(Calculator!A6429&lt;=KarvonenFormula!$M$4,"2",IF(Calculator!A6429&lt;=KarvonenFormula!$M$5,"3",IF(Calculator!A6429&lt;=KarvonenFormula!$M$6,"4","5")))))</f>
        <v>0</v>
      </c>
      <c r="H6418" s="15"/>
    </row>
    <row r="6419" spans="7:8" x14ac:dyDescent="0.25">
      <c r="G6419" s="8" t="str">
        <f>IF(Calculator!A6430="","0",IF(Calculator!A6430&lt;=KarvonenFormula!$M$3,"1",IF(Calculator!A6430&lt;=KarvonenFormula!$M$4,"2",IF(Calculator!A6430&lt;=KarvonenFormula!$M$5,"3",IF(Calculator!A6430&lt;=KarvonenFormula!$M$6,"4","5")))))</f>
        <v>0</v>
      </c>
      <c r="H6419" s="15"/>
    </row>
    <row r="6420" spans="7:8" x14ac:dyDescent="0.25">
      <c r="G6420" s="8" t="str">
        <f>IF(Calculator!A6431="","0",IF(Calculator!A6431&lt;=KarvonenFormula!$M$3,"1",IF(Calculator!A6431&lt;=KarvonenFormula!$M$4,"2",IF(Calculator!A6431&lt;=KarvonenFormula!$M$5,"3",IF(Calculator!A6431&lt;=KarvonenFormula!$M$6,"4","5")))))</f>
        <v>0</v>
      </c>
      <c r="H6420" s="15"/>
    </row>
    <row r="6421" spans="7:8" x14ac:dyDescent="0.25">
      <c r="G6421" s="8" t="str">
        <f>IF(Calculator!A6432="","0",IF(Calculator!A6432&lt;=KarvonenFormula!$M$3,"1",IF(Calculator!A6432&lt;=KarvonenFormula!$M$4,"2",IF(Calculator!A6432&lt;=KarvonenFormula!$M$5,"3",IF(Calculator!A6432&lt;=KarvonenFormula!$M$6,"4","5")))))</f>
        <v>0</v>
      </c>
      <c r="H6421" s="15"/>
    </row>
    <row r="6422" spans="7:8" x14ac:dyDescent="0.25">
      <c r="G6422" s="8" t="str">
        <f>IF(Calculator!A6433="","0",IF(Calculator!A6433&lt;=KarvonenFormula!$M$3,"1",IF(Calculator!A6433&lt;=KarvonenFormula!$M$4,"2",IF(Calculator!A6433&lt;=KarvonenFormula!$M$5,"3",IF(Calculator!A6433&lt;=KarvonenFormula!$M$6,"4","5")))))</f>
        <v>0</v>
      </c>
      <c r="H6422" s="15"/>
    </row>
    <row r="6423" spans="7:8" x14ac:dyDescent="0.25">
      <c r="G6423" s="8" t="str">
        <f>IF(Calculator!A6434="","0",IF(Calculator!A6434&lt;=KarvonenFormula!$M$3,"1",IF(Calculator!A6434&lt;=KarvonenFormula!$M$4,"2",IF(Calculator!A6434&lt;=KarvonenFormula!$M$5,"3",IF(Calculator!A6434&lt;=KarvonenFormula!$M$6,"4","5")))))</f>
        <v>0</v>
      </c>
      <c r="H6423" s="15"/>
    </row>
    <row r="6424" spans="7:8" x14ac:dyDescent="0.25">
      <c r="G6424" s="8" t="str">
        <f>IF(Calculator!A6435="","0",IF(Calculator!A6435&lt;=KarvonenFormula!$M$3,"1",IF(Calculator!A6435&lt;=KarvonenFormula!$M$4,"2",IF(Calculator!A6435&lt;=KarvonenFormula!$M$5,"3",IF(Calculator!A6435&lt;=KarvonenFormula!$M$6,"4","5")))))</f>
        <v>0</v>
      </c>
      <c r="H6424" s="15"/>
    </row>
    <row r="6425" spans="7:8" x14ac:dyDescent="0.25">
      <c r="G6425" s="8" t="str">
        <f>IF(Calculator!A6436="","0",IF(Calculator!A6436&lt;=KarvonenFormula!$M$3,"1",IF(Calculator!A6436&lt;=KarvonenFormula!$M$4,"2",IF(Calculator!A6436&lt;=KarvonenFormula!$M$5,"3",IF(Calculator!A6436&lt;=KarvonenFormula!$M$6,"4","5")))))</f>
        <v>0</v>
      </c>
      <c r="H6425" s="15"/>
    </row>
    <row r="6426" spans="7:8" x14ac:dyDescent="0.25">
      <c r="G6426" s="8" t="str">
        <f>IF(Calculator!A6437="","0",IF(Calculator!A6437&lt;=KarvonenFormula!$M$3,"1",IF(Calculator!A6437&lt;=KarvonenFormula!$M$4,"2",IF(Calculator!A6437&lt;=KarvonenFormula!$M$5,"3",IF(Calculator!A6437&lt;=KarvonenFormula!$M$6,"4","5")))))</f>
        <v>0</v>
      </c>
      <c r="H6426" s="15"/>
    </row>
    <row r="6427" spans="7:8" x14ac:dyDescent="0.25">
      <c r="G6427" s="8" t="str">
        <f>IF(Calculator!A6438="","0",IF(Calculator!A6438&lt;=KarvonenFormula!$M$3,"1",IF(Calculator!A6438&lt;=KarvonenFormula!$M$4,"2",IF(Calculator!A6438&lt;=KarvonenFormula!$M$5,"3",IF(Calculator!A6438&lt;=KarvonenFormula!$M$6,"4","5")))))</f>
        <v>0</v>
      </c>
      <c r="H6427" s="15"/>
    </row>
    <row r="6428" spans="7:8" x14ac:dyDescent="0.25">
      <c r="G6428" s="8" t="str">
        <f>IF(Calculator!A6439="","0",IF(Calculator!A6439&lt;=KarvonenFormula!$M$3,"1",IF(Calculator!A6439&lt;=KarvonenFormula!$M$4,"2",IF(Calculator!A6439&lt;=KarvonenFormula!$M$5,"3",IF(Calculator!A6439&lt;=KarvonenFormula!$M$6,"4","5")))))</f>
        <v>0</v>
      </c>
      <c r="H6428" s="15"/>
    </row>
    <row r="6429" spans="7:8" x14ac:dyDescent="0.25">
      <c r="G6429" s="8" t="str">
        <f>IF(Calculator!A6440="","0",IF(Calculator!A6440&lt;=KarvonenFormula!$M$3,"1",IF(Calculator!A6440&lt;=KarvonenFormula!$M$4,"2",IF(Calculator!A6440&lt;=KarvonenFormula!$M$5,"3",IF(Calculator!A6440&lt;=KarvonenFormula!$M$6,"4","5")))))</f>
        <v>0</v>
      </c>
      <c r="H6429" s="15"/>
    </row>
    <row r="6430" spans="7:8" x14ac:dyDescent="0.25">
      <c r="G6430" s="8" t="str">
        <f>IF(Calculator!A6441="","0",IF(Calculator!A6441&lt;=KarvonenFormula!$M$3,"1",IF(Calculator!A6441&lt;=KarvonenFormula!$M$4,"2",IF(Calculator!A6441&lt;=KarvonenFormula!$M$5,"3",IF(Calculator!A6441&lt;=KarvonenFormula!$M$6,"4","5")))))</f>
        <v>0</v>
      </c>
      <c r="H6430" s="15"/>
    </row>
    <row r="6431" spans="7:8" x14ac:dyDescent="0.25">
      <c r="G6431" s="8" t="str">
        <f>IF(Calculator!A6442="","0",IF(Calculator!A6442&lt;=KarvonenFormula!$M$3,"1",IF(Calculator!A6442&lt;=KarvonenFormula!$M$4,"2",IF(Calculator!A6442&lt;=KarvonenFormula!$M$5,"3",IF(Calculator!A6442&lt;=KarvonenFormula!$M$6,"4","5")))))</f>
        <v>0</v>
      </c>
      <c r="H6431" s="15"/>
    </row>
    <row r="6432" spans="7:8" x14ac:dyDescent="0.25">
      <c r="G6432" s="8" t="str">
        <f>IF(Calculator!A6443="","0",IF(Calculator!A6443&lt;=KarvonenFormula!$M$3,"1",IF(Calculator!A6443&lt;=KarvonenFormula!$M$4,"2",IF(Calculator!A6443&lt;=KarvonenFormula!$M$5,"3",IF(Calculator!A6443&lt;=KarvonenFormula!$M$6,"4","5")))))</f>
        <v>0</v>
      </c>
      <c r="H6432" s="15"/>
    </row>
    <row r="6433" spans="7:8" x14ac:dyDescent="0.25">
      <c r="G6433" s="8" t="str">
        <f>IF(Calculator!A6444="","0",IF(Calculator!A6444&lt;=KarvonenFormula!$M$3,"1",IF(Calculator!A6444&lt;=KarvonenFormula!$M$4,"2",IF(Calculator!A6444&lt;=KarvonenFormula!$M$5,"3",IF(Calculator!A6444&lt;=KarvonenFormula!$M$6,"4","5")))))</f>
        <v>0</v>
      </c>
      <c r="H6433" s="15"/>
    </row>
    <row r="6434" spans="7:8" x14ac:dyDescent="0.25">
      <c r="G6434" s="8" t="str">
        <f>IF(Calculator!A6445="","0",IF(Calculator!A6445&lt;=KarvonenFormula!$M$3,"1",IF(Calculator!A6445&lt;=KarvonenFormula!$M$4,"2",IF(Calculator!A6445&lt;=KarvonenFormula!$M$5,"3",IF(Calculator!A6445&lt;=KarvonenFormula!$M$6,"4","5")))))</f>
        <v>0</v>
      </c>
      <c r="H6434" s="15"/>
    </row>
    <row r="6435" spans="7:8" x14ac:dyDescent="0.25">
      <c r="G6435" s="8" t="str">
        <f>IF(Calculator!A6446="","0",IF(Calculator!A6446&lt;=KarvonenFormula!$M$3,"1",IF(Calculator!A6446&lt;=KarvonenFormula!$M$4,"2",IF(Calculator!A6446&lt;=KarvonenFormula!$M$5,"3",IF(Calculator!A6446&lt;=KarvonenFormula!$M$6,"4","5")))))</f>
        <v>0</v>
      </c>
      <c r="H6435" s="15"/>
    </row>
    <row r="6436" spans="7:8" x14ac:dyDescent="0.25">
      <c r="G6436" s="8" t="str">
        <f>IF(Calculator!A6447="","0",IF(Calculator!A6447&lt;=KarvonenFormula!$M$3,"1",IF(Calculator!A6447&lt;=KarvonenFormula!$M$4,"2",IF(Calculator!A6447&lt;=KarvonenFormula!$M$5,"3",IF(Calculator!A6447&lt;=KarvonenFormula!$M$6,"4","5")))))</f>
        <v>0</v>
      </c>
      <c r="H6436" s="15"/>
    </row>
    <row r="6437" spans="7:8" x14ac:dyDescent="0.25">
      <c r="G6437" s="8" t="str">
        <f>IF(Calculator!A6448="","0",IF(Calculator!A6448&lt;=KarvonenFormula!$M$3,"1",IF(Calculator!A6448&lt;=KarvonenFormula!$M$4,"2",IF(Calculator!A6448&lt;=KarvonenFormula!$M$5,"3",IF(Calculator!A6448&lt;=KarvonenFormula!$M$6,"4","5")))))</f>
        <v>0</v>
      </c>
      <c r="H6437" s="15"/>
    </row>
    <row r="6438" spans="7:8" x14ac:dyDescent="0.25">
      <c r="G6438" s="8" t="str">
        <f>IF(Calculator!A6449="","0",IF(Calculator!A6449&lt;=KarvonenFormula!$M$3,"1",IF(Calculator!A6449&lt;=KarvonenFormula!$M$4,"2",IF(Calculator!A6449&lt;=KarvonenFormula!$M$5,"3",IF(Calculator!A6449&lt;=KarvonenFormula!$M$6,"4","5")))))</f>
        <v>0</v>
      </c>
      <c r="H6438" s="15"/>
    </row>
    <row r="6439" spans="7:8" x14ac:dyDescent="0.25">
      <c r="G6439" s="8" t="str">
        <f>IF(Calculator!A6450="","0",IF(Calculator!A6450&lt;=KarvonenFormula!$M$3,"1",IF(Calculator!A6450&lt;=KarvonenFormula!$M$4,"2",IF(Calculator!A6450&lt;=KarvonenFormula!$M$5,"3",IF(Calculator!A6450&lt;=KarvonenFormula!$M$6,"4","5")))))</f>
        <v>0</v>
      </c>
      <c r="H6439" s="15"/>
    </row>
    <row r="6440" spans="7:8" x14ac:dyDescent="0.25">
      <c r="G6440" s="8" t="str">
        <f>IF(Calculator!A6451="","0",IF(Calculator!A6451&lt;=KarvonenFormula!$M$3,"1",IF(Calculator!A6451&lt;=KarvonenFormula!$M$4,"2",IF(Calculator!A6451&lt;=KarvonenFormula!$M$5,"3",IF(Calculator!A6451&lt;=KarvonenFormula!$M$6,"4","5")))))</f>
        <v>0</v>
      </c>
      <c r="H6440" s="15"/>
    </row>
    <row r="6441" spans="7:8" x14ac:dyDescent="0.25">
      <c r="G6441" s="8" t="str">
        <f>IF(Calculator!A6452="","0",IF(Calculator!A6452&lt;=KarvonenFormula!$M$3,"1",IF(Calculator!A6452&lt;=KarvonenFormula!$M$4,"2",IF(Calculator!A6452&lt;=KarvonenFormula!$M$5,"3",IF(Calculator!A6452&lt;=KarvonenFormula!$M$6,"4","5")))))</f>
        <v>0</v>
      </c>
      <c r="H6441" s="15"/>
    </row>
    <row r="6442" spans="7:8" x14ac:dyDescent="0.25">
      <c r="G6442" s="8" t="str">
        <f>IF(Calculator!A6453="","0",IF(Calculator!A6453&lt;=KarvonenFormula!$M$3,"1",IF(Calculator!A6453&lt;=KarvonenFormula!$M$4,"2",IF(Calculator!A6453&lt;=KarvonenFormula!$M$5,"3",IF(Calculator!A6453&lt;=KarvonenFormula!$M$6,"4","5")))))</f>
        <v>0</v>
      </c>
      <c r="H6442" s="15"/>
    </row>
    <row r="6443" spans="7:8" x14ac:dyDescent="0.25">
      <c r="G6443" s="8" t="str">
        <f>IF(Calculator!A6454="","0",IF(Calculator!A6454&lt;=KarvonenFormula!$M$3,"1",IF(Calculator!A6454&lt;=KarvonenFormula!$M$4,"2",IF(Calculator!A6454&lt;=KarvonenFormula!$M$5,"3",IF(Calculator!A6454&lt;=KarvonenFormula!$M$6,"4","5")))))</f>
        <v>0</v>
      </c>
      <c r="H6443" s="15"/>
    </row>
    <row r="6444" spans="7:8" x14ac:dyDescent="0.25">
      <c r="G6444" s="8" t="str">
        <f>IF(Calculator!A6455="","0",IF(Calculator!A6455&lt;=KarvonenFormula!$M$3,"1",IF(Calculator!A6455&lt;=KarvonenFormula!$M$4,"2",IF(Calculator!A6455&lt;=KarvonenFormula!$M$5,"3",IF(Calculator!A6455&lt;=KarvonenFormula!$M$6,"4","5")))))</f>
        <v>0</v>
      </c>
      <c r="H6444" s="15"/>
    </row>
    <row r="6445" spans="7:8" x14ac:dyDescent="0.25">
      <c r="G6445" s="8" t="str">
        <f>IF(Calculator!A6456="","0",IF(Calculator!A6456&lt;=KarvonenFormula!$M$3,"1",IF(Calculator!A6456&lt;=KarvonenFormula!$M$4,"2",IF(Calculator!A6456&lt;=KarvonenFormula!$M$5,"3",IF(Calculator!A6456&lt;=KarvonenFormula!$M$6,"4","5")))))</f>
        <v>0</v>
      </c>
      <c r="H6445" s="15"/>
    </row>
    <row r="6446" spans="7:8" x14ac:dyDescent="0.25">
      <c r="G6446" s="8" t="str">
        <f>IF(Calculator!A6457="","0",IF(Calculator!A6457&lt;=KarvonenFormula!$M$3,"1",IF(Calculator!A6457&lt;=KarvonenFormula!$M$4,"2",IF(Calculator!A6457&lt;=KarvonenFormula!$M$5,"3",IF(Calculator!A6457&lt;=KarvonenFormula!$M$6,"4","5")))))</f>
        <v>0</v>
      </c>
      <c r="H6446" s="15"/>
    </row>
    <row r="6447" spans="7:8" x14ac:dyDescent="0.25">
      <c r="G6447" s="8" t="str">
        <f>IF(Calculator!A6458="","0",IF(Calculator!A6458&lt;=KarvonenFormula!$M$3,"1",IF(Calculator!A6458&lt;=KarvonenFormula!$M$4,"2",IF(Calculator!A6458&lt;=KarvonenFormula!$M$5,"3",IF(Calculator!A6458&lt;=KarvonenFormula!$M$6,"4","5")))))</f>
        <v>0</v>
      </c>
      <c r="H6447" s="15"/>
    </row>
    <row r="6448" spans="7:8" x14ac:dyDescent="0.25">
      <c r="G6448" s="8" t="str">
        <f>IF(Calculator!A6459="","0",IF(Calculator!A6459&lt;=KarvonenFormula!$M$3,"1",IF(Calculator!A6459&lt;=KarvonenFormula!$M$4,"2",IF(Calculator!A6459&lt;=KarvonenFormula!$M$5,"3",IF(Calculator!A6459&lt;=KarvonenFormula!$M$6,"4","5")))))</f>
        <v>0</v>
      </c>
      <c r="H6448" s="15"/>
    </row>
    <row r="6449" spans="7:8" x14ac:dyDescent="0.25">
      <c r="G6449" s="8" t="str">
        <f>IF(Calculator!A6460="","0",IF(Calculator!A6460&lt;=KarvonenFormula!$M$3,"1",IF(Calculator!A6460&lt;=KarvonenFormula!$M$4,"2",IF(Calculator!A6460&lt;=KarvonenFormula!$M$5,"3",IF(Calculator!A6460&lt;=KarvonenFormula!$M$6,"4","5")))))</f>
        <v>0</v>
      </c>
      <c r="H6449" s="15"/>
    </row>
    <row r="6450" spans="7:8" x14ac:dyDescent="0.25">
      <c r="G6450" s="8" t="str">
        <f>IF(Calculator!A6461="","0",IF(Calculator!A6461&lt;=KarvonenFormula!$M$3,"1",IF(Calculator!A6461&lt;=KarvonenFormula!$M$4,"2",IF(Calculator!A6461&lt;=KarvonenFormula!$M$5,"3",IF(Calculator!A6461&lt;=KarvonenFormula!$M$6,"4","5")))))</f>
        <v>0</v>
      </c>
      <c r="H6450" s="15"/>
    </row>
    <row r="6451" spans="7:8" x14ac:dyDescent="0.25">
      <c r="G6451" s="8" t="str">
        <f>IF(Calculator!A6462="","0",IF(Calculator!A6462&lt;=KarvonenFormula!$M$3,"1",IF(Calculator!A6462&lt;=KarvonenFormula!$M$4,"2",IF(Calculator!A6462&lt;=KarvonenFormula!$M$5,"3",IF(Calculator!A6462&lt;=KarvonenFormula!$M$6,"4","5")))))</f>
        <v>0</v>
      </c>
      <c r="H6451" s="15"/>
    </row>
    <row r="6452" spans="7:8" x14ac:dyDescent="0.25">
      <c r="G6452" s="8" t="str">
        <f>IF(Calculator!A6463="","0",IF(Calculator!A6463&lt;=KarvonenFormula!$M$3,"1",IF(Calculator!A6463&lt;=KarvonenFormula!$M$4,"2",IF(Calculator!A6463&lt;=KarvonenFormula!$M$5,"3",IF(Calculator!A6463&lt;=KarvonenFormula!$M$6,"4","5")))))</f>
        <v>0</v>
      </c>
      <c r="H6452" s="15"/>
    </row>
    <row r="6453" spans="7:8" x14ac:dyDescent="0.25">
      <c r="G6453" s="8" t="str">
        <f>IF(Calculator!A6464="","0",IF(Calculator!A6464&lt;=KarvonenFormula!$M$3,"1",IF(Calculator!A6464&lt;=KarvonenFormula!$M$4,"2",IF(Calculator!A6464&lt;=KarvonenFormula!$M$5,"3",IF(Calculator!A6464&lt;=KarvonenFormula!$M$6,"4","5")))))</f>
        <v>0</v>
      </c>
      <c r="H6453" s="15"/>
    </row>
    <row r="6454" spans="7:8" x14ac:dyDescent="0.25">
      <c r="G6454" s="8" t="str">
        <f>IF(Calculator!A6465="","0",IF(Calculator!A6465&lt;=KarvonenFormula!$M$3,"1",IF(Calculator!A6465&lt;=KarvonenFormula!$M$4,"2",IF(Calculator!A6465&lt;=KarvonenFormula!$M$5,"3",IF(Calculator!A6465&lt;=KarvonenFormula!$M$6,"4","5")))))</f>
        <v>0</v>
      </c>
      <c r="H6454" s="15"/>
    </row>
    <row r="6455" spans="7:8" x14ac:dyDescent="0.25">
      <c r="G6455" s="8" t="str">
        <f>IF(Calculator!A6466="","0",IF(Calculator!A6466&lt;=KarvonenFormula!$M$3,"1",IF(Calculator!A6466&lt;=KarvonenFormula!$M$4,"2",IF(Calculator!A6466&lt;=KarvonenFormula!$M$5,"3",IF(Calculator!A6466&lt;=KarvonenFormula!$M$6,"4","5")))))</f>
        <v>0</v>
      </c>
      <c r="H6455" s="15"/>
    </row>
    <row r="6456" spans="7:8" x14ac:dyDescent="0.25">
      <c r="G6456" s="8" t="str">
        <f>IF(Calculator!A6467="","0",IF(Calculator!A6467&lt;=KarvonenFormula!$M$3,"1",IF(Calculator!A6467&lt;=KarvonenFormula!$M$4,"2",IF(Calculator!A6467&lt;=KarvonenFormula!$M$5,"3",IF(Calculator!A6467&lt;=KarvonenFormula!$M$6,"4","5")))))</f>
        <v>0</v>
      </c>
      <c r="H6456" s="15"/>
    </row>
    <row r="6457" spans="7:8" x14ac:dyDescent="0.25">
      <c r="G6457" s="8" t="str">
        <f>IF(Calculator!A6468="","0",IF(Calculator!A6468&lt;=KarvonenFormula!$M$3,"1",IF(Calculator!A6468&lt;=KarvonenFormula!$M$4,"2",IF(Calculator!A6468&lt;=KarvonenFormula!$M$5,"3",IF(Calculator!A6468&lt;=KarvonenFormula!$M$6,"4","5")))))</f>
        <v>0</v>
      </c>
      <c r="H6457" s="15"/>
    </row>
    <row r="6458" spans="7:8" x14ac:dyDescent="0.25">
      <c r="G6458" s="8" t="str">
        <f>IF(Calculator!A6469="","0",IF(Calculator!A6469&lt;=KarvonenFormula!$M$3,"1",IF(Calculator!A6469&lt;=KarvonenFormula!$M$4,"2",IF(Calculator!A6469&lt;=KarvonenFormula!$M$5,"3",IF(Calculator!A6469&lt;=KarvonenFormula!$M$6,"4","5")))))</f>
        <v>0</v>
      </c>
      <c r="H6458" s="15"/>
    </row>
    <row r="6459" spans="7:8" x14ac:dyDescent="0.25">
      <c r="G6459" s="8" t="str">
        <f>IF(Calculator!A6470="","0",IF(Calculator!A6470&lt;=KarvonenFormula!$M$3,"1",IF(Calculator!A6470&lt;=KarvonenFormula!$M$4,"2",IF(Calculator!A6470&lt;=KarvonenFormula!$M$5,"3",IF(Calculator!A6470&lt;=KarvonenFormula!$M$6,"4","5")))))</f>
        <v>0</v>
      </c>
      <c r="H6459" s="15"/>
    </row>
    <row r="6460" spans="7:8" x14ac:dyDescent="0.25">
      <c r="G6460" s="8" t="str">
        <f>IF(Calculator!A6471="","0",IF(Calculator!A6471&lt;=KarvonenFormula!$M$3,"1",IF(Calculator!A6471&lt;=KarvonenFormula!$M$4,"2",IF(Calculator!A6471&lt;=KarvonenFormula!$M$5,"3",IF(Calculator!A6471&lt;=KarvonenFormula!$M$6,"4","5")))))</f>
        <v>0</v>
      </c>
      <c r="H6460" s="15"/>
    </row>
    <row r="6461" spans="7:8" x14ac:dyDescent="0.25">
      <c r="G6461" s="8" t="str">
        <f>IF(Calculator!A6472="","0",IF(Calculator!A6472&lt;=KarvonenFormula!$M$3,"1",IF(Calculator!A6472&lt;=KarvonenFormula!$M$4,"2",IF(Calculator!A6472&lt;=KarvonenFormula!$M$5,"3",IF(Calculator!A6472&lt;=KarvonenFormula!$M$6,"4","5")))))</f>
        <v>0</v>
      </c>
      <c r="H6461" s="15"/>
    </row>
    <row r="6462" spans="7:8" x14ac:dyDescent="0.25">
      <c r="G6462" s="8" t="str">
        <f>IF(Calculator!A6473="","0",IF(Calculator!A6473&lt;=KarvonenFormula!$M$3,"1",IF(Calculator!A6473&lt;=KarvonenFormula!$M$4,"2",IF(Calculator!A6473&lt;=KarvonenFormula!$M$5,"3",IF(Calculator!A6473&lt;=KarvonenFormula!$M$6,"4","5")))))</f>
        <v>0</v>
      </c>
      <c r="H6462" s="15"/>
    </row>
    <row r="6463" spans="7:8" x14ac:dyDescent="0.25">
      <c r="G6463" s="8" t="str">
        <f>IF(Calculator!A6474="","0",IF(Calculator!A6474&lt;=KarvonenFormula!$M$3,"1",IF(Calculator!A6474&lt;=KarvonenFormula!$M$4,"2",IF(Calculator!A6474&lt;=KarvonenFormula!$M$5,"3",IF(Calculator!A6474&lt;=KarvonenFormula!$M$6,"4","5")))))</f>
        <v>0</v>
      </c>
      <c r="H6463" s="15"/>
    </row>
    <row r="6464" spans="7:8" x14ac:dyDescent="0.25">
      <c r="G6464" s="8" t="str">
        <f>IF(Calculator!A6475="","0",IF(Calculator!A6475&lt;=KarvonenFormula!$M$3,"1",IF(Calculator!A6475&lt;=KarvonenFormula!$M$4,"2",IF(Calculator!A6475&lt;=KarvonenFormula!$M$5,"3",IF(Calculator!A6475&lt;=KarvonenFormula!$M$6,"4","5")))))</f>
        <v>0</v>
      </c>
      <c r="H6464" s="15"/>
    </row>
    <row r="6465" spans="7:8" x14ac:dyDescent="0.25">
      <c r="G6465" s="8" t="str">
        <f>IF(Calculator!A6476="","0",IF(Calculator!A6476&lt;=KarvonenFormula!$M$3,"1",IF(Calculator!A6476&lt;=KarvonenFormula!$M$4,"2",IF(Calculator!A6476&lt;=KarvonenFormula!$M$5,"3",IF(Calculator!A6476&lt;=KarvonenFormula!$M$6,"4","5")))))</f>
        <v>0</v>
      </c>
      <c r="H6465" s="15"/>
    </row>
    <row r="6466" spans="7:8" x14ac:dyDescent="0.25">
      <c r="G6466" s="8" t="str">
        <f>IF(Calculator!A6477="","0",IF(Calculator!A6477&lt;=KarvonenFormula!$M$3,"1",IF(Calculator!A6477&lt;=KarvonenFormula!$M$4,"2",IF(Calculator!A6477&lt;=KarvonenFormula!$M$5,"3",IF(Calculator!A6477&lt;=KarvonenFormula!$M$6,"4","5")))))</f>
        <v>0</v>
      </c>
      <c r="H6466" s="15"/>
    </row>
    <row r="6467" spans="7:8" x14ac:dyDescent="0.25">
      <c r="G6467" s="8" t="str">
        <f>IF(Calculator!A6478="","0",IF(Calculator!A6478&lt;=KarvonenFormula!$M$3,"1",IF(Calculator!A6478&lt;=KarvonenFormula!$M$4,"2",IF(Calculator!A6478&lt;=KarvonenFormula!$M$5,"3",IF(Calculator!A6478&lt;=KarvonenFormula!$M$6,"4","5")))))</f>
        <v>0</v>
      </c>
      <c r="H6467" s="15"/>
    </row>
    <row r="6468" spans="7:8" x14ac:dyDescent="0.25">
      <c r="G6468" s="8" t="str">
        <f>IF(Calculator!A6479="","0",IF(Calculator!A6479&lt;=KarvonenFormula!$M$3,"1",IF(Calculator!A6479&lt;=KarvonenFormula!$M$4,"2",IF(Calculator!A6479&lt;=KarvonenFormula!$M$5,"3",IF(Calculator!A6479&lt;=KarvonenFormula!$M$6,"4","5")))))</f>
        <v>0</v>
      </c>
      <c r="H6468" s="15"/>
    </row>
    <row r="6469" spans="7:8" x14ac:dyDescent="0.25">
      <c r="G6469" s="8" t="str">
        <f>IF(Calculator!A6480="","0",IF(Calculator!A6480&lt;=KarvonenFormula!$M$3,"1",IF(Calculator!A6480&lt;=KarvonenFormula!$M$4,"2",IF(Calculator!A6480&lt;=KarvonenFormula!$M$5,"3",IF(Calculator!A6480&lt;=KarvonenFormula!$M$6,"4","5")))))</f>
        <v>0</v>
      </c>
      <c r="H6469" s="15"/>
    </row>
    <row r="6470" spans="7:8" x14ac:dyDescent="0.25">
      <c r="G6470" s="8" t="str">
        <f>IF(Calculator!A6481="","0",IF(Calculator!A6481&lt;=KarvonenFormula!$M$3,"1",IF(Calculator!A6481&lt;=KarvonenFormula!$M$4,"2",IF(Calculator!A6481&lt;=KarvonenFormula!$M$5,"3",IF(Calculator!A6481&lt;=KarvonenFormula!$M$6,"4","5")))))</f>
        <v>0</v>
      </c>
      <c r="H6470" s="15"/>
    </row>
    <row r="6471" spans="7:8" x14ac:dyDescent="0.25">
      <c r="G6471" s="8" t="str">
        <f>IF(Calculator!A6482="","0",IF(Calculator!A6482&lt;=KarvonenFormula!$M$3,"1",IF(Calculator!A6482&lt;=KarvonenFormula!$M$4,"2",IF(Calculator!A6482&lt;=KarvonenFormula!$M$5,"3",IF(Calculator!A6482&lt;=KarvonenFormula!$M$6,"4","5")))))</f>
        <v>0</v>
      </c>
      <c r="H6471" s="15"/>
    </row>
    <row r="6472" spans="7:8" x14ac:dyDescent="0.25">
      <c r="G6472" s="8" t="str">
        <f>IF(Calculator!A6483="","0",IF(Calculator!A6483&lt;=KarvonenFormula!$M$3,"1",IF(Calculator!A6483&lt;=KarvonenFormula!$M$4,"2",IF(Calculator!A6483&lt;=KarvonenFormula!$M$5,"3",IF(Calculator!A6483&lt;=KarvonenFormula!$M$6,"4","5")))))</f>
        <v>0</v>
      </c>
      <c r="H6472" s="15"/>
    </row>
    <row r="6473" spans="7:8" x14ac:dyDescent="0.25">
      <c r="G6473" s="8" t="str">
        <f>IF(Calculator!A6484="","0",IF(Calculator!A6484&lt;=KarvonenFormula!$M$3,"1",IF(Calculator!A6484&lt;=KarvonenFormula!$M$4,"2",IF(Calculator!A6484&lt;=KarvonenFormula!$M$5,"3",IF(Calculator!A6484&lt;=KarvonenFormula!$M$6,"4","5")))))</f>
        <v>0</v>
      </c>
      <c r="H6473" s="15"/>
    </row>
    <row r="6474" spans="7:8" x14ac:dyDescent="0.25">
      <c r="G6474" s="8" t="str">
        <f>IF(Calculator!A6485="","0",IF(Calculator!A6485&lt;=KarvonenFormula!$M$3,"1",IF(Calculator!A6485&lt;=KarvonenFormula!$M$4,"2",IF(Calculator!A6485&lt;=KarvonenFormula!$M$5,"3",IF(Calculator!A6485&lt;=KarvonenFormula!$M$6,"4","5")))))</f>
        <v>0</v>
      </c>
      <c r="H6474" s="15"/>
    </row>
    <row r="6475" spans="7:8" x14ac:dyDescent="0.25">
      <c r="G6475" s="8" t="str">
        <f>IF(Calculator!A6486="","0",IF(Calculator!A6486&lt;=KarvonenFormula!$M$3,"1",IF(Calculator!A6486&lt;=KarvonenFormula!$M$4,"2",IF(Calculator!A6486&lt;=KarvonenFormula!$M$5,"3",IF(Calculator!A6486&lt;=KarvonenFormula!$M$6,"4","5")))))</f>
        <v>0</v>
      </c>
      <c r="H6475" s="15"/>
    </row>
    <row r="6476" spans="7:8" x14ac:dyDescent="0.25">
      <c r="G6476" s="8" t="str">
        <f>IF(Calculator!A6487="","0",IF(Calculator!A6487&lt;=KarvonenFormula!$M$3,"1",IF(Calculator!A6487&lt;=KarvonenFormula!$M$4,"2",IF(Calculator!A6487&lt;=KarvonenFormula!$M$5,"3",IF(Calculator!A6487&lt;=KarvonenFormula!$M$6,"4","5")))))</f>
        <v>0</v>
      </c>
      <c r="H6476" s="15"/>
    </row>
    <row r="6477" spans="7:8" x14ac:dyDescent="0.25">
      <c r="G6477" s="8" t="str">
        <f>IF(Calculator!A6488="","0",IF(Calculator!A6488&lt;=KarvonenFormula!$M$3,"1",IF(Calculator!A6488&lt;=KarvonenFormula!$M$4,"2",IF(Calculator!A6488&lt;=KarvonenFormula!$M$5,"3",IF(Calculator!A6488&lt;=KarvonenFormula!$M$6,"4","5")))))</f>
        <v>0</v>
      </c>
      <c r="H6477" s="15"/>
    </row>
    <row r="6478" spans="7:8" x14ac:dyDescent="0.25">
      <c r="G6478" s="8" t="str">
        <f>IF(Calculator!A6489="","0",IF(Calculator!A6489&lt;=KarvonenFormula!$M$3,"1",IF(Calculator!A6489&lt;=KarvonenFormula!$M$4,"2",IF(Calculator!A6489&lt;=KarvonenFormula!$M$5,"3",IF(Calculator!A6489&lt;=KarvonenFormula!$M$6,"4","5")))))</f>
        <v>0</v>
      </c>
      <c r="H6478" s="15"/>
    </row>
    <row r="6479" spans="7:8" x14ac:dyDescent="0.25">
      <c r="G6479" s="8" t="str">
        <f>IF(Calculator!A6490="","0",IF(Calculator!A6490&lt;=KarvonenFormula!$M$3,"1",IF(Calculator!A6490&lt;=KarvonenFormula!$M$4,"2",IF(Calculator!A6490&lt;=KarvonenFormula!$M$5,"3",IF(Calculator!A6490&lt;=KarvonenFormula!$M$6,"4","5")))))</f>
        <v>0</v>
      </c>
      <c r="H6479" s="15"/>
    </row>
    <row r="6480" spans="7:8" x14ac:dyDescent="0.25">
      <c r="G6480" s="8" t="str">
        <f>IF(Calculator!A6491="","0",IF(Calculator!A6491&lt;=KarvonenFormula!$M$3,"1",IF(Calculator!A6491&lt;=KarvonenFormula!$M$4,"2",IF(Calculator!A6491&lt;=KarvonenFormula!$M$5,"3",IF(Calculator!A6491&lt;=KarvonenFormula!$M$6,"4","5")))))</f>
        <v>0</v>
      </c>
      <c r="H6480" s="15"/>
    </row>
    <row r="6481" spans="7:8" x14ac:dyDescent="0.25">
      <c r="G6481" s="8" t="str">
        <f>IF(Calculator!A6492="","0",IF(Calculator!A6492&lt;=KarvonenFormula!$M$3,"1",IF(Calculator!A6492&lt;=KarvonenFormula!$M$4,"2",IF(Calculator!A6492&lt;=KarvonenFormula!$M$5,"3",IF(Calculator!A6492&lt;=KarvonenFormula!$M$6,"4","5")))))</f>
        <v>0</v>
      </c>
      <c r="H6481" s="15"/>
    </row>
    <row r="6482" spans="7:8" x14ac:dyDescent="0.25">
      <c r="G6482" s="8" t="str">
        <f>IF(Calculator!A6493="","0",IF(Calculator!A6493&lt;=KarvonenFormula!$M$3,"1",IF(Calculator!A6493&lt;=KarvonenFormula!$M$4,"2",IF(Calculator!A6493&lt;=KarvonenFormula!$M$5,"3",IF(Calculator!A6493&lt;=KarvonenFormula!$M$6,"4","5")))))</f>
        <v>0</v>
      </c>
      <c r="H6482" s="15"/>
    </row>
    <row r="6483" spans="7:8" x14ac:dyDescent="0.25">
      <c r="G6483" s="8" t="str">
        <f>IF(Calculator!A6494="","0",IF(Calculator!A6494&lt;=KarvonenFormula!$M$3,"1",IF(Calculator!A6494&lt;=KarvonenFormula!$M$4,"2",IF(Calculator!A6494&lt;=KarvonenFormula!$M$5,"3",IF(Calculator!A6494&lt;=KarvonenFormula!$M$6,"4","5")))))</f>
        <v>0</v>
      </c>
      <c r="H6483" s="15"/>
    </row>
    <row r="6484" spans="7:8" x14ac:dyDescent="0.25">
      <c r="G6484" s="8" t="str">
        <f>IF(Calculator!A6495="","0",IF(Calculator!A6495&lt;=KarvonenFormula!$M$3,"1",IF(Calculator!A6495&lt;=KarvonenFormula!$M$4,"2",IF(Calculator!A6495&lt;=KarvonenFormula!$M$5,"3",IF(Calculator!A6495&lt;=KarvonenFormula!$M$6,"4","5")))))</f>
        <v>0</v>
      </c>
      <c r="H6484" s="15"/>
    </row>
    <row r="6485" spans="7:8" x14ac:dyDescent="0.25">
      <c r="G6485" s="8" t="str">
        <f>IF(Calculator!A6496="","0",IF(Calculator!A6496&lt;=KarvonenFormula!$M$3,"1",IF(Calculator!A6496&lt;=KarvonenFormula!$M$4,"2",IF(Calculator!A6496&lt;=KarvonenFormula!$M$5,"3",IF(Calculator!A6496&lt;=KarvonenFormula!$M$6,"4","5")))))</f>
        <v>0</v>
      </c>
      <c r="H6485" s="15"/>
    </row>
    <row r="6486" spans="7:8" x14ac:dyDescent="0.25">
      <c r="G6486" s="8" t="str">
        <f>IF(Calculator!A6497="","0",IF(Calculator!A6497&lt;=KarvonenFormula!$M$3,"1",IF(Calculator!A6497&lt;=KarvonenFormula!$M$4,"2",IF(Calculator!A6497&lt;=KarvonenFormula!$M$5,"3",IF(Calculator!A6497&lt;=KarvonenFormula!$M$6,"4","5")))))</f>
        <v>0</v>
      </c>
      <c r="H6486" s="15"/>
    </row>
    <row r="6487" spans="7:8" x14ac:dyDescent="0.25">
      <c r="G6487" s="8" t="str">
        <f>IF(Calculator!A6498="","0",IF(Calculator!A6498&lt;=KarvonenFormula!$M$3,"1",IF(Calculator!A6498&lt;=KarvonenFormula!$M$4,"2",IF(Calculator!A6498&lt;=KarvonenFormula!$M$5,"3",IF(Calculator!A6498&lt;=KarvonenFormula!$M$6,"4","5")))))</f>
        <v>0</v>
      </c>
      <c r="H6487" s="15"/>
    </row>
    <row r="6488" spans="7:8" x14ac:dyDescent="0.25">
      <c r="G6488" s="8" t="str">
        <f>IF(Calculator!A6499="","0",IF(Calculator!A6499&lt;=KarvonenFormula!$M$3,"1",IF(Calculator!A6499&lt;=KarvonenFormula!$M$4,"2",IF(Calculator!A6499&lt;=KarvonenFormula!$M$5,"3",IF(Calculator!A6499&lt;=KarvonenFormula!$M$6,"4","5")))))</f>
        <v>0</v>
      </c>
      <c r="H6488" s="15"/>
    </row>
    <row r="6489" spans="7:8" x14ac:dyDescent="0.25">
      <c r="G6489" s="8" t="str">
        <f>IF(Calculator!A6500="","0",IF(Calculator!A6500&lt;=KarvonenFormula!$M$3,"1",IF(Calculator!A6500&lt;=KarvonenFormula!$M$4,"2",IF(Calculator!A6500&lt;=KarvonenFormula!$M$5,"3",IF(Calculator!A6500&lt;=KarvonenFormula!$M$6,"4","5")))))</f>
        <v>0</v>
      </c>
      <c r="H6489" s="15"/>
    </row>
    <row r="6490" spans="7:8" x14ac:dyDescent="0.25">
      <c r="G6490" s="8" t="str">
        <f>IF(Calculator!A6501="","0",IF(Calculator!A6501&lt;=KarvonenFormula!$M$3,"1",IF(Calculator!A6501&lt;=KarvonenFormula!$M$4,"2",IF(Calculator!A6501&lt;=KarvonenFormula!$M$5,"3",IF(Calculator!A6501&lt;=KarvonenFormula!$M$6,"4","5")))))</f>
        <v>0</v>
      </c>
      <c r="H6490" s="15"/>
    </row>
    <row r="6491" spans="7:8" x14ac:dyDescent="0.25">
      <c r="G6491" s="8" t="str">
        <f>IF(Calculator!A6502="","0",IF(Calculator!A6502&lt;=KarvonenFormula!$M$3,"1",IF(Calculator!A6502&lt;=KarvonenFormula!$M$4,"2",IF(Calculator!A6502&lt;=KarvonenFormula!$M$5,"3",IF(Calculator!A6502&lt;=KarvonenFormula!$M$6,"4","5")))))</f>
        <v>0</v>
      </c>
      <c r="H6491" s="15"/>
    </row>
    <row r="6492" spans="7:8" x14ac:dyDescent="0.25">
      <c r="G6492" s="8" t="str">
        <f>IF(Calculator!A6503="","0",IF(Calculator!A6503&lt;=KarvonenFormula!$M$3,"1",IF(Calculator!A6503&lt;=KarvonenFormula!$M$4,"2",IF(Calculator!A6503&lt;=KarvonenFormula!$M$5,"3",IF(Calculator!A6503&lt;=KarvonenFormula!$M$6,"4","5")))))</f>
        <v>0</v>
      </c>
      <c r="H6492" s="15"/>
    </row>
    <row r="6493" spans="7:8" x14ac:dyDescent="0.25">
      <c r="G6493" s="8" t="str">
        <f>IF(Calculator!A6504="","0",IF(Calculator!A6504&lt;=KarvonenFormula!$M$3,"1",IF(Calculator!A6504&lt;=KarvonenFormula!$M$4,"2",IF(Calculator!A6504&lt;=KarvonenFormula!$M$5,"3",IF(Calculator!A6504&lt;=KarvonenFormula!$M$6,"4","5")))))</f>
        <v>0</v>
      </c>
      <c r="H6493" s="15"/>
    </row>
    <row r="6494" spans="7:8" x14ac:dyDescent="0.25">
      <c r="G6494" s="8" t="str">
        <f>IF(Calculator!A6505="","0",IF(Calculator!A6505&lt;=KarvonenFormula!$M$3,"1",IF(Calculator!A6505&lt;=KarvonenFormula!$M$4,"2",IF(Calculator!A6505&lt;=KarvonenFormula!$M$5,"3",IF(Calculator!A6505&lt;=KarvonenFormula!$M$6,"4","5")))))</f>
        <v>0</v>
      </c>
      <c r="H6494" s="15"/>
    </row>
    <row r="6495" spans="7:8" x14ac:dyDescent="0.25">
      <c r="G6495" s="8" t="str">
        <f>IF(Calculator!A6506="","0",IF(Calculator!A6506&lt;=KarvonenFormula!$M$3,"1",IF(Calculator!A6506&lt;=KarvonenFormula!$M$4,"2",IF(Calculator!A6506&lt;=KarvonenFormula!$M$5,"3",IF(Calculator!A6506&lt;=KarvonenFormula!$M$6,"4","5")))))</f>
        <v>0</v>
      </c>
      <c r="H6495" s="15"/>
    </row>
    <row r="6496" spans="7:8" x14ac:dyDescent="0.25">
      <c r="G6496" s="8" t="str">
        <f>IF(Calculator!A6507="","0",IF(Calculator!A6507&lt;=KarvonenFormula!$M$3,"1",IF(Calculator!A6507&lt;=KarvonenFormula!$M$4,"2",IF(Calculator!A6507&lt;=KarvonenFormula!$M$5,"3",IF(Calculator!A6507&lt;=KarvonenFormula!$M$6,"4","5")))))</f>
        <v>0</v>
      </c>
      <c r="H6496" s="15"/>
    </row>
    <row r="6497" spans="7:8" x14ac:dyDescent="0.25">
      <c r="G6497" s="8" t="str">
        <f>IF(Calculator!A6508="","0",IF(Calculator!A6508&lt;=KarvonenFormula!$M$3,"1",IF(Calculator!A6508&lt;=KarvonenFormula!$M$4,"2",IF(Calculator!A6508&lt;=KarvonenFormula!$M$5,"3",IF(Calculator!A6508&lt;=KarvonenFormula!$M$6,"4","5")))))</f>
        <v>0</v>
      </c>
      <c r="H6497" s="15"/>
    </row>
    <row r="6498" spans="7:8" x14ac:dyDescent="0.25">
      <c r="G6498" s="8" t="str">
        <f>IF(Calculator!A6509="","0",IF(Calculator!A6509&lt;=KarvonenFormula!$M$3,"1",IF(Calculator!A6509&lt;=KarvonenFormula!$M$4,"2",IF(Calculator!A6509&lt;=KarvonenFormula!$M$5,"3",IF(Calculator!A6509&lt;=KarvonenFormula!$M$6,"4","5")))))</f>
        <v>0</v>
      </c>
      <c r="H6498" s="15"/>
    </row>
    <row r="6499" spans="7:8" x14ac:dyDescent="0.25">
      <c r="G6499" s="8" t="str">
        <f>IF(Calculator!A6510="","0",IF(Calculator!A6510&lt;=KarvonenFormula!$M$3,"1",IF(Calculator!A6510&lt;=KarvonenFormula!$M$4,"2",IF(Calculator!A6510&lt;=KarvonenFormula!$M$5,"3",IF(Calculator!A6510&lt;=KarvonenFormula!$M$6,"4","5")))))</f>
        <v>0</v>
      </c>
      <c r="H6499" s="15"/>
    </row>
    <row r="6500" spans="7:8" x14ac:dyDescent="0.25">
      <c r="G6500" s="8" t="str">
        <f>IF(Calculator!A6511="","0",IF(Calculator!A6511&lt;=KarvonenFormula!$M$3,"1",IF(Calculator!A6511&lt;=KarvonenFormula!$M$4,"2",IF(Calculator!A6511&lt;=KarvonenFormula!$M$5,"3",IF(Calculator!A6511&lt;=KarvonenFormula!$M$6,"4","5")))))</f>
        <v>0</v>
      </c>
      <c r="H6500" s="15"/>
    </row>
    <row r="6501" spans="7:8" x14ac:dyDescent="0.25">
      <c r="G6501" s="8" t="str">
        <f>IF(Calculator!A6512="","0",IF(Calculator!A6512&lt;=KarvonenFormula!$M$3,"1",IF(Calculator!A6512&lt;=KarvonenFormula!$M$4,"2",IF(Calculator!A6512&lt;=KarvonenFormula!$M$5,"3",IF(Calculator!A6512&lt;=KarvonenFormula!$M$6,"4","5")))))</f>
        <v>0</v>
      </c>
      <c r="H6501" s="15"/>
    </row>
    <row r="6502" spans="7:8" x14ac:dyDescent="0.25">
      <c r="G6502" s="8" t="str">
        <f>IF(Calculator!A6513="","0",IF(Calculator!A6513&lt;=KarvonenFormula!$M$3,"1",IF(Calculator!A6513&lt;=KarvonenFormula!$M$4,"2",IF(Calculator!A6513&lt;=KarvonenFormula!$M$5,"3",IF(Calculator!A6513&lt;=KarvonenFormula!$M$6,"4","5")))))</f>
        <v>0</v>
      </c>
      <c r="H6502" s="15"/>
    </row>
    <row r="6503" spans="7:8" x14ac:dyDescent="0.25">
      <c r="G6503" s="8" t="str">
        <f>IF(Calculator!A6514="","0",IF(Calculator!A6514&lt;=KarvonenFormula!$M$3,"1",IF(Calculator!A6514&lt;=KarvonenFormula!$M$4,"2",IF(Calculator!A6514&lt;=KarvonenFormula!$M$5,"3",IF(Calculator!A6514&lt;=KarvonenFormula!$M$6,"4","5")))))</f>
        <v>0</v>
      </c>
      <c r="H6503" s="15"/>
    </row>
    <row r="6504" spans="7:8" x14ac:dyDescent="0.25">
      <c r="G6504" s="8" t="str">
        <f>IF(Calculator!A6515="","0",IF(Calculator!A6515&lt;=KarvonenFormula!$M$3,"1",IF(Calculator!A6515&lt;=KarvonenFormula!$M$4,"2",IF(Calculator!A6515&lt;=KarvonenFormula!$M$5,"3",IF(Calculator!A6515&lt;=KarvonenFormula!$M$6,"4","5")))))</f>
        <v>0</v>
      </c>
      <c r="H6504" s="15"/>
    </row>
    <row r="6505" spans="7:8" x14ac:dyDescent="0.25">
      <c r="G6505" s="8" t="str">
        <f>IF(Calculator!A6516="","0",IF(Calculator!A6516&lt;=KarvonenFormula!$M$3,"1",IF(Calculator!A6516&lt;=KarvonenFormula!$M$4,"2",IF(Calculator!A6516&lt;=KarvonenFormula!$M$5,"3",IF(Calculator!A6516&lt;=KarvonenFormula!$M$6,"4","5")))))</f>
        <v>0</v>
      </c>
      <c r="H6505" s="15"/>
    </row>
    <row r="6506" spans="7:8" x14ac:dyDescent="0.25">
      <c r="G6506" s="8" t="str">
        <f>IF(Calculator!A6517="","0",IF(Calculator!A6517&lt;=KarvonenFormula!$M$3,"1",IF(Calculator!A6517&lt;=KarvonenFormula!$M$4,"2",IF(Calculator!A6517&lt;=KarvonenFormula!$M$5,"3",IF(Calculator!A6517&lt;=KarvonenFormula!$M$6,"4","5")))))</f>
        <v>0</v>
      </c>
      <c r="H6506" s="15"/>
    </row>
    <row r="6507" spans="7:8" x14ac:dyDescent="0.25">
      <c r="G6507" s="8" t="str">
        <f>IF(Calculator!A6518="","0",IF(Calculator!A6518&lt;=KarvonenFormula!$M$3,"1",IF(Calculator!A6518&lt;=KarvonenFormula!$M$4,"2",IF(Calculator!A6518&lt;=KarvonenFormula!$M$5,"3",IF(Calculator!A6518&lt;=KarvonenFormula!$M$6,"4","5")))))</f>
        <v>0</v>
      </c>
      <c r="H6507" s="15"/>
    </row>
    <row r="6508" spans="7:8" x14ac:dyDescent="0.25">
      <c r="G6508" s="8" t="str">
        <f>IF(Calculator!A6519="","0",IF(Calculator!A6519&lt;=KarvonenFormula!$M$3,"1",IF(Calculator!A6519&lt;=KarvonenFormula!$M$4,"2",IF(Calculator!A6519&lt;=KarvonenFormula!$M$5,"3",IF(Calculator!A6519&lt;=KarvonenFormula!$M$6,"4","5")))))</f>
        <v>0</v>
      </c>
      <c r="H6508" s="15"/>
    </row>
    <row r="6509" spans="7:8" x14ac:dyDescent="0.25">
      <c r="G6509" s="8" t="str">
        <f>IF(Calculator!A6520="","0",IF(Calculator!A6520&lt;=KarvonenFormula!$M$3,"1",IF(Calculator!A6520&lt;=KarvonenFormula!$M$4,"2",IF(Calculator!A6520&lt;=KarvonenFormula!$M$5,"3",IF(Calculator!A6520&lt;=KarvonenFormula!$M$6,"4","5")))))</f>
        <v>0</v>
      </c>
      <c r="H6509" s="15"/>
    </row>
    <row r="6510" spans="7:8" x14ac:dyDescent="0.25">
      <c r="G6510" s="8" t="str">
        <f>IF(Calculator!A6521="","0",IF(Calculator!A6521&lt;=KarvonenFormula!$M$3,"1",IF(Calculator!A6521&lt;=KarvonenFormula!$M$4,"2",IF(Calculator!A6521&lt;=KarvonenFormula!$M$5,"3",IF(Calculator!A6521&lt;=KarvonenFormula!$M$6,"4","5")))))</f>
        <v>0</v>
      </c>
      <c r="H6510" s="15"/>
    </row>
    <row r="6511" spans="7:8" x14ac:dyDescent="0.25">
      <c r="G6511" s="8" t="str">
        <f>IF(Calculator!A6522="","0",IF(Calculator!A6522&lt;=KarvonenFormula!$M$3,"1",IF(Calculator!A6522&lt;=KarvonenFormula!$M$4,"2",IF(Calculator!A6522&lt;=KarvonenFormula!$M$5,"3",IF(Calculator!A6522&lt;=KarvonenFormula!$M$6,"4","5")))))</f>
        <v>0</v>
      </c>
      <c r="H6511" s="15"/>
    </row>
    <row r="6512" spans="7:8" x14ac:dyDescent="0.25">
      <c r="G6512" s="8" t="str">
        <f>IF(Calculator!A6523="","0",IF(Calculator!A6523&lt;=KarvonenFormula!$M$3,"1",IF(Calculator!A6523&lt;=KarvonenFormula!$M$4,"2",IF(Calculator!A6523&lt;=KarvonenFormula!$M$5,"3",IF(Calculator!A6523&lt;=KarvonenFormula!$M$6,"4","5")))))</f>
        <v>0</v>
      </c>
      <c r="H6512" s="15"/>
    </row>
    <row r="6513" spans="7:8" x14ac:dyDescent="0.25">
      <c r="G6513" s="8" t="str">
        <f>IF(Calculator!A6524="","0",IF(Calculator!A6524&lt;=KarvonenFormula!$M$3,"1",IF(Calculator!A6524&lt;=KarvonenFormula!$M$4,"2",IF(Calculator!A6524&lt;=KarvonenFormula!$M$5,"3",IF(Calculator!A6524&lt;=KarvonenFormula!$M$6,"4","5")))))</f>
        <v>0</v>
      </c>
      <c r="H6513" s="15"/>
    </row>
    <row r="6514" spans="7:8" x14ac:dyDescent="0.25">
      <c r="G6514" s="8" t="str">
        <f>IF(Calculator!A6525="","0",IF(Calculator!A6525&lt;=KarvonenFormula!$M$3,"1",IF(Calculator!A6525&lt;=KarvonenFormula!$M$4,"2",IF(Calculator!A6525&lt;=KarvonenFormula!$M$5,"3",IF(Calculator!A6525&lt;=KarvonenFormula!$M$6,"4","5")))))</f>
        <v>0</v>
      </c>
      <c r="H6514" s="15"/>
    </row>
    <row r="6515" spans="7:8" x14ac:dyDescent="0.25">
      <c r="G6515" s="8" t="str">
        <f>IF(Calculator!A6526="","0",IF(Calculator!A6526&lt;=KarvonenFormula!$M$3,"1",IF(Calculator!A6526&lt;=KarvonenFormula!$M$4,"2",IF(Calculator!A6526&lt;=KarvonenFormula!$M$5,"3",IF(Calculator!A6526&lt;=KarvonenFormula!$M$6,"4","5")))))</f>
        <v>0</v>
      </c>
      <c r="H6515" s="15"/>
    </row>
    <row r="6516" spans="7:8" x14ac:dyDescent="0.25">
      <c r="G6516" s="8" t="str">
        <f>IF(Calculator!A6527="","0",IF(Calculator!A6527&lt;=KarvonenFormula!$M$3,"1",IF(Calculator!A6527&lt;=KarvonenFormula!$M$4,"2",IF(Calculator!A6527&lt;=KarvonenFormula!$M$5,"3",IF(Calculator!A6527&lt;=KarvonenFormula!$M$6,"4","5")))))</f>
        <v>0</v>
      </c>
      <c r="H6516" s="15"/>
    </row>
    <row r="6517" spans="7:8" x14ac:dyDescent="0.25">
      <c r="G6517" s="8" t="str">
        <f>IF(Calculator!A6528="","0",IF(Calculator!A6528&lt;=KarvonenFormula!$M$3,"1",IF(Calculator!A6528&lt;=KarvonenFormula!$M$4,"2",IF(Calculator!A6528&lt;=KarvonenFormula!$M$5,"3",IF(Calculator!A6528&lt;=KarvonenFormula!$M$6,"4","5")))))</f>
        <v>0</v>
      </c>
      <c r="H6517" s="15"/>
    </row>
    <row r="6518" spans="7:8" x14ac:dyDescent="0.25">
      <c r="G6518" s="8" t="str">
        <f>IF(Calculator!A6529="","0",IF(Calculator!A6529&lt;=KarvonenFormula!$M$3,"1",IF(Calculator!A6529&lt;=KarvonenFormula!$M$4,"2",IF(Calculator!A6529&lt;=KarvonenFormula!$M$5,"3",IF(Calculator!A6529&lt;=KarvonenFormula!$M$6,"4","5")))))</f>
        <v>0</v>
      </c>
      <c r="H6518" s="15"/>
    </row>
    <row r="6519" spans="7:8" x14ac:dyDescent="0.25">
      <c r="G6519" s="8" t="str">
        <f>IF(Calculator!A6530="","0",IF(Calculator!A6530&lt;=KarvonenFormula!$M$3,"1",IF(Calculator!A6530&lt;=KarvonenFormula!$M$4,"2",IF(Calculator!A6530&lt;=KarvonenFormula!$M$5,"3",IF(Calculator!A6530&lt;=KarvonenFormula!$M$6,"4","5")))))</f>
        <v>0</v>
      </c>
      <c r="H6519" s="15"/>
    </row>
    <row r="6520" spans="7:8" x14ac:dyDescent="0.25">
      <c r="G6520" s="8" t="str">
        <f>IF(Calculator!A6531="","0",IF(Calculator!A6531&lt;=KarvonenFormula!$M$3,"1",IF(Calculator!A6531&lt;=KarvonenFormula!$M$4,"2",IF(Calculator!A6531&lt;=KarvonenFormula!$M$5,"3",IF(Calculator!A6531&lt;=KarvonenFormula!$M$6,"4","5")))))</f>
        <v>0</v>
      </c>
      <c r="H6520" s="15"/>
    </row>
    <row r="6521" spans="7:8" x14ac:dyDescent="0.25">
      <c r="G6521" s="8" t="str">
        <f>IF(Calculator!A6532="","0",IF(Calculator!A6532&lt;=KarvonenFormula!$M$3,"1",IF(Calculator!A6532&lt;=KarvonenFormula!$M$4,"2",IF(Calculator!A6532&lt;=KarvonenFormula!$M$5,"3",IF(Calculator!A6532&lt;=KarvonenFormula!$M$6,"4","5")))))</f>
        <v>0</v>
      </c>
      <c r="H6521" s="15"/>
    </row>
    <row r="6522" spans="7:8" x14ac:dyDescent="0.25">
      <c r="G6522" s="8" t="str">
        <f>IF(Calculator!A6533="","0",IF(Calculator!A6533&lt;=KarvonenFormula!$M$3,"1",IF(Calculator!A6533&lt;=KarvonenFormula!$M$4,"2",IF(Calculator!A6533&lt;=KarvonenFormula!$M$5,"3",IF(Calculator!A6533&lt;=KarvonenFormula!$M$6,"4","5")))))</f>
        <v>0</v>
      </c>
      <c r="H6522" s="15"/>
    </row>
    <row r="6523" spans="7:8" x14ac:dyDescent="0.25">
      <c r="G6523" s="8" t="str">
        <f>IF(Calculator!A6534="","0",IF(Calculator!A6534&lt;=KarvonenFormula!$M$3,"1",IF(Calculator!A6534&lt;=KarvonenFormula!$M$4,"2",IF(Calculator!A6534&lt;=KarvonenFormula!$M$5,"3",IF(Calculator!A6534&lt;=KarvonenFormula!$M$6,"4","5")))))</f>
        <v>0</v>
      </c>
      <c r="H6523" s="15"/>
    </row>
    <row r="6524" spans="7:8" x14ac:dyDescent="0.25">
      <c r="G6524" s="8" t="str">
        <f>IF(Calculator!A6535="","0",IF(Calculator!A6535&lt;=KarvonenFormula!$M$3,"1",IF(Calculator!A6535&lt;=KarvonenFormula!$M$4,"2",IF(Calculator!A6535&lt;=KarvonenFormula!$M$5,"3",IF(Calculator!A6535&lt;=KarvonenFormula!$M$6,"4","5")))))</f>
        <v>0</v>
      </c>
      <c r="H6524" s="15"/>
    </row>
    <row r="6525" spans="7:8" x14ac:dyDescent="0.25">
      <c r="G6525" s="8" t="str">
        <f>IF(Calculator!A6536="","0",IF(Calculator!A6536&lt;=KarvonenFormula!$M$3,"1",IF(Calculator!A6536&lt;=KarvonenFormula!$M$4,"2",IF(Calculator!A6536&lt;=KarvonenFormula!$M$5,"3",IF(Calculator!A6536&lt;=KarvonenFormula!$M$6,"4","5")))))</f>
        <v>0</v>
      </c>
      <c r="H6525" s="15"/>
    </row>
    <row r="6526" spans="7:8" x14ac:dyDescent="0.25">
      <c r="G6526" s="8" t="str">
        <f>IF(Calculator!A6537="","0",IF(Calculator!A6537&lt;=KarvonenFormula!$M$3,"1",IF(Calculator!A6537&lt;=KarvonenFormula!$M$4,"2",IF(Calculator!A6537&lt;=KarvonenFormula!$M$5,"3",IF(Calculator!A6537&lt;=KarvonenFormula!$M$6,"4","5")))))</f>
        <v>0</v>
      </c>
      <c r="H6526" s="15"/>
    </row>
    <row r="6527" spans="7:8" x14ac:dyDescent="0.25">
      <c r="G6527" s="8" t="str">
        <f>IF(Calculator!A6538="","0",IF(Calculator!A6538&lt;=KarvonenFormula!$M$3,"1",IF(Calculator!A6538&lt;=KarvonenFormula!$M$4,"2",IF(Calculator!A6538&lt;=KarvonenFormula!$M$5,"3",IF(Calculator!A6538&lt;=KarvonenFormula!$M$6,"4","5")))))</f>
        <v>0</v>
      </c>
      <c r="H6527" s="15"/>
    </row>
    <row r="6528" spans="7:8" x14ac:dyDescent="0.25">
      <c r="G6528" s="8" t="str">
        <f>IF(Calculator!A6539="","0",IF(Calculator!A6539&lt;=KarvonenFormula!$M$3,"1",IF(Calculator!A6539&lt;=KarvonenFormula!$M$4,"2",IF(Calculator!A6539&lt;=KarvonenFormula!$M$5,"3",IF(Calculator!A6539&lt;=KarvonenFormula!$M$6,"4","5")))))</f>
        <v>0</v>
      </c>
      <c r="H6528" s="15"/>
    </row>
    <row r="6529" spans="7:8" x14ac:dyDescent="0.25">
      <c r="G6529" s="8" t="str">
        <f>IF(Calculator!A6540="","0",IF(Calculator!A6540&lt;=KarvonenFormula!$M$3,"1",IF(Calculator!A6540&lt;=KarvonenFormula!$M$4,"2",IF(Calculator!A6540&lt;=KarvonenFormula!$M$5,"3",IF(Calculator!A6540&lt;=KarvonenFormula!$M$6,"4","5")))))</f>
        <v>0</v>
      </c>
      <c r="H6529" s="15"/>
    </row>
    <row r="6530" spans="7:8" x14ac:dyDescent="0.25">
      <c r="G6530" s="8" t="str">
        <f>IF(Calculator!A6541="","0",IF(Calculator!A6541&lt;=KarvonenFormula!$M$3,"1",IF(Calculator!A6541&lt;=KarvonenFormula!$M$4,"2",IF(Calculator!A6541&lt;=KarvonenFormula!$M$5,"3",IF(Calculator!A6541&lt;=KarvonenFormula!$M$6,"4","5")))))</f>
        <v>0</v>
      </c>
      <c r="H6530" s="15"/>
    </row>
    <row r="6531" spans="7:8" x14ac:dyDescent="0.25">
      <c r="G6531" s="8" t="str">
        <f>IF(Calculator!A6542="","0",IF(Calculator!A6542&lt;=KarvonenFormula!$M$3,"1",IF(Calculator!A6542&lt;=KarvonenFormula!$M$4,"2",IF(Calculator!A6542&lt;=KarvonenFormula!$M$5,"3",IF(Calculator!A6542&lt;=KarvonenFormula!$M$6,"4","5")))))</f>
        <v>0</v>
      </c>
      <c r="H6531" s="15"/>
    </row>
    <row r="6532" spans="7:8" x14ac:dyDescent="0.25">
      <c r="G6532" s="8" t="str">
        <f>IF(Calculator!A6543="","0",IF(Calculator!A6543&lt;=KarvonenFormula!$M$3,"1",IF(Calculator!A6543&lt;=KarvonenFormula!$M$4,"2",IF(Calculator!A6543&lt;=KarvonenFormula!$M$5,"3",IF(Calculator!A6543&lt;=KarvonenFormula!$M$6,"4","5")))))</f>
        <v>0</v>
      </c>
      <c r="H6532" s="15"/>
    </row>
    <row r="6533" spans="7:8" x14ac:dyDescent="0.25">
      <c r="G6533" s="8" t="str">
        <f>IF(Calculator!A6544="","0",IF(Calculator!A6544&lt;=KarvonenFormula!$M$3,"1",IF(Calculator!A6544&lt;=KarvonenFormula!$M$4,"2",IF(Calculator!A6544&lt;=KarvonenFormula!$M$5,"3",IF(Calculator!A6544&lt;=KarvonenFormula!$M$6,"4","5")))))</f>
        <v>0</v>
      </c>
      <c r="H6533" s="15"/>
    </row>
    <row r="6534" spans="7:8" x14ac:dyDescent="0.25">
      <c r="G6534" s="8" t="str">
        <f>IF(Calculator!A6545="","0",IF(Calculator!A6545&lt;=KarvonenFormula!$M$3,"1",IF(Calculator!A6545&lt;=KarvonenFormula!$M$4,"2",IF(Calculator!A6545&lt;=KarvonenFormula!$M$5,"3",IF(Calculator!A6545&lt;=KarvonenFormula!$M$6,"4","5")))))</f>
        <v>0</v>
      </c>
      <c r="H6534" s="15"/>
    </row>
    <row r="6535" spans="7:8" x14ac:dyDescent="0.25">
      <c r="G6535" s="8" t="str">
        <f>IF(Calculator!A6546="","0",IF(Calculator!A6546&lt;=KarvonenFormula!$M$3,"1",IF(Calculator!A6546&lt;=KarvonenFormula!$M$4,"2",IF(Calculator!A6546&lt;=KarvonenFormula!$M$5,"3",IF(Calculator!A6546&lt;=KarvonenFormula!$M$6,"4","5")))))</f>
        <v>0</v>
      </c>
      <c r="H6535" s="15"/>
    </row>
    <row r="6536" spans="7:8" x14ac:dyDescent="0.25">
      <c r="G6536" s="8" t="str">
        <f>IF(Calculator!A6547="","0",IF(Calculator!A6547&lt;=KarvonenFormula!$M$3,"1",IF(Calculator!A6547&lt;=KarvonenFormula!$M$4,"2",IF(Calculator!A6547&lt;=KarvonenFormula!$M$5,"3",IF(Calculator!A6547&lt;=KarvonenFormula!$M$6,"4","5")))))</f>
        <v>0</v>
      </c>
      <c r="H6536" s="15"/>
    </row>
    <row r="6537" spans="7:8" x14ac:dyDescent="0.25">
      <c r="G6537" s="8" t="str">
        <f>IF(Calculator!A6548="","0",IF(Calculator!A6548&lt;=KarvonenFormula!$M$3,"1",IF(Calculator!A6548&lt;=KarvonenFormula!$M$4,"2",IF(Calculator!A6548&lt;=KarvonenFormula!$M$5,"3",IF(Calculator!A6548&lt;=KarvonenFormula!$M$6,"4","5")))))</f>
        <v>0</v>
      </c>
      <c r="H6537" s="15"/>
    </row>
    <row r="6538" spans="7:8" x14ac:dyDescent="0.25">
      <c r="G6538" s="8" t="str">
        <f>IF(Calculator!A6549="","0",IF(Calculator!A6549&lt;=KarvonenFormula!$M$3,"1",IF(Calculator!A6549&lt;=KarvonenFormula!$M$4,"2",IF(Calculator!A6549&lt;=KarvonenFormula!$M$5,"3",IF(Calculator!A6549&lt;=KarvonenFormula!$M$6,"4","5")))))</f>
        <v>0</v>
      </c>
      <c r="H6538" s="15"/>
    </row>
    <row r="6539" spans="7:8" x14ac:dyDescent="0.25">
      <c r="G6539" s="8" t="str">
        <f>IF(Calculator!A6550="","0",IF(Calculator!A6550&lt;=KarvonenFormula!$M$3,"1",IF(Calculator!A6550&lt;=KarvonenFormula!$M$4,"2",IF(Calculator!A6550&lt;=KarvonenFormula!$M$5,"3",IF(Calculator!A6550&lt;=KarvonenFormula!$M$6,"4","5")))))</f>
        <v>0</v>
      </c>
      <c r="H6539" s="15"/>
    </row>
    <row r="6540" spans="7:8" x14ac:dyDescent="0.25">
      <c r="G6540" s="8" t="str">
        <f>IF(Calculator!A6551="","0",IF(Calculator!A6551&lt;=KarvonenFormula!$M$3,"1",IF(Calculator!A6551&lt;=KarvonenFormula!$M$4,"2",IF(Calculator!A6551&lt;=KarvonenFormula!$M$5,"3",IF(Calculator!A6551&lt;=KarvonenFormula!$M$6,"4","5")))))</f>
        <v>0</v>
      </c>
      <c r="H6540" s="15"/>
    </row>
    <row r="6541" spans="7:8" x14ac:dyDescent="0.25">
      <c r="G6541" s="8" t="str">
        <f>IF(Calculator!A6552="","0",IF(Calculator!A6552&lt;=KarvonenFormula!$M$3,"1",IF(Calculator!A6552&lt;=KarvonenFormula!$M$4,"2",IF(Calculator!A6552&lt;=KarvonenFormula!$M$5,"3",IF(Calculator!A6552&lt;=KarvonenFormula!$M$6,"4","5")))))</f>
        <v>0</v>
      </c>
      <c r="H6541" s="15"/>
    </row>
    <row r="6542" spans="7:8" x14ac:dyDescent="0.25">
      <c r="G6542" s="8" t="str">
        <f>IF(Calculator!A6553="","0",IF(Calculator!A6553&lt;=KarvonenFormula!$M$3,"1",IF(Calculator!A6553&lt;=KarvonenFormula!$M$4,"2",IF(Calculator!A6553&lt;=KarvonenFormula!$M$5,"3",IF(Calculator!A6553&lt;=KarvonenFormula!$M$6,"4","5")))))</f>
        <v>0</v>
      </c>
      <c r="H6542" s="15"/>
    </row>
    <row r="6543" spans="7:8" x14ac:dyDescent="0.25">
      <c r="G6543" s="8" t="str">
        <f>IF(Calculator!A6554="","0",IF(Calculator!A6554&lt;=KarvonenFormula!$M$3,"1",IF(Calculator!A6554&lt;=KarvonenFormula!$M$4,"2",IF(Calculator!A6554&lt;=KarvonenFormula!$M$5,"3",IF(Calculator!A6554&lt;=KarvonenFormula!$M$6,"4","5")))))</f>
        <v>0</v>
      </c>
      <c r="H6543" s="15"/>
    </row>
    <row r="6544" spans="7:8" x14ac:dyDescent="0.25">
      <c r="G6544" s="8" t="str">
        <f>IF(Calculator!A6555="","0",IF(Calculator!A6555&lt;=KarvonenFormula!$M$3,"1",IF(Calculator!A6555&lt;=KarvonenFormula!$M$4,"2",IF(Calculator!A6555&lt;=KarvonenFormula!$M$5,"3",IF(Calculator!A6555&lt;=KarvonenFormula!$M$6,"4","5")))))</f>
        <v>0</v>
      </c>
      <c r="H6544" s="15"/>
    </row>
    <row r="6545" spans="7:8" x14ac:dyDescent="0.25">
      <c r="G6545" s="8" t="str">
        <f>IF(Calculator!A6556="","0",IF(Calculator!A6556&lt;=KarvonenFormula!$M$3,"1",IF(Calculator!A6556&lt;=KarvonenFormula!$M$4,"2",IF(Calculator!A6556&lt;=KarvonenFormula!$M$5,"3",IF(Calculator!A6556&lt;=KarvonenFormula!$M$6,"4","5")))))</f>
        <v>0</v>
      </c>
      <c r="H6545" s="15"/>
    </row>
    <row r="6546" spans="7:8" x14ac:dyDescent="0.25">
      <c r="G6546" s="8" t="str">
        <f>IF(Calculator!A6557="","0",IF(Calculator!A6557&lt;=KarvonenFormula!$M$3,"1",IF(Calculator!A6557&lt;=KarvonenFormula!$M$4,"2",IF(Calculator!A6557&lt;=KarvonenFormula!$M$5,"3",IF(Calculator!A6557&lt;=KarvonenFormula!$M$6,"4","5")))))</f>
        <v>0</v>
      </c>
      <c r="H6546" s="15"/>
    </row>
    <row r="6547" spans="7:8" x14ac:dyDescent="0.25">
      <c r="G6547" s="8" t="str">
        <f>IF(Calculator!A6558="","0",IF(Calculator!A6558&lt;=KarvonenFormula!$M$3,"1",IF(Calculator!A6558&lt;=KarvonenFormula!$M$4,"2",IF(Calculator!A6558&lt;=KarvonenFormula!$M$5,"3",IF(Calculator!A6558&lt;=KarvonenFormula!$M$6,"4","5")))))</f>
        <v>0</v>
      </c>
      <c r="H6547" s="15"/>
    </row>
    <row r="6548" spans="7:8" x14ac:dyDescent="0.25">
      <c r="G6548" s="8" t="str">
        <f>IF(Calculator!A6559="","0",IF(Calculator!A6559&lt;=KarvonenFormula!$M$3,"1",IF(Calculator!A6559&lt;=KarvonenFormula!$M$4,"2",IF(Calculator!A6559&lt;=KarvonenFormula!$M$5,"3",IF(Calculator!A6559&lt;=KarvonenFormula!$M$6,"4","5")))))</f>
        <v>0</v>
      </c>
      <c r="H6548" s="15"/>
    </row>
    <row r="6549" spans="7:8" x14ac:dyDescent="0.25">
      <c r="G6549" s="8" t="str">
        <f>IF(Calculator!A6560="","0",IF(Calculator!A6560&lt;=KarvonenFormula!$M$3,"1",IF(Calculator!A6560&lt;=KarvonenFormula!$M$4,"2",IF(Calculator!A6560&lt;=KarvonenFormula!$M$5,"3",IF(Calculator!A6560&lt;=KarvonenFormula!$M$6,"4","5")))))</f>
        <v>0</v>
      </c>
      <c r="H6549" s="15"/>
    </row>
    <row r="6550" spans="7:8" x14ac:dyDescent="0.25">
      <c r="G6550" s="8" t="str">
        <f>IF(Calculator!A6561="","0",IF(Calculator!A6561&lt;=KarvonenFormula!$M$3,"1",IF(Calculator!A6561&lt;=KarvonenFormula!$M$4,"2",IF(Calculator!A6561&lt;=KarvonenFormula!$M$5,"3",IF(Calculator!A6561&lt;=KarvonenFormula!$M$6,"4","5")))))</f>
        <v>0</v>
      </c>
      <c r="H6550" s="15"/>
    </row>
    <row r="6551" spans="7:8" x14ac:dyDescent="0.25">
      <c r="G6551" s="8" t="str">
        <f>IF(Calculator!A6562="","0",IF(Calculator!A6562&lt;=KarvonenFormula!$M$3,"1",IF(Calculator!A6562&lt;=KarvonenFormula!$M$4,"2",IF(Calculator!A6562&lt;=KarvonenFormula!$M$5,"3",IF(Calculator!A6562&lt;=KarvonenFormula!$M$6,"4","5")))))</f>
        <v>0</v>
      </c>
      <c r="H6551" s="15"/>
    </row>
    <row r="6552" spans="7:8" x14ac:dyDescent="0.25">
      <c r="G6552" s="8" t="str">
        <f>IF(Calculator!A6563="","0",IF(Calculator!A6563&lt;=KarvonenFormula!$M$3,"1",IF(Calculator!A6563&lt;=KarvonenFormula!$M$4,"2",IF(Calculator!A6563&lt;=KarvonenFormula!$M$5,"3",IF(Calculator!A6563&lt;=KarvonenFormula!$M$6,"4","5")))))</f>
        <v>0</v>
      </c>
      <c r="H6552" s="15"/>
    </row>
    <row r="6553" spans="7:8" x14ac:dyDescent="0.25">
      <c r="G6553" s="8" t="str">
        <f>IF(Calculator!A6564="","0",IF(Calculator!A6564&lt;=KarvonenFormula!$M$3,"1",IF(Calculator!A6564&lt;=KarvonenFormula!$M$4,"2",IF(Calculator!A6564&lt;=KarvonenFormula!$M$5,"3",IF(Calculator!A6564&lt;=KarvonenFormula!$M$6,"4","5")))))</f>
        <v>0</v>
      </c>
      <c r="H6553" s="15"/>
    </row>
    <row r="6554" spans="7:8" x14ac:dyDescent="0.25">
      <c r="G6554" s="8" t="str">
        <f>IF(Calculator!A6565="","0",IF(Calculator!A6565&lt;=KarvonenFormula!$M$3,"1",IF(Calculator!A6565&lt;=KarvonenFormula!$M$4,"2",IF(Calculator!A6565&lt;=KarvonenFormula!$M$5,"3",IF(Calculator!A6565&lt;=KarvonenFormula!$M$6,"4","5")))))</f>
        <v>0</v>
      </c>
      <c r="H6554" s="15"/>
    </row>
    <row r="6555" spans="7:8" x14ac:dyDescent="0.25">
      <c r="G6555" s="8" t="str">
        <f>IF(Calculator!A6566="","0",IF(Calculator!A6566&lt;=KarvonenFormula!$M$3,"1",IF(Calculator!A6566&lt;=KarvonenFormula!$M$4,"2",IF(Calculator!A6566&lt;=KarvonenFormula!$M$5,"3",IF(Calculator!A6566&lt;=KarvonenFormula!$M$6,"4","5")))))</f>
        <v>0</v>
      </c>
      <c r="H6555" s="15"/>
    </row>
    <row r="6556" spans="7:8" x14ac:dyDescent="0.25">
      <c r="G6556" s="8" t="str">
        <f>IF(Calculator!A6567="","0",IF(Calculator!A6567&lt;=KarvonenFormula!$M$3,"1",IF(Calculator!A6567&lt;=KarvonenFormula!$M$4,"2",IF(Calculator!A6567&lt;=KarvonenFormula!$M$5,"3",IF(Calculator!A6567&lt;=KarvonenFormula!$M$6,"4","5")))))</f>
        <v>0</v>
      </c>
      <c r="H6556" s="15"/>
    </row>
    <row r="6557" spans="7:8" x14ac:dyDescent="0.25">
      <c r="G6557" s="8" t="str">
        <f>IF(Calculator!A6568="","0",IF(Calculator!A6568&lt;=KarvonenFormula!$M$3,"1",IF(Calculator!A6568&lt;=KarvonenFormula!$M$4,"2",IF(Calculator!A6568&lt;=KarvonenFormula!$M$5,"3",IF(Calculator!A6568&lt;=KarvonenFormula!$M$6,"4","5")))))</f>
        <v>0</v>
      </c>
      <c r="H6557" s="15"/>
    </row>
    <row r="6558" spans="7:8" x14ac:dyDescent="0.25">
      <c r="G6558" s="8" t="str">
        <f>IF(Calculator!A6569="","0",IF(Calculator!A6569&lt;=KarvonenFormula!$M$3,"1",IF(Calculator!A6569&lt;=KarvonenFormula!$M$4,"2",IF(Calculator!A6569&lt;=KarvonenFormula!$M$5,"3",IF(Calculator!A6569&lt;=KarvonenFormula!$M$6,"4","5")))))</f>
        <v>0</v>
      </c>
      <c r="H6558" s="15"/>
    </row>
    <row r="6559" spans="7:8" x14ac:dyDescent="0.25">
      <c r="G6559" s="8" t="str">
        <f>IF(Calculator!A6570="","0",IF(Calculator!A6570&lt;=KarvonenFormula!$M$3,"1",IF(Calculator!A6570&lt;=KarvonenFormula!$M$4,"2",IF(Calculator!A6570&lt;=KarvonenFormula!$M$5,"3",IF(Calculator!A6570&lt;=KarvonenFormula!$M$6,"4","5")))))</f>
        <v>0</v>
      </c>
      <c r="H6559" s="15"/>
    </row>
    <row r="6560" spans="7:8" x14ac:dyDescent="0.25">
      <c r="G6560" s="8" t="str">
        <f>IF(Calculator!A6571="","0",IF(Calculator!A6571&lt;=KarvonenFormula!$M$3,"1",IF(Calculator!A6571&lt;=KarvonenFormula!$M$4,"2",IF(Calculator!A6571&lt;=KarvonenFormula!$M$5,"3",IF(Calculator!A6571&lt;=KarvonenFormula!$M$6,"4","5")))))</f>
        <v>0</v>
      </c>
      <c r="H6560" s="15"/>
    </row>
    <row r="6561" spans="7:8" x14ac:dyDescent="0.25">
      <c r="G6561" s="8" t="str">
        <f>IF(Calculator!A6572="","0",IF(Calculator!A6572&lt;=KarvonenFormula!$M$3,"1",IF(Calculator!A6572&lt;=KarvonenFormula!$M$4,"2",IF(Calculator!A6572&lt;=KarvonenFormula!$M$5,"3",IF(Calculator!A6572&lt;=KarvonenFormula!$M$6,"4","5")))))</f>
        <v>0</v>
      </c>
      <c r="H6561" s="15"/>
    </row>
    <row r="6562" spans="7:8" x14ac:dyDescent="0.25">
      <c r="G6562" s="8" t="str">
        <f>IF(Calculator!A6573="","0",IF(Calculator!A6573&lt;=KarvonenFormula!$M$3,"1",IF(Calculator!A6573&lt;=KarvonenFormula!$M$4,"2",IF(Calculator!A6573&lt;=KarvonenFormula!$M$5,"3",IF(Calculator!A6573&lt;=KarvonenFormula!$M$6,"4","5")))))</f>
        <v>0</v>
      </c>
      <c r="H6562" s="15"/>
    </row>
    <row r="6563" spans="7:8" x14ac:dyDescent="0.25">
      <c r="G6563" s="8" t="str">
        <f>IF(Calculator!A6574="","0",IF(Calculator!A6574&lt;=KarvonenFormula!$M$3,"1",IF(Calculator!A6574&lt;=KarvonenFormula!$M$4,"2",IF(Calculator!A6574&lt;=KarvonenFormula!$M$5,"3",IF(Calculator!A6574&lt;=KarvonenFormula!$M$6,"4","5")))))</f>
        <v>0</v>
      </c>
      <c r="H6563" s="15"/>
    </row>
    <row r="6564" spans="7:8" x14ac:dyDescent="0.25">
      <c r="G6564" s="8" t="str">
        <f>IF(Calculator!A6575="","0",IF(Calculator!A6575&lt;=KarvonenFormula!$M$3,"1",IF(Calculator!A6575&lt;=KarvonenFormula!$M$4,"2",IF(Calculator!A6575&lt;=KarvonenFormula!$M$5,"3",IF(Calculator!A6575&lt;=KarvonenFormula!$M$6,"4","5")))))</f>
        <v>0</v>
      </c>
      <c r="H6564" s="15"/>
    </row>
    <row r="6565" spans="7:8" x14ac:dyDescent="0.25">
      <c r="G6565" s="8" t="str">
        <f>IF(Calculator!A6576="","0",IF(Calculator!A6576&lt;=KarvonenFormula!$M$3,"1",IF(Calculator!A6576&lt;=KarvonenFormula!$M$4,"2",IF(Calculator!A6576&lt;=KarvonenFormula!$M$5,"3",IF(Calculator!A6576&lt;=KarvonenFormula!$M$6,"4","5")))))</f>
        <v>0</v>
      </c>
      <c r="H6565" s="15"/>
    </row>
    <row r="6566" spans="7:8" x14ac:dyDescent="0.25">
      <c r="G6566" s="8" t="str">
        <f>IF(Calculator!A6577="","0",IF(Calculator!A6577&lt;=KarvonenFormula!$M$3,"1",IF(Calculator!A6577&lt;=KarvonenFormula!$M$4,"2",IF(Calculator!A6577&lt;=KarvonenFormula!$M$5,"3",IF(Calculator!A6577&lt;=KarvonenFormula!$M$6,"4","5")))))</f>
        <v>0</v>
      </c>
      <c r="H6566" s="15"/>
    </row>
    <row r="6567" spans="7:8" x14ac:dyDescent="0.25">
      <c r="G6567" s="8" t="str">
        <f>IF(Calculator!A6578="","0",IF(Calculator!A6578&lt;=KarvonenFormula!$M$3,"1",IF(Calculator!A6578&lt;=KarvonenFormula!$M$4,"2",IF(Calculator!A6578&lt;=KarvonenFormula!$M$5,"3",IF(Calculator!A6578&lt;=KarvonenFormula!$M$6,"4","5")))))</f>
        <v>0</v>
      </c>
      <c r="H6567" s="15"/>
    </row>
    <row r="6568" spans="7:8" x14ac:dyDescent="0.25">
      <c r="G6568" s="8" t="str">
        <f>IF(Calculator!A6579="","0",IF(Calculator!A6579&lt;=KarvonenFormula!$M$3,"1",IF(Calculator!A6579&lt;=KarvonenFormula!$M$4,"2",IF(Calculator!A6579&lt;=KarvonenFormula!$M$5,"3",IF(Calculator!A6579&lt;=KarvonenFormula!$M$6,"4","5")))))</f>
        <v>0</v>
      </c>
      <c r="H6568" s="15"/>
    </row>
    <row r="6569" spans="7:8" x14ac:dyDescent="0.25">
      <c r="G6569" s="8" t="str">
        <f>IF(Calculator!A6580="","0",IF(Calculator!A6580&lt;=KarvonenFormula!$M$3,"1",IF(Calculator!A6580&lt;=KarvonenFormula!$M$4,"2",IF(Calculator!A6580&lt;=KarvonenFormula!$M$5,"3",IF(Calculator!A6580&lt;=KarvonenFormula!$M$6,"4","5")))))</f>
        <v>0</v>
      </c>
      <c r="H6569" s="15"/>
    </row>
    <row r="6570" spans="7:8" x14ac:dyDescent="0.25">
      <c r="G6570" s="8" t="str">
        <f>IF(Calculator!A6581="","0",IF(Calculator!A6581&lt;=KarvonenFormula!$M$3,"1",IF(Calculator!A6581&lt;=KarvonenFormula!$M$4,"2",IF(Calculator!A6581&lt;=KarvonenFormula!$M$5,"3",IF(Calculator!A6581&lt;=KarvonenFormula!$M$6,"4","5")))))</f>
        <v>0</v>
      </c>
      <c r="H6570" s="15"/>
    </row>
    <row r="6571" spans="7:8" x14ac:dyDescent="0.25">
      <c r="G6571" s="8" t="str">
        <f>IF(Calculator!A6582="","0",IF(Calculator!A6582&lt;=KarvonenFormula!$M$3,"1",IF(Calculator!A6582&lt;=KarvonenFormula!$M$4,"2",IF(Calculator!A6582&lt;=KarvonenFormula!$M$5,"3",IF(Calculator!A6582&lt;=KarvonenFormula!$M$6,"4","5")))))</f>
        <v>0</v>
      </c>
      <c r="H6571" s="15"/>
    </row>
    <row r="6572" spans="7:8" x14ac:dyDescent="0.25">
      <c r="G6572" s="8" t="str">
        <f>IF(Calculator!A6583="","0",IF(Calculator!A6583&lt;=KarvonenFormula!$M$3,"1",IF(Calculator!A6583&lt;=KarvonenFormula!$M$4,"2",IF(Calculator!A6583&lt;=KarvonenFormula!$M$5,"3",IF(Calculator!A6583&lt;=KarvonenFormula!$M$6,"4","5")))))</f>
        <v>0</v>
      </c>
      <c r="H6572" s="15"/>
    </row>
    <row r="6573" spans="7:8" x14ac:dyDescent="0.25">
      <c r="G6573" s="8" t="str">
        <f>IF(Calculator!A6584="","0",IF(Calculator!A6584&lt;=KarvonenFormula!$M$3,"1",IF(Calculator!A6584&lt;=KarvonenFormula!$M$4,"2",IF(Calculator!A6584&lt;=KarvonenFormula!$M$5,"3",IF(Calculator!A6584&lt;=KarvonenFormula!$M$6,"4","5")))))</f>
        <v>0</v>
      </c>
      <c r="H6573" s="15"/>
    </row>
    <row r="6574" spans="7:8" x14ac:dyDescent="0.25">
      <c r="G6574" s="8" t="str">
        <f>IF(Calculator!A6585="","0",IF(Calculator!A6585&lt;=KarvonenFormula!$M$3,"1",IF(Calculator!A6585&lt;=KarvonenFormula!$M$4,"2",IF(Calculator!A6585&lt;=KarvonenFormula!$M$5,"3",IF(Calculator!A6585&lt;=KarvonenFormula!$M$6,"4","5")))))</f>
        <v>0</v>
      </c>
      <c r="H6574" s="15"/>
    </row>
    <row r="6575" spans="7:8" x14ac:dyDescent="0.25">
      <c r="G6575" s="8" t="str">
        <f>IF(Calculator!A6586="","0",IF(Calculator!A6586&lt;=KarvonenFormula!$M$3,"1",IF(Calculator!A6586&lt;=KarvonenFormula!$M$4,"2",IF(Calculator!A6586&lt;=KarvonenFormula!$M$5,"3",IF(Calculator!A6586&lt;=KarvonenFormula!$M$6,"4","5")))))</f>
        <v>0</v>
      </c>
      <c r="H6575" s="15"/>
    </row>
    <row r="6576" spans="7:8" x14ac:dyDescent="0.25">
      <c r="G6576" s="8" t="str">
        <f>IF(Calculator!A6587="","0",IF(Calculator!A6587&lt;=KarvonenFormula!$M$3,"1",IF(Calculator!A6587&lt;=KarvonenFormula!$M$4,"2",IF(Calculator!A6587&lt;=KarvonenFormula!$M$5,"3",IF(Calculator!A6587&lt;=KarvonenFormula!$M$6,"4","5")))))</f>
        <v>0</v>
      </c>
      <c r="H6576" s="15"/>
    </row>
    <row r="6577" spans="7:8" x14ac:dyDescent="0.25">
      <c r="G6577" s="8" t="str">
        <f>IF(Calculator!A6588="","0",IF(Calculator!A6588&lt;=KarvonenFormula!$M$3,"1",IF(Calculator!A6588&lt;=KarvonenFormula!$M$4,"2",IF(Calculator!A6588&lt;=KarvonenFormula!$M$5,"3",IF(Calculator!A6588&lt;=KarvonenFormula!$M$6,"4","5")))))</f>
        <v>0</v>
      </c>
      <c r="H6577" s="15"/>
    </row>
    <row r="6578" spans="7:8" x14ac:dyDescent="0.25">
      <c r="G6578" s="8" t="str">
        <f>IF(Calculator!A6589="","0",IF(Calculator!A6589&lt;=KarvonenFormula!$M$3,"1",IF(Calculator!A6589&lt;=KarvonenFormula!$M$4,"2",IF(Calculator!A6589&lt;=KarvonenFormula!$M$5,"3",IF(Calculator!A6589&lt;=KarvonenFormula!$M$6,"4","5")))))</f>
        <v>0</v>
      </c>
      <c r="H6578" s="15"/>
    </row>
    <row r="6579" spans="7:8" x14ac:dyDescent="0.25">
      <c r="G6579" s="8" t="str">
        <f>IF(Calculator!A6590="","0",IF(Calculator!A6590&lt;=KarvonenFormula!$M$3,"1",IF(Calculator!A6590&lt;=KarvonenFormula!$M$4,"2",IF(Calculator!A6590&lt;=KarvonenFormula!$M$5,"3",IF(Calculator!A6590&lt;=KarvonenFormula!$M$6,"4","5")))))</f>
        <v>0</v>
      </c>
      <c r="H6579" s="15"/>
    </row>
    <row r="6580" spans="7:8" x14ac:dyDescent="0.25">
      <c r="G6580" s="8" t="str">
        <f>IF(Calculator!A6591="","0",IF(Calculator!A6591&lt;=KarvonenFormula!$M$3,"1",IF(Calculator!A6591&lt;=KarvonenFormula!$M$4,"2",IF(Calculator!A6591&lt;=KarvonenFormula!$M$5,"3",IF(Calculator!A6591&lt;=KarvonenFormula!$M$6,"4","5")))))</f>
        <v>0</v>
      </c>
      <c r="H6580" s="15"/>
    </row>
    <row r="6581" spans="7:8" x14ac:dyDescent="0.25">
      <c r="G6581" s="8" t="str">
        <f>IF(Calculator!A6592="","0",IF(Calculator!A6592&lt;=KarvonenFormula!$M$3,"1",IF(Calculator!A6592&lt;=KarvonenFormula!$M$4,"2",IF(Calculator!A6592&lt;=KarvonenFormula!$M$5,"3",IF(Calculator!A6592&lt;=KarvonenFormula!$M$6,"4","5")))))</f>
        <v>0</v>
      </c>
      <c r="H6581" s="15"/>
    </row>
    <row r="6582" spans="7:8" x14ac:dyDescent="0.25">
      <c r="G6582" s="8" t="str">
        <f>IF(Calculator!A6593="","0",IF(Calculator!A6593&lt;=KarvonenFormula!$M$3,"1",IF(Calculator!A6593&lt;=KarvonenFormula!$M$4,"2",IF(Calculator!A6593&lt;=KarvonenFormula!$M$5,"3",IF(Calculator!A6593&lt;=KarvonenFormula!$M$6,"4","5")))))</f>
        <v>0</v>
      </c>
      <c r="H6582" s="15"/>
    </row>
    <row r="6583" spans="7:8" x14ac:dyDescent="0.25">
      <c r="G6583" s="8" t="str">
        <f>IF(Calculator!A6594="","0",IF(Calculator!A6594&lt;=KarvonenFormula!$M$3,"1",IF(Calculator!A6594&lt;=KarvonenFormula!$M$4,"2",IF(Calculator!A6594&lt;=KarvonenFormula!$M$5,"3",IF(Calculator!A6594&lt;=KarvonenFormula!$M$6,"4","5")))))</f>
        <v>0</v>
      </c>
      <c r="H6583" s="15"/>
    </row>
    <row r="6584" spans="7:8" x14ac:dyDescent="0.25">
      <c r="G6584" s="8" t="str">
        <f>IF(Calculator!A6595="","0",IF(Calculator!A6595&lt;=KarvonenFormula!$M$3,"1",IF(Calculator!A6595&lt;=KarvonenFormula!$M$4,"2",IF(Calculator!A6595&lt;=KarvonenFormula!$M$5,"3",IF(Calculator!A6595&lt;=KarvonenFormula!$M$6,"4","5")))))</f>
        <v>0</v>
      </c>
      <c r="H6584" s="15"/>
    </row>
    <row r="6585" spans="7:8" x14ac:dyDescent="0.25">
      <c r="G6585" s="8" t="str">
        <f>IF(Calculator!A6596="","0",IF(Calculator!A6596&lt;=KarvonenFormula!$M$3,"1",IF(Calculator!A6596&lt;=KarvonenFormula!$M$4,"2",IF(Calculator!A6596&lt;=KarvonenFormula!$M$5,"3",IF(Calculator!A6596&lt;=KarvonenFormula!$M$6,"4","5")))))</f>
        <v>0</v>
      </c>
      <c r="H6585" s="15"/>
    </row>
    <row r="6586" spans="7:8" x14ac:dyDescent="0.25">
      <c r="G6586" s="8" t="str">
        <f>IF(Calculator!A6597="","0",IF(Calculator!A6597&lt;=KarvonenFormula!$M$3,"1",IF(Calculator!A6597&lt;=KarvonenFormula!$M$4,"2",IF(Calculator!A6597&lt;=KarvonenFormula!$M$5,"3",IF(Calculator!A6597&lt;=KarvonenFormula!$M$6,"4","5")))))</f>
        <v>0</v>
      </c>
      <c r="H6586" s="15"/>
    </row>
    <row r="6587" spans="7:8" x14ac:dyDescent="0.25">
      <c r="G6587" s="8" t="str">
        <f>IF(Calculator!A6598="","0",IF(Calculator!A6598&lt;=KarvonenFormula!$M$3,"1",IF(Calculator!A6598&lt;=KarvonenFormula!$M$4,"2",IF(Calculator!A6598&lt;=KarvonenFormula!$M$5,"3",IF(Calculator!A6598&lt;=KarvonenFormula!$M$6,"4","5")))))</f>
        <v>0</v>
      </c>
      <c r="H6587" s="15"/>
    </row>
    <row r="6588" spans="7:8" x14ac:dyDescent="0.25">
      <c r="G6588" s="8" t="str">
        <f>IF(Calculator!A6599="","0",IF(Calculator!A6599&lt;=KarvonenFormula!$M$3,"1",IF(Calculator!A6599&lt;=KarvonenFormula!$M$4,"2",IF(Calculator!A6599&lt;=KarvonenFormula!$M$5,"3",IF(Calculator!A6599&lt;=KarvonenFormula!$M$6,"4","5")))))</f>
        <v>0</v>
      </c>
      <c r="H6588" s="15"/>
    </row>
    <row r="6589" spans="7:8" x14ac:dyDescent="0.25">
      <c r="G6589" s="8" t="str">
        <f>IF(Calculator!A6600="","0",IF(Calculator!A6600&lt;=KarvonenFormula!$M$3,"1",IF(Calculator!A6600&lt;=KarvonenFormula!$M$4,"2",IF(Calculator!A6600&lt;=KarvonenFormula!$M$5,"3",IF(Calculator!A6600&lt;=KarvonenFormula!$M$6,"4","5")))))</f>
        <v>0</v>
      </c>
      <c r="H6589" s="15"/>
    </row>
    <row r="6590" spans="7:8" x14ac:dyDescent="0.25">
      <c r="G6590" s="8" t="str">
        <f>IF(Calculator!A6601="","0",IF(Calculator!A6601&lt;=KarvonenFormula!$M$3,"1",IF(Calculator!A6601&lt;=KarvonenFormula!$M$4,"2",IF(Calculator!A6601&lt;=KarvonenFormula!$M$5,"3",IF(Calculator!A6601&lt;=KarvonenFormula!$M$6,"4","5")))))</f>
        <v>0</v>
      </c>
      <c r="H6590" s="15"/>
    </row>
    <row r="6591" spans="7:8" x14ac:dyDescent="0.25">
      <c r="G6591" s="8" t="str">
        <f>IF(Calculator!A6602="","0",IF(Calculator!A6602&lt;=KarvonenFormula!$M$3,"1",IF(Calculator!A6602&lt;=KarvonenFormula!$M$4,"2",IF(Calculator!A6602&lt;=KarvonenFormula!$M$5,"3",IF(Calculator!A6602&lt;=KarvonenFormula!$M$6,"4","5")))))</f>
        <v>0</v>
      </c>
      <c r="H6591" s="15"/>
    </row>
    <row r="6592" spans="7:8" x14ac:dyDescent="0.25">
      <c r="G6592" s="8" t="str">
        <f>IF(Calculator!A6603="","0",IF(Calculator!A6603&lt;=KarvonenFormula!$M$3,"1",IF(Calculator!A6603&lt;=KarvonenFormula!$M$4,"2",IF(Calculator!A6603&lt;=KarvonenFormula!$M$5,"3",IF(Calculator!A6603&lt;=KarvonenFormula!$M$6,"4","5")))))</f>
        <v>0</v>
      </c>
      <c r="H6592" s="15"/>
    </row>
    <row r="6593" spans="7:8" x14ac:dyDescent="0.25">
      <c r="G6593" s="8" t="str">
        <f>IF(Calculator!A6604="","0",IF(Calculator!A6604&lt;=KarvonenFormula!$M$3,"1",IF(Calculator!A6604&lt;=KarvonenFormula!$M$4,"2",IF(Calculator!A6604&lt;=KarvonenFormula!$M$5,"3",IF(Calculator!A6604&lt;=KarvonenFormula!$M$6,"4","5")))))</f>
        <v>0</v>
      </c>
      <c r="H6593" s="15"/>
    </row>
    <row r="6594" spans="7:8" x14ac:dyDescent="0.25">
      <c r="G6594" s="8" t="str">
        <f>IF(Calculator!A6605="","0",IF(Calculator!A6605&lt;=KarvonenFormula!$M$3,"1",IF(Calculator!A6605&lt;=KarvonenFormula!$M$4,"2",IF(Calculator!A6605&lt;=KarvonenFormula!$M$5,"3",IF(Calculator!A6605&lt;=KarvonenFormula!$M$6,"4","5")))))</f>
        <v>0</v>
      </c>
      <c r="H6594" s="15"/>
    </row>
    <row r="6595" spans="7:8" x14ac:dyDescent="0.25">
      <c r="G6595" s="8" t="str">
        <f>IF(Calculator!A6606="","0",IF(Calculator!A6606&lt;=KarvonenFormula!$M$3,"1",IF(Calculator!A6606&lt;=KarvonenFormula!$M$4,"2",IF(Calculator!A6606&lt;=KarvonenFormula!$M$5,"3",IF(Calculator!A6606&lt;=KarvonenFormula!$M$6,"4","5")))))</f>
        <v>0</v>
      </c>
      <c r="H6595" s="15"/>
    </row>
    <row r="6596" spans="7:8" x14ac:dyDescent="0.25">
      <c r="G6596" s="8" t="str">
        <f>IF(Calculator!A6607="","0",IF(Calculator!A6607&lt;=KarvonenFormula!$M$3,"1",IF(Calculator!A6607&lt;=KarvonenFormula!$M$4,"2",IF(Calculator!A6607&lt;=KarvonenFormula!$M$5,"3",IF(Calculator!A6607&lt;=KarvonenFormula!$M$6,"4","5")))))</f>
        <v>0</v>
      </c>
      <c r="H6596" s="15"/>
    </row>
    <row r="6597" spans="7:8" x14ac:dyDescent="0.25">
      <c r="G6597" s="8" t="str">
        <f>IF(Calculator!A6608="","0",IF(Calculator!A6608&lt;=KarvonenFormula!$M$3,"1",IF(Calculator!A6608&lt;=KarvonenFormula!$M$4,"2",IF(Calculator!A6608&lt;=KarvonenFormula!$M$5,"3",IF(Calculator!A6608&lt;=KarvonenFormula!$M$6,"4","5")))))</f>
        <v>0</v>
      </c>
      <c r="H6597" s="15"/>
    </row>
    <row r="6598" spans="7:8" x14ac:dyDescent="0.25">
      <c r="G6598" s="8" t="str">
        <f>IF(Calculator!A6609="","0",IF(Calculator!A6609&lt;=KarvonenFormula!$M$3,"1",IF(Calculator!A6609&lt;=KarvonenFormula!$M$4,"2",IF(Calculator!A6609&lt;=KarvonenFormula!$M$5,"3",IF(Calculator!A6609&lt;=KarvonenFormula!$M$6,"4","5")))))</f>
        <v>0</v>
      </c>
      <c r="H6598" s="15"/>
    </row>
    <row r="6599" spans="7:8" x14ac:dyDescent="0.25">
      <c r="G6599" s="8" t="str">
        <f>IF(Calculator!A6610="","0",IF(Calculator!A6610&lt;=KarvonenFormula!$M$3,"1",IF(Calculator!A6610&lt;=KarvonenFormula!$M$4,"2",IF(Calculator!A6610&lt;=KarvonenFormula!$M$5,"3",IF(Calculator!A6610&lt;=KarvonenFormula!$M$6,"4","5")))))</f>
        <v>0</v>
      </c>
      <c r="H6599" s="15"/>
    </row>
    <row r="6600" spans="7:8" x14ac:dyDescent="0.25">
      <c r="G6600" s="8" t="str">
        <f>IF(Calculator!A6611="","0",IF(Calculator!A6611&lt;=KarvonenFormula!$M$3,"1",IF(Calculator!A6611&lt;=KarvonenFormula!$M$4,"2",IF(Calculator!A6611&lt;=KarvonenFormula!$M$5,"3",IF(Calculator!A6611&lt;=KarvonenFormula!$M$6,"4","5")))))</f>
        <v>0</v>
      </c>
      <c r="H6600" s="15"/>
    </row>
    <row r="6601" spans="7:8" x14ac:dyDescent="0.25">
      <c r="G6601" s="8" t="str">
        <f>IF(Calculator!A6612="","0",IF(Calculator!A6612&lt;=KarvonenFormula!$M$3,"1",IF(Calculator!A6612&lt;=KarvonenFormula!$M$4,"2",IF(Calculator!A6612&lt;=KarvonenFormula!$M$5,"3",IF(Calculator!A6612&lt;=KarvonenFormula!$M$6,"4","5")))))</f>
        <v>0</v>
      </c>
      <c r="H6601" s="15"/>
    </row>
    <row r="6602" spans="7:8" x14ac:dyDescent="0.25">
      <c r="G6602" s="8" t="str">
        <f>IF(Calculator!A6613="","0",IF(Calculator!A6613&lt;=KarvonenFormula!$M$3,"1",IF(Calculator!A6613&lt;=KarvonenFormula!$M$4,"2",IF(Calculator!A6613&lt;=KarvonenFormula!$M$5,"3",IF(Calculator!A6613&lt;=KarvonenFormula!$M$6,"4","5")))))</f>
        <v>0</v>
      </c>
      <c r="H6602" s="15"/>
    </row>
    <row r="6603" spans="7:8" x14ac:dyDescent="0.25">
      <c r="G6603" s="8" t="str">
        <f>IF(Calculator!A6614="","0",IF(Calculator!A6614&lt;=KarvonenFormula!$M$3,"1",IF(Calculator!A6614&lt;=KarvonenFormula!$M$4,"2",IF(Calculator!A6614&lt;=KarvonenFormula!$M$5,"3",IF(Calculator!A6614&lt;=KarvonenFormula!$M$6,"4","5")))))</f>
        <v>0</v>
      </c>
      <c r="H6603" s="15"/>
    </row>
    <row r="6604" spans="7:8" x14ac:dyDescent="0.25">
      <c r="G6604" s="8" t="str">
        <f>IF(Calculator!A6615="","0",IF(Calculator!A6615&lt;=KarvonenFormula!$M$3,"1",IF(Calculator!A6615&lt;=KarvonenFormula!$M$4,"2",IF(Calculator!A6615&lt;=KarvonenFormula!$M$5,"3",IF(Calculator!A6615&lt;=KarvonenFormula!$M$6,"4","5")))))</f>
        <v>0</v>
      </c>
      <c r="H6604" s="15"/>
    </row>
    <row r="6605" spans="7:8" x14ac:dyDescent="0.25">
      <c r="G6605" s="8" t="str">
        <f>IF(Calculator!A6616="","0",IF(Calculator!A6616&lt;=KarvonenFormula!$M$3,"1",IF(Calculator!A6616&lt;=KarvonenFormula!$M$4,"2",IF(Calculator!A6616&lt;=KarvonenFormula!$M$5,"3",IF(Calculator!A6616&lt;=KarvonenFormula!$M$6,"4","5")))))</f>
        <v>0</v>
      </c>
      <c r="H6605" s="15"/>
    </row>
    <row r="6606" spans="7:8" x14ac:dyDescent="0.25">
      <c r="G6606" s="8" t="str">
        <f>IF(Calculator!A6617="","0",IF(Calculator!A6617&lt;=KarvonenFormula!$M$3,"1",IF(Calculator!A6617&lt;=KarvonenFormula!$M$4,"2",IF(Calculator!A6617&lt;=KarvonenFormula!$M$5,"3",IF(Calculator!A6617&lt;=KarvonenFormula!$M$6,"4","5")))))</f>
        <v>0</v>
      </c>
      <c r="H6606" s="15"/>
    </row>
    <row r="6607" spans="7:8" x14ac:dyDescent="0.25">
      <c r="G6607" s="8" t="str">
        <f>IF(Calculator!A6618="","0",IF(Calculator!A6618&lt;=KarvonenFormula!$M$3,"1",IF(Calculator!A6618&lt;=KarvonenFormula!$M$4,"2",IF(Calculator!A6618&lt;=KarvonenFormula!$M$5,"3",IF(Calculator!A6618&lt;=KarvonenFormula!$M$6,"4","5")))))</f>
        <v>0</v>
      </c>
      <c r="H6607" s="15"/>
    </row>
    <row r="6608" spans="7:8" x14ac:dyDescent="0.25">
      <c r="G6608" s="8" t="str">
        <f>IF(Calculator!A6619="","0",IF(Calculator!A6619&lt;=KarvonenFormula!$M$3,"1",IF(Calculator!A6619&lt;=KarvonenFormula!$M$4,"2",IF(Calculator!A6619&lt;=KarvonenFormula!$M$5,"3",IF(Calculator!A6619&lt;=KarvonenFormula!$M$6,"4","5")))))</f>
        <v>0</v>
      </c>
      <c r="H6608" s="15"/>
    </row>
    <row r="6609" spans="7:8" x14ac:dyDescent="0.25">
      <c r="G6609" s="8" t="str">
        <f>IF(Calculator!A6620="","0",IF(Calculator!A6620&lt;=KarvonenFormula!$M$3,"1",IF(Calculator!A6620&lt;=KarvonenFormula!$M$4,"2",IF(Calculator!A6620&lt;=KarvonenFormula!$M$5,"3",IF(Calculator!A6620&lt;=KarvonenFormula!$M$6,"4","5")))))</f>
        <v>0</v>
      </c>
      <c r="H6609" s="15"/>
    </row>
    <row r="6610" spans="7:8" x14ac:dyDescent="0.25">
      <c r="G6610" s="8" t="str">
        <f>IF(Calculator!A6621="","0",IF(Calculator!A6621&lt;=KarvonenFormula!$M$3,"1",IF(Calculator!A6621&lt;=KarvonenFormula!$M$4,"2",IF(Calculator!A6621&lt;=KarvonenFormula!$M$5,"3",IF(Calculator!A6621&lt;=KarvonenFormula!$M$6,"4","5")))))</f>
        <v>0</v>
      </c>
      <c r="H6610" s="15"/>
    </row>
    <row r="6611" spans="7:8" x14ac:dyDescent="0.25">
      <c r="G6611" s="8" t="str">
        <f>IF(Calculator!A6622="","0",IF(Calculator!A6622&lt;=KarvonenFormula!$M$3,"1",IF(Calculator!A6622&lt;=KarvonenFormula!$M$4,"2",IF(Calculator!A6622&lt;=KarvonenFormula!$M$5,"3",IF(Calculator!A6622&lt;=KarvonenFormula!$M$6,"4","5")))))</f>
        <v>0</v>
      </c>
      <c r="H6611" s="15"/>
    </row>
    <row r="6612" spans="7:8" x14ac:dyDescent="0.25">
      <c r="G6612" s="8" t="str">
        <f>IF(Calculator!A6623="","0",IF(Calculator!A6623&lt;=KarvonenFormula!$M$3,"1",IF(Calculator!A6623&lt;=KarvonenFormula!$M$4,"2",IF(Calculator!A6623&lt;=KarvonenFormula!$M$5,"3",IF(Calculator!A6623&lt;=KarvonenFormula!$M$6,"4","5")))))</f>
        <v>0</v>
      </c>
      <c r="H6612" s="15"/>
    </row>
    <row r="6613" spans="7:8" x14ac:dyDescent="0.25">
      <c r="G6613" s="8" t="str">
        <f>IF(Calculator!A6624="","0",IF(Calculator!A6624&lt;=KarvonenFormula!$M$3,"1",IF(Calculator!A6624&lt;=KarvonenFormula!$M$4,"2",IF(Calculator!A6624&lt;=KarvonenFormula!$M$5,"3",IF(Calculator!A6624&lt;=KarvonenFormula!$M$6,"4","5")))))</f>
        <v>0</v>
      </c>
      <c r="H6613" s="15"/>
    </row>
    <row r="6614" spans="7:8" x14ac:dyDescent="0.25">
      <c r="G6614" s="8" t="str">
        <f>IF(Calculator!A6625="","0",IF(Calculator!A6625&lt;=KarvonenFormula!$M$3,"1",IF(Calculator!A6625&lt;=KarvonenFormula!$M$4,"2",IF(Calculator!A6625&lt;=KarvonenFormula!$M$5,"3",IF(Calculator!A6625&lt;=KarvonenFormula!$M$6,"4","5")))))</f>
        <v>0</v>
      </c>
      <c r="H6614" s="15"/>
    </row>
    <row r="6615" spans="7:8" x14ac:dyDescent="0.25">
      <c r="G6615" s="8" t="str">
        <f>IF(Calculator!A6626="","0",IF(Calculator!A6626&lt;=KarvonenFormula!$M$3,"1",IF(Calculator!A6626&lt;=KarvonenFormula!$M$4,"2",IF(Calculator!A6626&lt;=KarvonenFormula!$M$5,"3",IF(Calculator!A6626&lt;=KarvonenFormula!$M$6,"4","5")))))</f>
        <v>0</v>
      </c>
      <c r="H6615" s="15"/>
    </row>
    <row r="6616" spans="7:8" x14ac:dyDescent="0.25">
      <c r="G6616" s="8" t="str">
        <f>IF(Calculator!A6627="","0",IF(Calculator!A6627&lt;=KarvonenFormula!$M$3,"1",IF(Calculator!A6627&lt;=KarvonenFormula!$M$4,"2",IF(Calculator!A6627&lt;=KarvonenFormula!$M$5,"3",IF(Calculator!A6627&lt;=KarvonenFormula!$M$6,"4","5")))))</f>
        <v>0</v>
      </c>
      <c r="H6616" s="15"/>
    </row>
    <row r="6617" spans="7:8" x14ac:dyDescent="0.25">
      <c r="G6617" s="8" t="str">
        <f>IF(Calculator!A6628="","0",IF(Calculator!A6628&lt;=KarvonenFormula!$M$3,"1",IF(Calculator!A6628&lt;=KarvonenFormula!$M$4,"2",IF(Calculator!A6628&lt;=KarvonenFormula!$M$5,"3",IF(Calculator!A6628&lt;=KarvonenFormula!$M$6,"4","5")))))</f>
        <v>0</v>
      </c>
      <c r="H6617" s="15"/>
    </row>
    <row r="6618" spans="7:8" x14ac:dyDescent="0.25">
      <c r="G6618" s="8" t="str">
        <f>IF(Calculator!A6629="","0",IF(Calculator!A6629&lt;=KarvonenFormula!$M$3,"1",IF(Calculator!A6629&lt;=KarvonenFormula!$M$4,"2",IF(Calculator!A6629&lt;=KarvonenFormula!$M$5,"3",IF(Calculator!A6629&lt;=KarvonenFormula!$M$6,"4","5")))))</f>
        <v>0</v>
      </c>
      <c r="H6618" s="15"/>
    </row>
    <row r="6619" spans="7:8" x14ac:dyDescent="0.25">
      <c r="G6619" s="8" t="str">
        <f>IF(Calculator!A6630="","0",IF(Calculator!A6630&lt;=KarvonenFormula!$M$3,"1",IF(Calculator!A6630&lt;=KarvonenFormula!$M$4,"2",IF(Calculator!A6630&lt;=KarvonenFormula!$M$5,"3",IF(Calculator!A6630&lt;=KarvonenFormula!$M$6,"4","5")))))</f>
        <v>0</v>
      </c>
      <c r="H6619" s="15"/>
    </row>
    <row r="6620" spans="7:8" x14ac:dyDescent="0.25">
      <c r="G6620" s="8" t="str">
        <f>IF(Calculator!A6631="","0",IF(Calculator!A6631&lt;=KarvonenFormula!$M$3,"1",IF(Calculator!A6631&lt;=KarvonenFormula!$M$4,"2",IF(Calculator!A6631&lt;=KarvonenFormula!$M$5,"3",IF(Calculator!A6631&lt;=KarvonenFormula!$M$6,"4","5")))))</f>
        <v>0</v>
      </c>
      <c r="H6620" s="15"/>
    </row>
    <row r="6621" spans="7:8" x14ac:dyDescent="0.25">
      <c r="G6621" s="8" t="str">
        <f>IF(Calculator!A6632="","0",IF(Calculator!A6632&lt;=KarvonenFormula!$M$3,"1",IF(Calculator!A6632&lt;=KarvonenFormula!$M$4,"2",IF(Calculator!A6632&lt;=KarvonenFormula!$M$5,"3",IF(Calculator!A6632&lt;=KarvonenFormula!$M$6,"4","5")))))</f>
        <v>0</v>
      </c>
      <c r="H6621" s="15"/>
    </row>
    <row r="6622" spans="7:8" x14ac:dyDescent="0.25">
      <c r="G6622" s="8" t="str">
        <f>IF(Calculator!A6633="","0",IF(Calculator!A6633&lt;=KarvonenFormula!$M$3,"1",IF(Calculator!A6633&lt;=KarvonenFormula!$M$4,"2",IF(Calculator!A6633&lt;=KarvonenFormula!$M$5,"3",IF(Calculator!A6633&lt;=KarvonenFormula!$M$6,"4","5")))))</f>
        <v>0</v>
      </c>
      <c r="H6622" s="15"/>
    </row>
    <row r="6623" spans="7:8" x14ac:dyDescent="0.25">
      <c r="G6623" s="8" t="str">
        <f>IF(Calculator!A6634="","0",IF(Calculator!A6634&lt;=KarvonenFormula!$M$3,"1",IF(Calculator!A6634&lt;=KarvonenFormula!$M$4,"2",IF(Calculator!A6634&lt;=KarvonenFormula!$M$5,"3",IF(Calculator!A6634&lt;=KarvonenFormula!$M$6,"4","5")))))</f>
        <v>0</v>
      </c>
      <c r="H6623" s="15"/>
    </row>
    <row r="6624" spans="7:8" x14ac:dyDescent="0.25">
      <c r="G6624" s="8" t="str">
        <f>IF(Calculator!A6635="","0",IF(Calculator!A6635&lt;=KarvonenFormula!$M$3,"1",IF(Calculator!A6635&lt;=KarvonenFormula!$M$4,"2",IF(Calculator!A6635&lt;=KarvonenFormula!$M$5,"3",IF(Calculator!A6635&lt;=KarvonenFormula!$M$6,"4","5")))))</f>
        <v>0</v>
      </c>
      <c r="H6624" s="15"/>
    </row>
    <row r="6625" spans="7:8" x14ac:dyDescent="0.25">
      <c r="G6625" s="8" t="str">
        <f>IF(Calculator!A6636="","0",IF(Calculator!A6636&lt;=KarvonenFormula!$M$3,"1",IF(Calculator!A6636&lt;=KarvonenFormula!$M$4,"2",IF(Calculator!A6636&lt;=KarvonenFormula!$M$5,"3",IF(Calculator!A6636&lt;=KarvonenFormula!$M$6,"4","5")))))</f>
        <v>0</v>
      </c>
      <c r="H6625" s="15"/>
    </row>
    <row r="6626" spans="7:8" x14ac:dyDescent="0.25">
      <c r="G6626" s="8" t="str">
        <f>IF(Calculator!A6637="","0",IF(Calculator!A6637&lt;=KarvonenFormula!$M$3,"1",IF(Calculator!A6637&lt;=KarvonenFormula!$M$4,"2",IF(Calculator!A6637&lt;=KarvonenFormula!$M$5,"3",IF(Calculator!A6637&lt;=KarvonenFormula!$M$6,"4","5")))))</f>
        <v>0</v>
      </c>
      <c r="H6626" s="15"/>
    </row>
    <row r="6627" spans="7:8" x14ac:dyDescent="0.25">
      <c r="G6627" s="8" t="str">
        <f>IF(Calculator!A6638="","0",IF(Calculator!A6638&lt;=KarvonenFormula!$M$3,"1",IF(Calculator!A6638&lt;=KarvonenFormula!$M$4,"2",IF(Calculator!A6638&lt;=KarvonenFormula!$M$5,"3",IF(Calculator!A6638&lt;=KarvonenFormula!$M$6,"4","5")))))</f>
        <v>0</v>
      </c>
      <c r="H6627" s="15"/>
    </row>
    <row r="6628" spans="7:8" x14ac:dyDescent="0.25">
      <c r="G6628" s="8" t="str">
        <f>IF(Calculator!A6639="","0",IF(Calculator!A6639&lt;=KarvonenFormula!$M$3,"1",IF(Calculator!A6639&lt;=KarvonenFormula!$M$4,"2",IF(Calculator!A6639&lt;=KarvonenFormula!$M$5,"3",IF(Calculator!A6639&lt;=KarvonenFormula!$M$6,"4","5")))))</f>
        <v>0</v>
      </c>
      <c r="H6628" s="15"/>
    </row>
    <row r="6629" spans="7:8" x14ac:dyDescent="0.25">
      <c r="G6629" s="8" t="str">
        <f>IF(Calculator!A6640="","0",IF(Calculator!A6640&lt;=KarvonenFormula!$M$3,"1",IF(Calculator!A6640&lt;=KarvonenFormula!$M$4,"2",IF(Calculator!A6640&lt;=KarvonenFormula!$M$5,"3",IF(Calculator!A6640&lt;=KarvonenFormula!$M$6,"4","5")))))</f>
        <v>0</v>
      </c>
      <c r="H6629" s="15"/>
    </row>
    <row r="6630" spans="7:8" x14ac:dyDescent="0.25">
      <c r="G6630" s="8" t="str">
        <f>IF(Calculator!A6641="","0",IF(Calculator!A6641&lt;=KarvonenFormula!$M$3,"1",IF(Calculator!A6641&lt;=KarvonenFormula!$M$4,"2",IF(Calculator!A6641&lt;=KarvonenFormula!$M$5,"3",IF(Calculator!A6641&lt;=KarvonenFormula!$M$6,"4","5")))))</f>
        <v>0</v>
      </c>
      <c r="H6630" s="15"/>
    </row>
    <row r="6631" spans="7:8" x14ac:dyDescent="0.25">
      <c r="G6631" s="8" t="str">
        <f>IF(Calculator!A6642="","0",IF(Calculator!A6642&lt;=KarvonenFormula!$M$3,"1",IF(Calculator!A6642&lt;=KarvonenFormula!$M$4,"2",IF(Calculator!A6642&lt;=KarvonenFormula!$M$5,"3",IF(Calculator!A6642&lt;=KarvonenFormula!$M$6,"4","5")))))</f>
        <v>0</v>
      </c>
      <c r="H6631" s="15"/>
    </row>
    <row r="6632" spans="7:8" x14ac:dyDescent="0.25">
      <c r="G6632" s="8" t="str">
        <f>IF(Calculator!A6643="","0",IF(Calculator!A6643&lt;=KarvonenFormula!$M$3,"1",IF(Calculator!A6643&lt;=KarvonenFormula!$M$4,"2",IF(Calculator!A6643&lt;=KarvonenFormula!$M$5,"3",IF(Calculator!A6643&lt;=KarvonenFormula!$M$6,"4","5")))))</f>
        <v>0</v>
      </c>
      <c r="H6632" s="15"/>
    </row>
    <row r="6633" spans="7:8" x14ac:dyDescent="0.25">
      <c r="G6633" s="8" t="str">
        <f>IF(Calculator!A6644="","0",IF(Calculator!A6644&lt;=KarvonenFormula!$M$3,"1",IF(Calculator!A6644&lt;=KarvonenFormula!$M$4,"2",IF(Calculator!A6644&lt;=KarvonenFormula!$M$5,"3",IF(Calculator!A6644&lt;=KarvonenFormula!$M$6,"4","5")))))</f>
        <v>0</v>
      </c>
      <c r="H6633" s="15"/>
    </row>
    <row r="6634" spans="7:8" x14ac:dyDescent="0.25">
      <c r="G6634" s="8" t="str">
        <f>IF(Calculator!A6645="","0",IF(Calculator!A6645&lt;=KarvonenFormula!$M$3,"1",IF(Calculator!A6645&lt;=KarvonenFormula!$M$4,"2",IF(Calculator!A6645&lt;=KarvonenFormula!$M$5,"3",IF(Calculator!A6645&lt;=KarvonenFormula!$M$6,"4","5")))))</f>
        <v>0</v>
      </c>
      <c r="H6634" s="15"/>
    </row>
    <row r="6635" spans="7:8" x14ac:dyDescent="0.25">
      <c r="G6635" s="8" t="str">
        <f>IF(Calculator!A6646="","0",IF(Calculator!A6646&lt;=KarvonenFormula!$M$3,"1",IF(Calculator!A6646&lt;=KarvonenFormula!$M$4,"2",IF(Calculator!A6646&lt;=KarvonenFormula!$M$5,"3",IF(Calculator!A6646&lt;=KarvonenFormula!$M$6,"4","5")))))</f>
        <v>0</v>
      </c>
      <c r="H6635" s="15"/>
    </row>
    <row r="6636" spans="7:8" x14ac:dyDescent="0.25">
      <c r="G6636" s="8" t="str">
        <f>IF(Calculator!A6647="","0",IF(Calculator!A6647&lt;=KarvonenFormula!$M$3,"1",IF(Calculator!A6647&lt;=KarvonenFormula!$M$4,"2",IF(Calculator!A6647&lt;=KarvonenFormula!$M$5,"3",IF(Calculator!A6647&lt;=KarvonenFormula!$M$6,"4","5")))))</f>
        <v>0</v>
      </c>
      <c r="H6636" s="15"/>
    </row>
    <row r="6637" spans="7:8" x14ac:dyDescent="0.25">
      <c r="G6637" s="8" t="str">
        <f>IF(Calculator!A6648="","0",IF(Calculator!A6648&lt;=KarvonenFormula!$M$3,"1",IF(Calculator!A6648&lt;=KarvonenFormula!$M$4,"2",IF(Calculator!A6648&lt;=KarvonenFormula!$M$5,"3",IF(Calculator!A6648&lt;=KarvonenFormula!$M$6,"4","5")))))</f>
        <v>0</v>
      </c>
      <c r="H6637" s="15"/>
    </row>
    <row r="6638" spans="7:8" x14ac:dyDescent="0.25">
      <c r="G6638" s="8" t="str">
        <f>IF(Calculator!A6649="","0",IF(Calculator!A6649&lt;=KarvonenFormula!$M$3,"1",IF(Calculator!A6649&lt;=KarvonenFormula!$M$4,"2",IF(Calculator!A6649&lt;=KarvonenFormula!$M$5,"3",IF(Calculator!A6649&lt;=KarvonenFormula!$M$6,"4","5")))))</f>
        <v>0</v>
      </c>
      <c r="H6638" s="15"/>
    </row>
    <row r="6639" spans="7:8" x14ac:dyDescent="0.25">
      <c r="G6639" s="8" t="str">
        <f>IF(Calculator!A6650="","0",IF(Calculator!A6650&lt;=KarvonenFormula!$M$3,"1",IF(Calculator!A6650&lt;=KarvonenFormula!$M$4,"2",IF(Calculator!A6650&lt;=KarvonenFormula!$M$5,"3",IF(Calculator!A6650&lt;=KarvonenFormula!$M$6,"4","5")))))</f>
        <v>0</v>
      </c>
      <c r="H6639" s="15"/>
    </row>
    <row r="6640" spans="7:8" x14ac:dyDescent="0.25">
      <c r="G6640" s="8" t="str">
        <f>IF(Calculator!A6651="","0",IF(Calculator!A6651&lt;=KarvonenFormula!$M$3,"1",IF(Calculator!A6651&lt;=KarvonenFormula!$M$4,"2",IF(Calculator!A6651&lt;=KarvonenFormula!$M$5,"3",IF(Calculator!A6651&lt;=KarvonenFormula!$M$6,"4","5")))))</f>
        <v>0</v>
      </c>
      <c r="H6640" s="15"/>
    </row>
    <row r="6641" spans="7:8" x14ac:dyDescent="0.25">
      <c r="G6641" s="8" t="str">
        <f>IF(Calculator!A6652="","0",IF(Calculator!A6652&lt;=KarvonenFormula!$M$3,"1",IF(Calculator!A6652&lt;=KarvonenFormula!$M$4,"2",IF(Calculator!A6652&lt;=KarvonenFormula!$M$5,"3",IF(Calculator!A6652&lt;=KarvonenFormula!$M$6,"4","5")))))</f>
        <v>0</v>
      </c>
      <c r="H6641" s="15"/>
    </row>
    <row r="6642" spans="7:8" x14ac:dyDescent="0.25">
      <c r="G6642" s="8" t="str">
        <f>IF(Calculator!A6653="","0",IF(Calculator!A6653&lt;=KarvonenFormula!$M$3,"1",IF(Calculator!A6653&lt;=KarvonenFormula!$M$4,"2",IF(Calculator!A6653&lt;=KarvonenFormula!$M$5,"3",IF(Calculator!A6653&lt;=KarvonenFormula!$M$6,"4","5")))))</f>
        <v>0</v>
      </c>
      <c r="H6642" s="15"/>
    </row>
    <row r="6643" spans="7:8" x14ac:dyDescent="0.25">
      <c r="G6643" s="8" t="str">
        <f>IF(Calculator!A6654="","0",IF(Calculator!A6654&lt;=KarvonenFormula!$M$3,"1",IF(Calculator!A6654&lt;=KarvonenFormula!$M$4,"2",IF(Calculator!A6654&lt;=KarvonenFormula!$M$5,"3",IF(Calculator!A6654&lt;=KarvonenFormula!$M$6,"4","5")))))</f>
        <v>0</v>
      </c>
      <c r="H6643" s="15"/>
    </row>
    <row r="6644" spans="7:8" x14ac:dyDescent="0.25">
      <c r="G6644" s="8" t="str">
        <f>IF(Calculator!A6655="","0",IF(Calculator!A6655&lt;=KarvonenFormula!$M$3,"1",IF(Calculator!A6655&lt;=KarvonenFormula!$M$4,"2",IF(Calculator!A6655&lt;=KarvonenFormula!$M$5,"3",IF(Calculator!A6655&lt;=KarvonenFormula!$M$6,"4","5")))))</f>
        <v>0</v>
      </c>
      <c r="H6644" s="15"/>
    </row>
    <row r="6645" spans="7:8" x14ac:dyDescent="0.25">
      <c r="G6645" s="8" t="str">
        <f>IF(Calculator!A6656="","0",IF(Calculator!A6656&lt;=KarvonenFormula!$M$3,"1",IF(Calculator!A6656&lt;=KarvonenFormula!$M$4,"2",IF(Calculator!A6656&lt;=KarvonenFormula!$M$5,"3",IF(Calculator!A6656&lt;=KarvonenFormula!$M$6,"4","5")))))</f>
        <v>0</v>
      </c>
      <c r="H6645" s="15"/>
    </row>
    <row r="6646" spans="7:8" x14ac:dyDescent="0.25">
      <c r="G6646" s="8" t="str">
        <f>IF(Calculator!A6657="","0",IF(Calculator!A6657&lt;=KarvonenFormula!$M$3,"1",IF(Calculator!A6657&lt;=KarvonenFormula!$M$4,"2",IF(Calculator!A6657&lt;=KarvonenFormula!$M$5,"3",IF(Calculator!A6657&lt;=KarvonenFormula!$M$6,"4","5")))))</f>
        <v>0</v>
      </c>
      <c r="H6646" s="15"/>
    </row>
    <row r="6647" spans="7:8" x14ac:dyDescent="0.25">
      <c r="G6647" s="8" t="str">
        <f>IF(Calculator!A6658="","0",IF(Calculator!A6658&lt;=KarvonenFormula!$M$3,"1",IF(Calculator!A6658&lt;=KarvonenFormula!$M$4,"2",IF(Calculator!A6658&lt;=KarvonenFormula!$M$5,"3",IF(Calculator!A6658&lt;=KarvonenFormula!$M$6,"4","5")))))</f>
        <v>0</v>
      </c>
      <c r="H6647" s="15"/>
    </row>
    <row r="6648" spans="7:8" x14ac:dyDescent="0.25">
      <c r="G6648" s="8" t="str">
        <f>IF(Calculator!A6659="","0",IF(Calculator!A6659&lt;=KarvonenFormula!$M$3,"1",IF(Calculator!A6659&lt;=KarvonenFormula!$M$4,"2",IF(Calculator!A6659&lt;=KarvonenFormula!$M$5,"3",IF(Calculator!A6659&lt;=KarvonenFormula!$M$6,"4","5")))))</f>
        <v>0</v>
      </c>
      <c r="H6648" s="15"/>
    </row>
    <row r="6649" spans="7:8" x14ac:dyDescent="0.25">
      <c r="G6649" s="8" t="str">
        <f>IF(Calculator!A6660="","0",IF(Calculator!A6660&lt;=KarvonenFormula!$M$3,"1",IF(Calculator!A6660&lt;=KarvonenFormula!$M$4,"2",IF(Calculator!A6660&lt;=KarvonenFormula!$M$5,"3",IF(Calculator!A6660&lt;=KarvonenFormula!$M$6,"4","5")))))</f>
        <v>0</v>
      </c>
      <c r="H6649" s="15"/>
    </row>
    <row r="6650" spans="7:8" x14ac:dyDescent="0.25">
      <c r="G6650" s="8" t="str">
        <f>IF(Calculator!A6661="","0",IF(Calculator!A6661&lt;=KarvonenFormula!$M$3,"1",IF(Calculator!A6661&lt;=KarvonenFormula!$M$4,"2",IF(Calculator!A6661&lt;=KarvonenFormula!$M$5,"3",IF(Calculator!A6661&lt;=KarvonenFormula!$M$6,"4","5")))))</f>
        <v>0</v>
      </c>
      <c r="H6650" s="15"/>
    </row>
    <row r="6651" spans="7:8" x14ac:dyDescent="0.25">
      <c r="G6651" s="8" t="str">
        <f>IF(Calculator!A6662="","0",IF(Calculator!A6662&lt;=KarvonenFormula!$M$3,"1",IF(Calculator!A6662&lt;=KarvonenFormula!$M$4,"2",IF(Calculator!A6662&lt;=KarvonenFormula!$M$5,"3",IF(Calculator!A6662&lt;=KarvonenFormula!$M$6,"4","5")))))</f>
        <v>0</v>
      </c>
      <c r="H6651" s="15"/>
    </row>
    <row r="6652" spans="7:8" x14ac:dyDescent="0.25">
      <c r="G6652" s="8" t="str">
        <f>IF(Calculator!A6663="","0",IF(Calculator!A6663&lt;=KarvonenFormula!$M$3,"1",IF(Calculator!A6663&lt;=KarvonenFormula!$M$4,"2",IF(Calculator!A6663&lt;=KarvonenFormula!$M$5,"3",IF(Calculator!A6663&lt;=KarvonenFormula!$M$6,"4","5")))))</f>
        <v>0</v>
      </c>
      <c r="H6652" s="15"/>
    </row>
    <row r="6653" spans="7:8" x14ac:dyDescent="0.25">
      <c r="G6653" s="8" t="str">
        <f>IF(Calculator!A6664="","0",IF(Calculator!A6664&lt;=KarvonenFormula!$M$3,"1",IF(Calculator!A6664&lt;=KarvonenFormula!$M$4,"2",IF(Calculator!A6664&lt;=KarvonenFormula!$M$5,"3",IF(Calculator!A6664&lt;=KarvonenFormula!$M$6,"4","5")))))</f>
        <v>0</v>
      </c>
      <c r="H6653" s="15"/>
    </row>
    <row r="6654" spans="7:8" x14ac:dyDescent="0.25">
      <c r="G6654" s="8" t="str">
        <f>IF(Calculator!A6665="","0",IF(Calculator!A6665&lt;=KarvonenFormula!$M$3,"1",IF(Calculator!A6665&lt;=KarvonenFormula!$M$4,"2",IF(Calculator!A6665&lt;=KarvonenFormula!$M$5,"3",IF(Calculator!A6665&lt;=KarvonenFormula!$M$6,"4","5")))))</f>
        <v>0</v>
      </c>
      <c r="H6654" s="15"/>
    </row>
    <row r="6655" spans="7:8" x14ac:dyDescent="0.25">
      <c r="G6655" s="8" t="str">
        <f>IF(Calculator!A6666="","0",IF(Calculator!A6666&lt;=KarvonenFormula!$M$3,"1",IF(Calculator!A6666&lt;=KarvonenFormula!$M$4,"2",IF(Calculator!A6666&lt;=KarvonenFormula!$M$5,"3",IF(Calculator!A6666&lt;=KarvonenFormula!$M$6,"4","5")))))</f>
        <v>0</v>
      </c>
      <c r="H6655" s="15"/>
    </row>
    <row r="6656" spans="7:8" x14ac:dyDescent="0.25">
      <c r="G6656" s="8" t="str">
        <f>IF(Calculator!A6667="","0",IF(Calculator!A6667&lt;=KarvonenFormula!$M$3,"1",IF(Calculator!A6667&lt;=KarvonenFormula!$M$4,"2",IF(Calculator!A6667&lt;=KarvonenFormula!$M$5,"3",IF(Calculator!A6667&lt;=KarvonenFormula!$M$6,"4","5")))))</f>
        <v>0</v>
      </c>
      <c r="H6656" s="15"/>
    </row>
    <row r="6657" spans="7:8" x14ac:dyDescent="0.25">
      <c r="G6657" s="8" t="str">
        <f>IF(Calculator!A6668="","0",IF(Calculator!A6668&lt;=KarvonenFormula!$M$3,"1",IF(Calculator!A6668&lt;=KarvonenFormula!$M$4,"2",IF(Calculator!A6668&lt;=KarvonenFormula!$M$5,"3",IF(Calculator!A6668&lt;=KarvonenFormula!$M$6,"4","5")))))</f>
        <v>0</v>
      </c>
      <c r="H6657" s="15"/>
    </row>
    <row r="6658" spans="7:8" x14ac:dyDescent="0.25">
      <c r="G6658" s="8" t="str">
        <f>IF(Calculator!A6669="","0",IF(Calculator!A6669&lt;=KarvonenFormula!$M$3,"1",IF(Calculator!A6669&lt;=KarvonenFormula!$M$4,"2",IF(Calculator!A6669&lt;=KarvonenFormula!$M$5,"3",IF(Calculator!A6669&lt;=KarvonenFormula!$M$6,"4","5")))))</f>
        <v>0</v>
      </c>
      <c r="H6658" s="15"/>
    </row>
    <row r="6659" spans="7:8" x14ac:dyDescent="0.25">
      <c r="G6659" s="8" t="str">
        <f>IF(Calculator!A6670="","0",IF(Calculator!A6670&lt;=KarvonenFormula!$M$3,"1",IF(Calculator!A6670&lt;=KarvonenFormula!$M$4,"2",IF(Calculator!A6670&lt;=KarvonenFormula!$M$5,"3",IF(Calculator!A6670&lt;=KarvonenFormula!$M$6,"4","5")))))</f>
        <v>0</v>
      </c>
      <c r="H6659" s="15"/>
    </row>
    <row r="6660" spans="7:8" x14ac:dyDescent="0.25">
      <c r="G6660" s="8" t="str">
        <f>IF(Calculator!A6671="","0",IF(Calculator!A6671&lt;=KarvonenFormula!$M$3,"1",IF(Calculator!A6671&lt;=KarvonenFormula!$M$4,"2",IF(Calculator!A6671&lt;=KarvonenFormula!$M$5,"3",IF(Calculator!A6671&lt;=KarvonenFormula!$M$6,"4","5")))))</f>
        <v>0</v>
      </c>
      <c r="H6660" s="15"/>
    </row>
    <row r="6661" spans="7:8" x14ac:dyDescent="0.25">
      <c r="G6661" s="8" t="str">
        <f>IF(Calculator!A6672="","0",IF(Calculator!A6672&lt;=KarvonenFormula!$M$3,"1",IF(Calculator!A6672&lt;=KarvonenFormula!$M$4,"2",IF(Calculator!A6672&lt;=KarvonenFormula!$M$5,"3",IF(Calculator!A6672&lt;=KarvonenFormula!$M$6,"4","5")))))</f>
        <v>0</v>
      </c>
      <c r="H6661" s="15"/>
    </row>
    <row r="6662" spans="7:8" x14ac:dyDescent="0.25">
      <c r="G6662" s="8" t="str">
        <f>IF(Calculator!A6673="","0",IF(Calculator!A6673&lt;=KarvonenFormula!$M$3,"1",IF(Calculator!A6673&lt;=KarvonenFormula!$M$4,"2",IF(Calculator!A6673&lt;=KarvonenFormula!$M$5,"3",IF(Calculator!A6673&lt;=KarvonenFormula!$M$6,"4","5")))))</f>
        <v>0</v>
      </c>
      <c r="H6662" s="15"/>
    </row>
    <row r="6663" spans="7:8" x14ac:dyDescent="0.25">
      <c r="G6663" s="8" t="str">
        <f>IF(Calculator!A6674="","0",IF(Calculator!A6674&lt;=KarvonenFormula!$M$3,"1",IF(Calculator!A6674&lt;=KarvonenFormula!$M$4,"2",IF(Calculator!A6674&lt;=KarvonenFormula!$M$5,"3",IF(Calculator!A6674&lt;=KarvonenFormula!$M$6,"4","5")))))</f>
        <v>0</v>
      </c>
      <c r="H6663" s="15"/>
    </row>
    <row r="6664" spans="7:8" x14ac:dyDescent="0.25">
      <c r="G6664" s="8" t="str">
        <f>IF(Calculator!A6675="","0",IF(Calculator!A6675&lt;=KarvonenFormula!$M$3,"1",IF(Calculator!A6675&lt;=KarvonenFormula!$M$4,"2",IF(Calculator!A6675&lt;=KarvonenFormula!$M$5,"3",IF(Calculator!A6675&lt;=KarvonenFormula!$M$6,"4","5")))))</f>
        <v>0</v>
      </c>
      <c r="H6664" s="15"/>
    </row>
    <row r="6665" spans="7:8" x14ac:dyDescent="0.25">
      <c r="G6665" s="8" t="str">
        <f>IF(Calculator!A6676="","0",IF(Calculator!A6676&lt;=KarvonenFormula!$M$3,"1",IF(Calculator!A6676&lt;=KarvonenFormula!$M$4,"2",IF(Calculator!A6676&lt;=KarvonenFormula!$M$5,"3",IF(Calculator!A6676&lt;=KarvonenFormula!$M$6,"4","5")))))</f>
        <v>0</v>
      </c>
      <c r="H6665" s="15"/>
    </row>
    <row r="6666" spans="7:8" x14ac:dyDescent="0.25">
      <c r="G6666" s="8" t="str">
        <f>IF(Calculator!A6677="","0",IF(Calculator!A6677&lt;=KarvonenFormula!$M$3,"1",IF(Calculator!A6677&lt;=KarvonenFormula!$M$4,"2",IF(Calculator!A6677&lt;=KarvonenFormula!$M$5,"3",IF(Calculator!A6677&lt;=KarvonenFormula!$M$6,"4","5")))))</f>
        <v>0</v>
      </c>
      <c r="H6666" s="15"/>
    </row>
    <row r="6667" spans="7:8" x14ac:dyDescent="0.25">
      <c r="G6667" s="8" t="str">
        <f>IF(Calculator!A6678="","0",IF(Calculator!A6678&lt;=KarvonenFormula!$M$3,"1",IF(Calculator!A6678&lt;=KarvonenFormula!$M$4,"2",IF(Calculator!A6678&lt;=KarvonenFormula!$M$5,"3",IF(Calculator!A6678&lt;=KarvonenFormula!$M$6,"4","5")))))</f>
        <v>0</v>
      </c>
      <c r="H6667" s="15"/>
    </row>
    <row r="6668" spans="7:8" x14ac:dyDescent="0.25">
      <c r="G6668" s="8" t="str">
        <f>IF(Calculator!A6679="","0",IF(Calculator!A6679&lt;=KarvonenFormula!$M$3,"1",IF(Calculator!A6679&lt;=KarvonenFormula!$M$4,"2",IF(Calculator!A6679&lt;=KarvonenFormula!$M$5,"3",IF(Calculator!A6679&lt;=KarvonenFormula!$M$6,"4","5")))))</f>
        <v>0</v>
      </c>
      <c r="H6668" s="15"/>
    </row>
    <row r="6669" spans="7:8" x14ac:dyDescent="0.25">
      <c r="G6669" s="8" t="str">
        <f>IF(Calculator!A6680="","0",IF(Calculator!A6680&lt;=KarvonenFormula!$M$3,"1",IF(Calculator!A6680&lt;=KarvonenFormula!$M$4,"2",IF(Calculator!A6680&lt;=KarvonenFormula!$M$5,"3",IF(Calculator!A6680&lt;=KarvonenFormula!$M$6,"4","5")))))</f>
        <v>0</v>
      </c>
      <c r="H6669" s="15"/>
    </row>
    <row r="6670" spans="7:8" x14ac:dyDescent="0.25">
      <c r="G6670" s="8" t="str">
        <f>IF(Calculator!A6681="","0",IF(Calculator!A6681&lt;=KarvonenFormula!$M$3,"1",IF(Calculator!A6681&lt;=KarvonenFormula!$M$4,"2",IF(Calculator!A6681&lt;=KarvonenFormula!$M$5,"3",IF(Calculator!A6681&lt;=KarvonenFormula!$M$6,"4","5")))))</f>
        <v>0</v>
      </c>
      <c r="H6670" s="15"/>
    </row>
    <row r="6671" spans="7:8" x14ac:dyDescent="0.25">
      <c r="G6671" s="8" t="str">
        <f>IF(Calculator!A6682="","0",IF(Calculator!A6682&lt;=KarvonenFormula!$M$3,"1",IF(Calculator!A6682&lt;=KarvonenFormula!$M$4,"2",IF(Calculator!A6682&lt;=KarvonenFormula!$M$5,"3",IF(Calculator!A6682&lt;=KarvonenFormula!$M$6,"4","5")))))</f>
        <v>0</v>
      </c>
      <c r="H6671" s="15"/>
    </row>
    <row r="6672" spans="7:8" x14ac:dyDescent="0.25">
      <c r="G6672" s="8" t="str">
        <f>IF(Calculator!A6683="","0",IF(Calculator!A6683&lt;=KarvonenFormula!$M$3,"1",IF(Calculator!A6683&lt;=KarvonenFormula!$M$4,"2",IF(Calculator!A6683&lt;=KarvonenFormula!$M$5,"3",IF(Calculator!A6683&lt;=KarvonenFormula!$M$6,"4","5")))))</f>
        <v>0</v>
      </c>
      <c r="H6672" s="15"/>
    </row>
    <row r="6673" spans="7:8" x14ac:dyDescent="0.25">
      <c r="G6673" s="8" t="str">
        <f>IF(Calculator!A6684="","0",IF(Calculator!A6684&lt;=KarvonenFormula!$M$3,"1",IF(Calculator!A6684&lt;=KarvonenFormula!$M$4,"2",IF(Calculator!A6684&lt;=KarvonenFormula!$M$5,"3",IF(Calculator!A6684&lt;=KarvonenFormula!$M$6,"4","5")))))</f>
        <v>0</v>
      </c>
      <c r="H6673" s="15"/>
    </row>
    <row r="6674" spans="7:8" x14ac:dyDescent="0.25">
      <c r="G6674" s="8" t="str">
        <f>IF(Calculator!A6685="","0",IF(Calculator!A6685&lt;=KarvonenFormula!$M$3,"1",IF(Calculator!A6685&lt;=KarvonenFormula!$M$4,"2",IF(Calculator!A6685&lt;=KarvonenFormula!$M$5,"3",IF(Calculator!A6685&lt;=KarvonenFormula!$M$6,"4","5")))))</f>
        <v>0</v>
      </c>
      <c r="H6674" s="15"/>
    </row>
    <row r="6675" spans="7:8" x14ac:dyDescent="0.25">
      <c r="G6675" s="8" t="str">
        <f>IF(Calculator!A6686="","0",IF(Calculator!A6686&lt;=KarvonenFormula!$M$3,"1",IF(Calculator!A6686&lt;=KarvonenFormula!$M$4,"2",IF(Calculator!A6686&lt;=KarvonenFormula!$M$5,"3",IF(Calculator!A6686&lt;=KarvonenFormula!$M$6,"4","5")))))</f>
        <v>0</v>
      </c>
      <c r="H6675" s="15"/>
    </row>
    <row r="6676" spans="7:8" x14ac:dyDescent="0.25">
      <c r="G6676" s="8" t="str">
        <f>IF(Calculator!A6687="","0",IF(Calculator!A6687&lt;=KarvonenFormula!$M$3,"1",IF(Calculator!A6687&lt;=KarvonenFormula!$M$4,"2",IF(Calculator!A6687&lt;=KarvonenFormula!$M$5,"3",IF(Calculator!A6687&lt;=KarvonenFormula!$M$6,"4","5")))))</f>
        <v>0</v>
      </c>
      <c r="H6676" s="15"/>
    </row>
    <row r="6677" spans="7:8" x14ac:dyDescent="0.25">
      <c r="G6677" s="8" t="str">
        <f>IF(Calculator!A6688="","0",IF(Calculator!A6688&lt;=KarvonenFormula!$M$3,"1",IF(Calculator!A6688&lt;=KarvonenFormula!$M$4,"2",IF(Calculator!A6688&lt;=KarvonenFormula!$M$5,"3",IF(Calculator!A6688&lt;=KarvonenFormula!$M$6,"4","5")))))</f>
        <v>0</v>
      </c>
      <c r="H6677" s="15"/>
    </row>
    <row r="6678" spans="7:8" x14ac:dyDescent="0.25">
      <c r="G6678" s="8" t="str">
        <f>IF(Calculator!A6689="","0",IF(Calculator!A6689&lt;=KarvonenFormula!$M$3,"1",IF(Calculator!A6689&lt;=KarvonenFormula!$M$4,"2",IF(Calculator!A6689&lt;=KarvonenFormula!$M$5,"3",IF(Calculator!A6689&lt;=KarvonenFormula!$M$6,"4","5")))))</f>
        <v>0</v>
      </c>
      <c r="H6678" s="15"/>
    </row>
    <row r="6679" spans="7:8" x14ac:dyDescent="0.25">
      <c r="G6679" s="8" t="str">
        <f>IF(Calculator!A6690="","0",IF(Calculator!A6690&lt;=KarvonenFormula!$M$3,"1",IF(Calculator!A6690&lt;=KarvonenFormula!$M$4,"2",IF(Calculator!A6690&lt;=KarvonenFormula!$M$5,"3",IF(Calculator!A6690&lt;=KarvonenFormula!$M$6,"4","5")))))</f>
        <v>0</v>
      </c>
      <c r="H6679" s="15"/>
    </row>
    <row r="6680" spans="7:8" x14ac:dyDescent="0.25">
      <c r="G6680" s="8" t="str">
        <f>IF(Calculator!A6691="","0",IF(Calculator!A6691&lt;=KarvonenFormula!$M$3,"1",IF(Calculator!A6691&lt;=KarvonenFormula!$M$4,"2",IF(Calculator!A6691&lt;=KarvonenFormula!$M$5,"3",IF(Calculator!A6691&lt;=KarvonenFormula!$M$6,"4","5")))))</f>
        <v>0</v>
      </c>
      <c r="H6680" s="15"/>
    </row>
    <row r="6681" spans="7:8" x14ac:dyDescent="0.25">
      <c r="G6681" s="8" t="str">
        <f>IF(Calculator!A6692="","0",IF(Calculator!A6692&lt;=KarvonenFormula!$M$3,"1",IF(Calculator!A6692&lt;=KarvonenFormula!$M$4,"2",IF(Calculator!A6692&lt;=KarvonenFormula!$M$5,"3",IF(Calculator!A6692&lt;=KarvonenFormula!$M$6,"4","5")))))</f>
        <v>0</v>
      </c>
      <c r="H6681" s="15"/>
    </row>
    <row r="6682" spans="7:8" x14ac:dyDescent="0.25">
      <c r="G6682" s="8" t="str">
        <f>IF(Calculator!A6693="","0",IF(Calculator!A6693&lt;=KarvonenFormula!$M$3,"1",IF(Calculator!A6693&lt;=KarvonenFormula!$M$4,"2",IF(Calculator!A6693&lt;=KarvonenFormula!$M$5,"3",IF(Calculator!A6693&lt;=KarvonenFormula!$M$6,"4","5")))))</f>
        <v>0</v>
      </c>
      <c r="H6682" s="15"/>
    </row>
    <row r="6683" spans="7:8" x14ac:dyDescent="0.25">
      <c r="G6683" s="8" t="str">
        <f>IF(Calculator!A6694="","0",IF(Calculator!A6694&lt;=KarvonenFormula!$M$3,"1",IF(Calculator!A6694&lt;=KarvonenFormula!$M$4,"2",IF(Calculator!A6694&lt;=KarvonenFormula!$M$5,"3",IF(Calculator!A6694&lt;=KarvonenFormula!$M$6,"4","5")))))</f>
        <v>0</v>
      </c>
      <c r="H6683" s="15"/>
    </row>
    <row r="6684" spans="7:8" x14ac:dyDescent="0.25">
      <c r="G6684" s="8" t="str">
        <f>IF(Calculator!A6695="","0",IF(Calculator!A6695&lt;=KarvonenFormula!$M$3,"1",IF(Calculator!A6695&lt;=KarvonenFormula!$M$4,"2",IF(Calculator!A6695&lt;=KarvonenFormula!$M$5,"3",IF(Calculator!A6695&lt;=KarvonenFormula!$M$6,"4","5")))))</f>
        <v>0</v>
      </c>
      <c r="H6684" s="15"/>
    </row>
    <row r="6685" spans="7:8" x14ac:dyDescent="0.25">
      <c r="G6685" s="8" t="str">
        <f>IF(Calculator!A6696="","0",IF(Calculator!A6696&lt;=KarvonenFormula!$M$3,"1",IF(Calculator!A6696&lt;=KarvonenFormula!$M$4,"2",IF(Calculator!A6696&lt;=KarvonenFormula!$M$5,"3",IF(Calculator!A6696&lt;=KarvonenFormula!$M$6,"4","5")))))</f>
        <v>0</v>
      </c>
      <c r="H6685" s="15"/>
    </row>
    <row r="6686" spans="7:8" x14ac:dyDescent="0.25">
      <c r="G6686" s="8" t="str">
        <f>IF(Calculator!A6697="","0",IF(Calculator!A6697&lt;=KarvonenFormula!$M$3,"1",IF(Calculator!A6697&lt;=KarvonenFormula!$M$4,"2",IF(Calculator!A6697&lt;=KarvonenFormula!$M$5,"3",IF(Calculator!A6697&lt;=KarvonenFormula!$M$6,"4","5")))))</f>
        <v>0</v>
      </c>
      <c r="H6686" s="15"/>
    </row>
    <row r="6687" spans="7:8" x14ac:dyDescent="0.25">
      <c r="G6687" s="8" t="str">
        <f>IF(Calculator!A6698="","0",IF(Calculator!A6698&lt;=KarvonenFormula!$M$3,"1",IF(Calculator!A6698&lt;=KarvonenFormula!$M$4,"2",IF(Calculator!A6698&lt;=KarvonenFormula!$M$5,"3",IF(Calculator!A6698&lt;=KarvonenFormula!$M$6,"4","5")))))</f>
        <v>0</v>
      </c>
      <c r="H6687" s="15"/>
    </row>
    <row r="6688" spans="7:8" x14ac:dyDescent="0.25">
      <c r="G6688" s="8" t="str">
        <f>IF(Calculator!A6699="","0",IF(Calculator!A6699&lt;=KarvonenFormula!$M$3,"1",IF(Calculator!A6699&lt;=KarvonenFormula!$M$4,"2",IF(Calculator!A6699&lt;=KarvonenFormula!$M$5,"3",IF(Calculator!A6699&lt;=KarvonenFormula!$M$6,"4","5")))))</f>
        <v>0</v>
      </c>
      <c r="H6688" s="15"/>
    </row>
    <row r="6689" spans="7:8" x14ac:dyDescent="0.25">
      <c r="G6689" s="8" t="str">
        <f>IF(Calculator!A6700="","0",IF(Calculator!A6700&lt;=KarvonenFormula!$M$3,"1",IF(Calculator!A6700&lt;=KarvonenFormula!$M$4,"2",IF(Calculator!A6700&lt;=KarvonenFormula!$M$5,"3",IF(Calculator!A6700&lt;=KarvonenFormula!$M$6,"4","5")))))</f>
        <v>0</v>
      </c>
      <c r="H6689" s="15"/>
    </row>
    <row r="6690" spans="7:8" x14ac:dyDescent="0.25">
      <c r="G6690" s="8" t="str">
        <f>IF(Calculator!A6701="","0",IF(Calculator!A6701&lt;=KarvonenFormula!$M$3,"1",IF(Calculator!A6701&lt;=KarvonenFormula!$M$4,"2",IF(Calculator!A6701&lt;=KarvonenFormula!$M$5,"3",IF(Calculator!A6701&lt;=KarvonenFormula!$M$6,"4","5")))))</f>
        <v>0</v>
      </c>
      <c r="H6690" s="15"/>
    </row>
    <row r="6691" spans="7:8" x14ac:dyDescent="0.25">
      <c r="G6691" s="8" t="str">
        <f>IF(Calculator!A6702="","0",IF(Calculator!A6702&lt;=KarvonenFormula!$M$3,"1",IF(Calculator!A6702&lt;=KarvonenFormula!$M$4,"2",IF(Calculator!A6702&lt;=KarvonenFormula!$M$5,"3",IF(Calculator!A6702&lt;=KarvonenFormula!$M$6,"4","5")))))</f>
        <v>0</v>
      </c>
      <c r="H6691" s="15"/>
    </row>
    <row r="6692" spans="7:8" x14ac:dyDescent="0.25">
      <c r="G6692" s="8" t="str">
        <f>IF(Calculator!A6703="","0",IF(Calculator!A6703&lt;=KarvonenFormula!$M$3,"1",IF(Calculator!A6703&lt;=KarvonenFormula!$M$4,"2",IF(Calculator!A6703&lt;=KarvonenFormula!$M$5,"3",IF(Calculator!A6703&lt;=KarvonenFormula!$M$6,"4","5")))))</f>
        <v>0</v>
      </c>
      <c r="H6692" s="15"/>
    </row>
    <row r="6693" spans="7:8" x14ac:dyDescent="0.25">
      <c r="G6693" s="8" t="str">
        <f>IF(Calculator!A6704="","0",IF(Calculator!A6704&lt;=KarvonenFormula!$M$3,"1",IF(Calculator!A6704&lt;=KarvonenFormula!$M$4,"2",IF(Calculator!A6704&lt;=KarvonenFormula!$M$5,"3",IF(Calculator!A6704&lt;=KarvonenFormula!$M$6,"4","5")))))</f>
        <v>0</v>
      </c>
      <c r="H6693" s="15"/>
    </row>
    <row r="6694" spans="7:8" x14ac:dyDescent="0.25">
      <c r="G6694" s="8" t="str">
        <f>IF(Calculator!A6705="","0",IF(Calculator!A6705&lt;=KarvonenFormula!$M$3,"1",IF(Calculator!A6705&lt;=KarvonenFormula!$M$4,"2",IF(Calculator!A6705&lt;=KarvonenFormula!$M$5,"3",IF(Calculator!A6705&lt;=KarvonenFormula!$M$6,"4","5")))))</f>
        <v>0</v>
      </c>
      <c r="H6694" s="15"/>
    </row>
    <row r="6695" spans="7:8" x14ac:dyDescent="0.25">
      <c r="G6695" s="8" t="str">
        <f>IF(Calculator!A6706="","0",IF(Calculator!A6706&lt;=KarvonenFormula!$M$3,"1",IF(Calculator!A6706&lt;=KarvonenFormula!$M$4,"2",IF(Calculator!A6706&lt;=KarvonenFormula!$M$5,"3",IF(Calculator!A6706&lt;=KarvonenFormula!$M$6,"4","5")))))</f>
        <v>0</v>
      </c>
      <c r="H6695" s="15"/>
    </row>
    <row r="6696" spans="7:8" x14ac:dyDescent="0.25">
      <c r="G6696" s="8" t="str">
        <f>IF(Calculator!A6707="","0",IF(Calculator!A6707&lt;=KarvonenFormula!$M$3,"1",IF(Calculator!A6707&lt;=KarvonenFormula!$M$4,"2",IF(Calculator!A6707&lt;=KarvonenFormula!$M$5,"3",IF(Calculator!A6707&lt;=KarvonenFormula!$M$6,"4","5")))))</f>
        <v>0</v>
      </c>
      <c r="H6696" s="15"/>
    </row>
    <row r="6697" spans="7:8" x14ac:dyDescent="0.25">
      <c r="G6697" s="8" t="str">
        <f>IF(Calculator!A6708="","0",IF(Calculator!A6708&lt;=KarvonenFormula!$M$3,"1",IF(Calculator!A6708&lt;=KarvonenFormula!$M$4,"2",IF(Calculator!A6708&lt;=KarvonenFormula!$M$5,"3",IF(Calculator!A6708&lt;=KarvonenFormula!$M$6,"4","5")))))</f>
        <v>0</v>
      </c>
      <c r="H6697" s="15"/>
    </row>
    <row r="6698" spans="7:8" x14ac:dyDescent="0.25">
      <c r="G6698" s="8" t="str">
        <f>IF(Calculator!A6709="","0",IF(Calculator!A6709&lt;=KarvonenFormula!$M$3,"1",IF(Calculator!A6709&lt;=KarvonenFormula!$M$4,"2",IF(Calculator!A6709&lt;=KarvonenFormula!$M$5,"3",IF(Calculator!A6709&lt;=KarvonenFormula!$M$6,"4","5")))))</f>
        <v>0</v>
      </c>
      <c r="H6698" s="15"/>
    </row>
    <row r="6699" spans="7:8" x14ac:dyDescent="0.25">
      <c r="G6699" s="8" t="str">
        <f>IF(Calculator!A6710="","0",IF(Calculator!A6710&lt;=KarvonenFormula!$M$3,"1",IF(Calculator!A6710&lt;=KarvonenFormula!$M$4,"2",IF(Calculator!A6710&lt;=KarvonenFormula!$M$5,"3",IF(Calculator!A6710&lt;=KarvonenFormula!$M$6,"4","5")))))</f>
        <v>0</v>
      </c>
      <c r="H6699" s="15"/>
    </row>
    <row r="6700" spans="7:8" x14ac:dyDescent="0.25">
      <c r="G6700" s="8" t="str">
        <f>IF(Calculator!A6711="","0",IF(Calculator!A6711&lt;=KarvonenFormula!$M$3,"1",IF(Calculator!A6711&lt;=KarvonenFormula!$M$4,"2",IF(Calculator!A6711&lt;=KarvonenFormula!$M$5,"3",IF(Calculator!A6711&lt;=KarvonenFormula!$M$6,"4","5")))))</f>
        <v>0</v>
      </c>
      <c r="H6700" s="15"/>
    </row>
    <row r="6701" spans="7:8" x14ac:dyDescent="0.25">
      <c r="G6701" s="8" t="str">
        <f>IF(Calculator!A6712="","0",IF(Calculator!A6712&lt;=KarvonenFormula!$M$3,"1",IF(Calculator!A6712&lt;=KarvonenFormula!$M$4,"2",IF(Calculator!A6712&lt;=KarvonenFormula!$M$5,"3",IF(Calculator!A6712&lt;=KarvonenFormula!$M$6,"4","5")))))</f>
        <v>0</v>
      </c>
      <c r="H6701" s="15"/>
    </row>
    <row r="6702" spans="7:8" x14ac:dyDescent="0.25">
      <c r="G6702" s="8" t="str">
        <f>IF(Calculator!A6713="","0",IF(Calculator!A6713&lt;=KarvonenFormula!$M$3,"1",IF(Calculator!A6713&lt;=KarvonenFormula!$M$4,"2",IF(Calculator!A6713&lt;=KarvonenFormula!$M$5,"3",IF(Calculator!A6713&lt;=KarvonenFormula!$M$6,"4","5")))))</f>
        <v>0</v>
      </c>
      <c r="H6702" s="15"/>
    </row>
    <row r="6703" spans="7:8" x14ac:dyDescent="0.25">
      <c r="G6703" s="8" t="str">
        <f>IF(Calculator!A6714="","0",IF(Calculator!A6714&lt;=KarvonenFormula!$M$3,"1",IF(Calculator!A6714&lt;=KarvonenFormula!$M$4,"2",IF(Calculator!A6714&lt;=KarvonenFormula!$M$5,"3",IF(Calculator!A6714&lt;=KarvonenFormula!$M$6,"4","5")))))</f>
        <v>0</v>
      </c>
      <c r="H6703" s="15"/>
    </row>
    <row r="6704" spans="7:8" x14ac:dyDescent="0.25">
      <c r="G6704" s="8" t="str">
        <f>IF(Calculator!A6715="","0",IF(Calculator!A6715&lt;=KarvonenFormula!$M$3,"1",IF(Calculator!A6715&lt;=KarvonenFormula!$M$4,"2",IF(Calculator!A6715&lt;=KarvonenFormula!$M$5,"3",IF(Calculator!A6715&lt;=KarvonenFormula!$M$6,"4","5")))))</f>
        <v>0</v>
      </c>
      <c r="H6704" s="15"/>
    </row>
    <row r="6705" spans="7:8" x14ac:dyDescent="0.25">
      <c r="G6705" s="8" t="str">
        <f>IF(Calculator!A6716="","0",IF(Calculator!A6716&lt;=KarvonenFormula!$M$3,"1",IF(Calculator!A6716&lt;=KarvonenFormula!$M$4,"2",IF(Calculator!A6716&lt;=KarvonenFormula!$M$5,"3",IF(Calculator!A6716&lt;=KarvonenFormula!$M$6,"4","5")))))</f>
        <v>0</v>
      </c>
      <c r="H6705" s="15"/>
    </row>
    <row r="6706" spans="7:8" x14ac:dyDescent="0.25">
      <c r="G6706" s="8" t="str">
        <f>IF(Calculator!A6717="","0",IF(Calculator!A6717&lt;=KarvonenFormula!$M$3,"1",IF(Calculator!A6717&lt;=KarvonenFormula!$M$4,"2",IF(Calculator!A6717&lt;=KarvonenFormula!$M$5,"3",IF(Calculator!A6717&lt;=KarvonenFormula!$M$6,"4","5")))))</f>
        <v>0</v>
      </c>
      <c r="H6706" s="15"/>
    </row>
    <row r="6707" spans="7:8" x14ac:dyDescent="0.25">
      <c r="G6707" s="8" t="str">
        <f>IF(Calculator!A6718="","0",IF(Calculator!A6718&lt;=KarvonenFormula!$M$3,"1",IF(Calculator!A6718&lt;=KarvonenFormula!$M$4,"2",IF(Calculator!A6718&lt;=KarvonenFormula!$M$5,"3",IF(Calculator!A6718&lt;=KarvonenFormula!$M$6,"4","5")))))</f>
        <v>0</v>
      </c>
      <c r="H6707" s="15"/>
    </row>
    <row r="6708" spans="7:8" x14ac:dyDescent="0.25">
      <c r="G6708" s="8" t="str">
        <f>IF(Calculator!A6719="","0",IF(Calculator!A6719&lt;=KarvonenFormula!$M$3,"1",IF(Calculator!A6719&lt;=KarvonenFormula!$M$4,"2",IF(Calculator!A6719&lt;=KarvonenFormula!$M$5,"3",IF(Calculator!A6719&lt;=KarvonenFormula!$M$6,"4","5")))))</f>
        <v>0</v>
      </c>
      <c r="H6708" s="15"/>
    </row>
    <row r="6709" spans="7:8" x14ac:dyDescent="0.25">
      <c r="G6709" s="8" t="str">
        <f>IF(Calculator!A6720="","0",IF(Calculator!A6720&lt;=KarvonenFormula!$M$3,"1",IF(Calculator!A6720&lt;=KarvonenFormula!$M$4,"2",IF(Calculator!A6720&lt;=KarvonenFormula!$M$5,"3",IF(Calculator!A6720&lt;=KarvonenFormula!$M$6,"4","5")))))</f>
        <v>0</v>
      </c>
      <c r="H6709" s="15"/>
    </row>
    <row r="6710" spans="7:8" x14ac:dyDescent="0.25">
      <c r="G6710" s="8" t="str">
        <f>IF(Calculator!A6721="","0",IF(Calculator!A6721&lt;=KarvonenFormula!$M$3,"1",IF(Calculator!A6721&lt;=KarvonenFormula!$M$4,"2",IF(Calculator!A6721&lt;=KarvonenFormula!$M$5,"3",IF(Calculator!A6721&lt;=KarvonenFormula!$M$6,"4","5")))))</f>
        <v>0</v>
      </c>
      <c r="H6710" s="15"/>
    </row>
    <row r="6711" spans="7:8" x14ac:dyDescent="0.25">
      <c r="G6711" s="8" t="str">
        <f>IF(Calculator!A6722="","0",IF(Calculator!A6722&lt;=KarvonenFormula!$M$3,"1",IF(Calculator!A6722&lt;=KarvonenFormula!$M$4,"2",IF(Calculator!A6722&lt;=KarvonenFormula!$M$5,"3",IF(Calculator!A6722&lt;=KarvonenFormula!$M$6,"4","5")))))</f>
        <v>0</v>
      </c>
      <c r="H6711" s="15"/>
    </row>
    <row r="6712" spans="7:8" x14ac:dyDescent="0.25">
      <c r="G6712" s="8" t="str">
        <f>IF(Calculator!A6723="","0",IF(Calculator!A6723&lt;=KarvonenFormula!$M$3,"1",IF(Calculator!A6723&lt;=KarvonenFormula!$M$4,"2",IF(Calculator!A6723&lt;=KarvonenFormula!$M$5,"3",IF(Calculator!A6723&lt;=KarvonenFormula!$M$6,"4","5")))))</f>
        <v>0</v>
      </c>
      <c r="H6712" s="15"/>
    </row>
    <row r="6713" spans="7:8" x14ac:dyDescent="0.25">
      <c r="G6713" s="8" t="str">
        <f>IF(Calculator!A6724="","0",IF(Calculator!A6724&lt;=KarvonenFormula!$M$3,"1",IF(Calculator!A6724&lt;=KarvonenFormula!$M$4,"2",IF(Calculator!A6724&lt;=KarvonenFormula!$M$5,"3",IF(Calculator!A6724&lt;=KarvonenFormula!$M$6,"4","5")))))</f>
        <v>0</v>
      </c>
      <c r="H6713" s="15"/>
    </row>
    <row r="6714" spans="7:8" x14ac:dyDescent="0.25">
      <c r="G6714" s="8" t="str">
        <f>IF(Calculator!A6725="","0",IF(Calculator!A6725&lt;=KarvonenFormula!$M$3,"1",IF(Calculator!A6725&lt;=KarvonenFormula!$M$4,"2",IF(Calculator!A6725&lt;=KarvonenFormula!$M$5,"3",IF(Calculator!A6725&lt;=KarvonenFormula!$M$6,"4","5")))))</f>
        <v>0</v>
      </c>
      <c r="H6714" s="15"/>
    </row>
    <row r="6715" spans="7:8" x14ac:dyDescent="0.25">
      <c r="G6715" s="8" t="str">
        <f>IF(Calculator!A6726="","0",IF(Calculator!A6726&lt;=KarvonenFormula!$M$3,"1",IF(Calculator!A6726&lt;=KarvonenFormula!$M$4,"2",IF(Calculator!A6726&lt;=KarvonenFormula!$M$5,"3",IF(Calculator!A6726&lt;=KarvonenFormula!$M$6,"4","5")))))</f>
        <v>0</v>
      </c>
      <c r="H6715" s="15"/>
    </row>
    <row r="6716" spans="7:8" x14ac:dyDescent="0.25">
      <c r="G6716" s="8" t="str">
        <f>IF(Calculator!A6727="","0",IF(Calculator!A6727&lt;=KarvonenFormula!$M$3,"1",IF(Calculator!A6727&lt;=KarvonenFormula!$M$4,"2",IF(Calculator!A6727&lt;=KarvonenFormula!$M$5,"3",IF(Calculator!A6727&lt;=KarvonenFormula!$M$6,"4","5")))))</f>
        <v>0</v>
      </c>
      <c r="H6716" s="15"/>
    </row>
    <row r="6717" spans="7:8" x14ac:dyDescent="0.25">
      <c r="G6717" s="8" t="str">
        <f>IF(Calculator!A6728="","0",IF(Calculator!A6728&lt;=KarvonenFormula!$M$3,"1",IF(Calculator!A6728&lt;=KarvonenFormula!$M$4,"2",IF(Calculator!A6728&lt;=KarvonenFormula!$M$5,"3",IF(Calculator!A6728&lt;=KarvonenFormula!$M$6,"4","5")))))</f>
        <v>0</v>
      </c>
      <c r="H6717" s="15"/>
    </row>
    <row r="6718" spans="7:8" x14ac:dyDescent="0.25">
      <c r="G6718" s="8" t="str">
        <f>IF(Calculator!A6729="","0",IF(Calculator!A6729&lt;=KarvonenFormula!$M$3,"1",IF(Calculator!A6729&lt;=KarvonenFormula!$M$4,"2",IF(Calculator!A6729&lt;=KarvonenFormula!$M$5,"3",IF(Calculator!A6729&lt;=KarvonenFormula!$M$6,"4","5")))))</f>
        <v>0</v>
      </c>
      <c r="H6718" s="15"/>
    </row>
    <row r="6719" spans="7:8" x14ac:dyDescent="0.25">
      <c r="G6719" s="8" t="str">
        <f>IF(Calculator!A6730="","0",IF(Calculator!A6730&lt;=KarvonenFormula!$M$3,"1",IF(Calculator!A6730&lt;=KarvonenFormula!$M$4,"2",IF(Calculator!A6730&lt;=KarvonenFormula!$M$5,"3",IF(Calculator!A6730&lt;=KarvonenFormula!$M$6,"4","5")))))</f>
        <v>0</v>
      </c>
      <c r="H6719" s="15"/>
    </row>
    <row r="6720" spans="7:8" x14ac:dyDescent="0.25">
      <c r="G6720" s="8" t="str">
        <f>IF(Calculator!A6731="","0",IF(Calculator!A6731&lt;=KarvonenFormula!$M$3,"1",IF(Calculator!A6731&lt;=KarvonenFormula!$M$4,"2",IF(Calculator!A6731&lt;=KarvonenFormula!$M$5,"3",IF(Calculator!A6731&lt;=KarvonenFormula!$M$6,"4","5")))))</f>
        <v>0</v>
      </c>
      <c r="H6720" s="15"/>
    </row>
    <row r="6721" spans="7:8" x14ac:dyDescent="0.25">
      <c r="G6721" s="8" t="str">
        <f>IF(Calculator!A6732="","0",IF(Calculator!A6732&lt;=KarvonenFormula!$M$3,"1",IF(Calculator!A6732&lt;=KarvonenFormula!$M$4,"2",IF(Calculator!A6732&lt;=KarvonenFormula!$M$5,"3",IF(Calculator!A6732&lt;=KarvonenFormula!$M$6,"4","5")))))</f>
        <v>0</v>
      </c>
      <c r="H6721" s="15"/>
    </row>
    <row r="6722" spans="7:8" x14ac:dyDescent="0.25">
      <c r="G6722" s="8" t="str">
        <f>IF(Calculator!A6733="","0",IF(Calculator!A6733&lt;=KarvonenFormula!$M$3,"1",IF(Calculator!A6733&lt;=KarvonenFormula!$M$4,"2",IF(Calculator!A6733&lt;=KarvonenFormula!$M$5,"3",IF(Calculator!A6733&lt;=KarvonenFormula!$M$6,"4","5")))))</f>
        <v>0</v>
      </c>
      <c r="H6722" s="15"/>
    </row>
    <row r="6723" spans="7:8" x14ac:dyDescent="0.25">
      <c r="G6723" s="8" t="str">
        <f>IF(Calculator!A6734="","0",IF(Calculator!A6734&lt;=KarvonenFormula!$M$3,"1",IF(Calculator!A6734&lt;=KarvonenFormula!$M$4,"2",IF(Calculator!A6734&lt;=KarvonenFormula!$M$5,"3",IF(Calculator!A6734&lt;=KarvonenFormula!$M$6,"4","5")))))</f>
        <v>0</v>
      </c>
      <c r="H6723" s="15"/>
    </row>
    <row r="6724" spans="7:8" x14ac:dyDescent="0.25">
      <c r="G6724" s="8" t="str">
        <f>IF(Calculator!A6735="","0",IF(Calculator!A6735&lt;=KarvonenFormula!$M$3,"1",IF(Calculator!A6735&lt;=KarvonenFormula!$M$4,"2",IF(Calculator!A6735&lt;=KarvonenFormula!$M$5,"3",IF(Calculator!A6735&lt;=KarvonenFormula!$M$6,"4","5")))))</f>
        <v>0</v>
      </c>
      <c r="H6724" s="15"/>
    </row>
    <row r="6725" spans="7:8" x14ac:dyDescent="0.25">
      <c r="G6725" s="8" t="str">
        <f>IF(Calculator!A6736="","0",IF(Calculator!A6736&lt;=KarvonenFormula!$M$3,"1",IF(Calculator!A6736&lt;=KarvonenFormula!$M$4,"2",IF(Calculator!A6736&lt;=KarvonenFormula!$M$5,"3",IF(Calculator!A6736&lt;=KarvonenFormula!$M$6,"4","5")))))</f>
        <v>0</v>
      </c>
      <c r="H6725" s="15"/>
    </row>
    <row r="6726" spans="7:8" x14ac:dyDescent="0.25">
      <c r="G6726" s="8" t="str">
        <f>IF(Calculator!A6737="","0",IF(Calculator!A6737&lt;=KarvonenFormula!$M$3,"1",IF(Calculator!A6737&lt;=KarvonenFormula!$M$4,"2",IF(Calculator!A6737&lt;=KarvonenFormula!$M$5,"3",IF(Calculator!A6737&lt;=KarvonenFormula!$M$6,"4","5")))))</f>
        <v>0</v>
      </c>
      <c r="H6726" s="15"/>
    </row>
    <row r="6727" spans="7:8" x14ac:dyDescent="0.25">
      <c r="G6727" s="8" t="str">
        <f>IF(Calculator!A6738="","0",IF(Calculator!A6738&lt;=KarvonenFormula!$M$3,"1",IF(Calculator!A6738&lt;=KarvonenFormula!$M$4,"2",IF(Calculator!A6738&lt;=KarvonenFormula!$M$5,"3",IF(Calculator!A6738&lt;=KarvonenFormula!$M$6,"4","5")))))</f>
        <v>0</v>
      </c>
      <c r="H6727" s="15"/>
    </row>
    <row r="6728" spans="7:8" x14ac:dyDescent="0.25">
      <c r="G6728" s="8" t="str">
        <f>IF(Calculator!A6739="","0",IF(Calculator!A6739&lt;=KarvonenFormula!$M$3,"1",IF(Calculator!A6739&lt;=KarvonenFormula!$M$4,"2",IF(Calculator!A6739&lt;=KarvonenFormula!$M$5,"3",IF(Calculator!A6739&lt;=KarvonenFormula!$M$6,"4","5")))))</f>
        <v>0</v>
      </c>
      <c r="H6728" s="15"/>
    </row>
    <row r="6729" spans="7:8" x14ac:dyDescent="0.25">
      <c r="G6729" s="8" t="str">
        <f>IF(Calculator!A6740="","0",IF(Calculator!A6740&lt;=KarvonenFormula!$M$3,"1",IF(Calculator!A6740&lt;=KarvonenFormula!$M$4,"2",IF(Calculator!A6740&lt;=KarvonenFormula!$M$5,"3",IF(Calculator!A6740&lt;=KarvonenFormula!$M$6,"4","5")))))</f>
        <v>0</v>
      </c>
      <c r="H6729" s="15"/>
    </row>
    <row r="6730" spans="7:8" x14ac:dyDescent="0.25">
      <c r="G6730" s="8" t="str">
        <f>IF(Calculator!A6741="","0",IF(Calculator!A6741&lt;=KarvonenFormula!$M$3,"1",IF(Calculator!A6741&lt;=KarvonenFormula!$M$4,"2",IF(Calculator!A6741&lt;=KarvonenFormula!$M$5,"3",IF(Calculator!A6741&lt;=KarvonenFormula!$M$6,"4","5")))))</f>
        <v>0</v>
      </c>
      <c r="H6730" s="15"/>
    </row>
    <row r="6731" spans="7:8" x14ac:dyDescent="0.25">
      <c r="G6731" s="8" t="str">
        <f>IF(Calculator!A6742="","0",IF(Calculator!A6742&lt;=KarvonenFormula!$M$3,"1",IF(Calculator!A6742&lt;=KarvonenFormula!$M$4,"2",IF(Calculator!A6742&lt;=KarvonenFormula!$M$5,"3",IF(Calculator!A6742&lt;=KarvonenFormula!$M$6,"4","5")))))</f>
        <v>0</v>
      </c>
      <c r="H6731" s="15"/>
    </row>
    <row r="6732" spans="7:8" x14ac:dyDescent="0.25">
      <c r="G6732" s="8" t="str">
        <f>IF(Calculator!A6743="","0",IF(Calculator!A6743&lt;=KarvonenFormula!$M$3,"1",IF(Calculator!A6743&lt;=KarvonenFormula!$M$4,"2",IF(Calculator!A6743&lt;=KarvonenFormula!$M$5,"3",IF(Calculator!A6743&lt;=KarvonenFormula!$M$6,"4","5")))))</f>
        <v>0</v>
      </c>
      <c r="H6732" s="15"/>
    </row>
    <row r="6733" spans="7:8" x14ac:dyDescent="0.25">
      <c r="G6733" s="8" t="str">
        <f>IF(Calculator!A6744="","0",IF(Calculator!A6744&lt;=KarvonenFormula!$M$3,"1",IF(Calculator!A6744&lt;=KarvonenFormula!$M$4,"2",IF(Calculator!A6744&lt;=KarvonenFormula!$M$5,"3",IF(Calculator!A6744&lt;=KarvonenFormula!$M$6,"4","5")))))</f>
        <v>0</v>
      </c>
      <c r="H6733" s="15"/>
    </row>
    <row r="6734" spans="7:8" x14ac:dyDescent="0.25">
      <c r="G6734" s="8" t="str">
        <f>IF(Calculator!A6745="","0",IF(Calculator!A6745&lt;=KarvonenFormula!$M$3,"1",IF(Calculator!A6745&lt;=KarvonenFormula!$M$4,"2",IF(Calculator!A6745&lt;=KarvonenFormula!$M$5,"3",IF(Calculator!A6745&lt;=KarvonenFormula!$M$6,"4","5")))))</f>
        <v>0</v>
      </c>
      <c r="H6734" s="15"/>
    </row>
    <row r="6735" spans="7:8" x14ac:dyDescent="0.25">
      <c r="G6735" s="8" t="str">
        <f>IF(Calculator!A6746="","0",IF(Calculator!A6746&lt;=KarvonenFormula!$M$3,"1",IF(Calculator!A6746&lt;=KarvonenFormula!$M$4,"2",IF(Calculator!A6746&lt;=KarvonenFormula!$M$5,"3",IF(Calculator!A6746&lt;=KarvonenFormula!$M$6,"4","5")))))</f>
        <v>0</v>
      </c>
      <c r="H6735" s="15"/>
    </row>
    <row r="6736" spans="7:8" x14ac:dyDescent="0.25">
      <c r="G6736" s="8" t="str">
        <f>IF(Calculator!A6747="","0",IF(Calculator!A6747&lt;=KarvonenFormula!$M$3,"1",IF(Calculator!A6747&lt;=KarvonenFormula!$M$4,"2",IF(Calculator!A6747&lt;=KarvonenFormula!$M$5,"3",IF(Calculator!A6747&lt;=KarvonenFormula!$M$6,"4","5")))))</f>
        <v>0</v>
      </c>
      <c r="H6736" s="15"/>
    </row>
    <row r="6737" spans="7:8" x14ac:dyDescent="0.25">
      <c r="G6737" s="8" t="str">
        <f>IF(Calculator!A6748="","0",IF(Calculator!A6748&lt;=KarvonenFormula!$M$3,"1",IF(Calculator!A6748&lt;=KarvonenFormula!$M$4,"2",IF(Calculator!A6748&lt;=KarvonenFormula!$M$5,"3",IF(Calculator!A6748&lt;=KarvonenFormula!$M$6,"4","5")))))</f>
        <v>0</v>
      </c>
      <c r="H6737" s="15"/>
    </row>
    <row r="6738" spans="7:8" x14ac:dyDescent="0.25">
      <c r="G6738" s="8" t="str">
        <f>IF(Calculator!A6749="","0",IF(Calculator!A6749&lt;=KarvonenFormula!$M$3,"1",IF(Calculator!A6749&lt;=KarvonenFormula!$M$4,"2",IF(Calculator!A6749&lt;=KarvonenFormula!$M$5,"3",IF(Calculator!A6749&lt;=KarvonenFormula!$M$6,"4","5")))))</f>
        <v>0</v>
      </c>
      <c r="H6738" s="15"/>
    </row>
    <row r="6739" spans="7:8" x14ac:dyDescent="0.25">
      <c r="G6739" s="8" t="str">
        <f>IF(Calculator!A6750="","0",IF(Calculator!A6750&lt;=KarvonenFormula!$M$3,"1",IF(Calculator!A6750&lt;=KarvonenFormula!$M$4,"2",IF(Calculator!A6750&lt;=KarvonenFormula!$M$5,"3",IF(Calculator!A6750&lt;=KarvonenFormula!$M$6,"4","5")))))</f>
        <v>0</v>
      </c>
      <c r="H6739" s="15"/>
    </row>
    <row r="6740" spans="7:8" x14ac:dyDescent="0.25">
      <c r="G6740" s="8" t="str">
        <f>IF(Calculator!A6751="","0",IF(Calculator!A6751&lt;=KarvonenFormula!$M$3,"1",IF(Calculator!A6751&lt;=KarvonenFormula!$M$4,"2",IF(Calculator!A6751&lt;=KarvonenFormula!$M$5,"3",IF(Calculator!A6751&lt;=KarvonenFormula!$M$6,"4","5")))))</f>
        <v>0</v>
      </c>
      <c r="H6740" s="15"/>
    </row>
    <row r="6741" spans="7:8" x14ac:dyDescent="0.25">
      <c r="G6741" s="8" t="str">
        <f>IF(Calculator!A6752="","0",IF(Calculator!A6752&lt;=KarvonenFormula!$M$3,"1",IF(Calculator!A6752&lt;=KarvonenFormula!$M$4,"2",IF(Calculator!A6752&lt;=KarvonenFormula!$M$5,"3",IF(Calculator!A6752&lt;=KarvonenFormula!$M$6,"4","5")))))</f>
        <v>0</v>
      </c>
      <c r="H6741" s="15"/>
    </row>
    <row r="6742" spans="7:8" x14ac:dyDescent="0.25">
      <c r="G6742" s="8" t="str">
        <f>IF(Calculator!A6753="","0",IF(Calculator!A6753&lt;=KarvonenFormula!$M$3,"1",IF(Calculator!A6753&lt;=KarvonenFormula!$M$4,"2",IF(Calculator!A6753&lt;=KarvonenFormula!$M$5,"3",IF(Calculator!A6753&lt;=KarvonenFormula!$M$6,"4","5")))))</f>
        <v>0</v>
      </c>
      <c r="H6742" s="15"/>
    </row>
    <row r="6743" spans="7:8" x14ac:dyDescent="0.25">
      <c r="G6743" s="8" t="str">
        <f>IF(Calculator!A6754="","0",IF(Calculator!A6754&lt;=KarvonenFormula!$M$3,"1",IF(Calculator!A6754&lt;=KarvonenFormula!$M$4,"2",IF(Calculator!A6754&lt;=KarvonenFormula!$M$5,"3",IF(Calculator!A6754&lt;=KarvonenFormula!$M$6,"4","5")))))</f>
        <v>0</v>
      </c>
      <c r="H6743" s="15"/>
    </row>
    <row r="6744" spans="7:8" x14ac:dyDescent="0.25">
      <c r="G6744" s="8" t="str">
        <f>IF(Calculator!A6755="","0",IF(Calculator!A6755&lt;=KarvonenFormula!$M$3,"1",IF(Calculator!A6755&lt;=KarvonenFormula!$M$4,"2",IF(Calculator!A6755&lt;=KarvonenFormula!$M$5,"3",IF(Calculator!A6755&lt;=KarvonenFormula!$M$6,"4","5")))))</f>
        <v>0</v>
      </c>
      <c r="H6744" s="15"/>
    </row>
    <row r="6745" spans="7:8" x14ac:dyDescent="0.25">
      <c r="G6745" s="8" t="str">
        <f>IF(Calculator!A6756="","0",IF(Calculator!A6756&lt;=KarvonenFormula!$M$3,"1",IF(Calculator!A6756&lt;=KarvonenFormula!$M$4,"2",IF(Calculator!A6756&lt;=KarvonenFormula!$M$5,"3",IF(Calculator!A6756&lt;=KarvonenFormula!$M$6,"4","5")))))</f>
        <v>0</v>
      </c>
      <c r="H6745" s="15"/>
    </row>
    <row r="6746" spans="7:8" x14ac:dyDescent="0.25">
      <c r="G6746" s="8" t="str">
        <f>IF(Calculator!A6757="","0",IF(Calculator!A6757&lt;=KarvonenFormula!$M$3,"1",IF(Calculator!A6757&lt;=KarvonenFormula!$M$4,"2",IF(Calculator!A6757&lt;=KarvonenFormula!$M$5,"3",IF(Calculator!A6757&lt;=KarvonenFormula!$M$6,"4","5")))))</f>
        <v>0</v>
      </c>
      <c r="H6746" s="15"/>
    </row>
    <row r="6747" spans="7:8" x14ac:dyDescent="0.25">
      <c r="G6747" s="8" t="str">
        <f>IF(Calculator!A6758="","0",IF(Calculator!A6758&lt;=KarvonenFormula!$M$3,"1",IF(Calculator!A6758&lt;=KarvonenFormula!$M$4,"2",IF(Calculator!A6758&lt;=KarvonenFormula!$M$5,"3",IF(Calculator!A6758&lt;=KarvonenFormula!$M$6,"4","5")))))</f>
        <v>0</v>
      </c>
      <c r="H6747" s="15"/>
    </row>
    <row r="6748" spans="7:8" x14ac:dyDescent="0.25">
      <c r="G6748" s="8" t="str">
        <f>IF(Calculator!A6759="","0",IF(Calculator!A6759&lt;=KarvonenFormula!$M$3,"1",IF(Calculator!A6759&lt;=KarvonenFormula!$M$4,"2",IF(Calculator!A6759&lt;=KarvonenFormula!$M$5,"3",IF(Calculator!A6759&lt;=KarvonenFormula!$M$6,"4","5")))))</f>
        <v>0</v>
      </c>
      <c r="H6748" s="15"/>
    </row>
    <row r="6749" spans="7:8" x14ac:dyDescent="0.25">
      <c r="G6749" s="8" t="str">
        <f>IF(Calculator!A6760="","0",IF(Calculator!A6760&lt;=KarvonenFormula!$M$3,"1",IF(Calculator!A6760&lt;=KarvonenFormula!$M$4,"2",IF(Calculator!A6760&lt;=KarvonenFormula!$M$5,"3",IF(Calculator!A6760&lt;=KarvonenFormula!$M$6,"4","5")))))</f>
        <v>0</v>
      </c>
      <c r="H6749" s="15"/>
    </row>
    <row r="6750" spans="7:8" x14ac:dyDescent="0.25">
      <c r="G6750" s="8" t="str">
        <f>IF(Calculator!A6761="","0",IF(Calculator!A6761&lt;=KarvonenFormula!$M$3,"1",IF(Calculator!A6761&lt;=KarvonenFormula!$M$4,"2",IF(Calculator!A6761&lt;=KarvonenFormula!$M$5,"3",IF(Calculator!A6761&lt;=KarvonenFormula!$M$6,"4","5")))))</f>
        <v>0</v>
      </c>
      <c r="H6750" s="15"/>
    </row>
    <row r="6751" spans="7:8" x14ac:dyDescent="0.25">
      <c r="G6751" s="8" t="str">
        <f>IF(Calculator!A6762="","0",IF(Calculator!A6762&lt;=KarvonenFormula!$M$3,"1",IF(Calculator!A6762&lt;=KarvonenFormula!$M$4,"2",IF(Calculator!A6762&lt;=KarvonenFormula!$M$5,"3",IF(Calculator!A6762&lt;=KarvonenFormula!$M$6,"4","5")))))</f>
        <v>0</v>
      </c>
      <c r="H6751" s="15"/>
    </row>
    <row r="6752" spans="7:8" x14ac:dyDescent="0.25">
      <c r="G6752" s="8" t="str">
        <f>IF(Calculator!A6763="","0",IF(Calculator!A6763&lt;=KarvonenFormula!$M$3,"1",IF(Calculator!A6763&lt;=KarvonenFormula!$M$4,"2",IF(Calculator!A6763&lt;=KarvonenFormula!$M$5,"3",IF(Calculator!A6763&lt;=KarvonenFormula!$M$6,"4","5")))))</f>
        <v>0</v>
      </c>
      <c r="H6752" s="15"/>
    </row>
    <row r="6753" spans="7:8" x14ac:dyDescent="0.25">
      <c r="G6753" s="8" t="str">
        <f>IF(Calculator!A6764="","0",IF(Calculator!A6764&lt;=KarvonenFormula!$M$3,"1",IF(Calculator!A6764&lt;=KarvonenFormula!$M$4,"2",IF(Calculator!A6764&lt;=KarvonenFormula!$M$5,"3",IF(Calculator!A6764&lt;=KarvonenFormula!$M$6,"4","5")))))</f>
        <v>0</v>
      </c>
      <c r="H6753" s="15"/>
    </row>
    <row r="6754" spans="7:8" x14ac:dyDescent="0.25">
      <c r="G6754" s="8" t="str">
        <f>IF(Calculator!A6765="","0",IF(Calculator!A6765&lt;=KarvonenFormula!$M$3,"1",IF(Calculator!A6765&lt;=KarvonenFormula!$M$4,"2",IF(Calculator!A6765&lt;=KarvonenFormula!$M$5,"3",IF(Calculator!A6765&lt;=KarvonenFormula!$M$6,"4","5")))))</f>
        <v>0</v>
      </c>
      <c r="H6754" s="15"/>
    </row>
    <row r="6755" spans="7:8" x14ac:dyDescent="0.25">
      <c r="G6755" s="8" t="str">
        <f>IF(Calculator!A6766="","0",IF(Calculator!A6766&lt;=KarvonenFormula!$M$3,"1",IF(Calculator!A6766&lt;=KarvonenFormula!$M$4,"2",IF(Calculator!A6766&lt;=KarvonenFormula!$M$5,"3",IF(Calculator!A6766&lt;=KarvonenFormula!$M$6,"4","5")))))</f>
        <v>0</v>
      </c>
      <c r="H6755" s="15"/>
    </row>
    <row r="6756" spans="7:8" x14ac:dyDescent="0.25">
      <c r="G6756" s="8" t="str">
        <f>IF(Calculator!A6767="","0",IF(Calculator!A6767&lt;=KarvonenFormula!$M$3,"1",IF(Calculator!A6767&lt;=KarvonenFormula!$M$4,"2",IF(Calculator!A6767&lt;=KarvonenFormula!$M$5,"3",IF(Calculator!A6767&lt;=KarvonenFormula!$M$6,"4","5")))))</f>
        <v>0</v>
      </c>
      <c r="H6756" s="15"/>
    </row>
    <row r="6757" spans="7:8" x14ac:dyDescent="0.25">
      <c r="G6757" s="8" t="str">
        <f>IF(Calculator!A6768="","0",IF(Calculator!A6768&lt;=KarvonenFormula!$M$3,"1",IF(Calculator!A6768&lt;=KarvonenFormula!$M$4,"2",IF(Calculator!A6768&lt;=KarvonenFormula!$M$5,"3",IF(Calculator!A6768&lt;=KarvonenFormula!$M$6,"4","5")))))</f>
        <v>0</v>
      </c>
      <c r="H6757" s="15"/>
    </row>
    <row r="6758" spans="7:8" x14ac:dyDescent="0.25">
      <c r="G6758" s="8" t="str">
        <f>IF(Calculator!A6769="","0",IF(Calculator!A6769&lt;=KarvonenFormula!$M$3,"1",IF(Calculator!A6769&lt;=KarvonenFormula!$M$4,"2",IF(Calculator!A6769&lt;=KarvonenFormula!$M$5,"3",IF(Calculator!A6769&lt;=KarvonenFormula!$M$6,"4","5")))))</f>
        <v>0</v>
      </c>
      <c r="H6758" s="15"/>
    </row>
    <row r="6759" spans="7:8" x14ac:dyDescent="0.25">
      <c r="G6759" s="8" t="str">
        <f>IF(Calculator!A6770="","0",IF(Calculator!A6770&lt;=KarvonenFormula!$M$3,"1",IF(Calculator!A6770&lt;=KarvonenFormula!$M$4,"2",IF(Calculator!A6770&lt;=KarvonenFormula!$M$5,"3",IF(Calculator!A6770&lt;=KarvonenFormula!$M$6,"4","5")))))</f>
        <v>0</v>
      </c>
      <c r="H6759" s="15"/>
    </row>
    <row r="6760" spans="7:8" x14ac:dyDescent="0.25">
      <c r="G6760" s="8" t="str">
        <f>IF(Calculator!A6771="","0",IF(Calculator!A6771&lt;=KarvonenFormula!$M$3,"1",IF(Calculator!A6771&lt;=KarvonenFormula!$M$4,"2",IF(Calculator!A6771&lt;=KarvonenFormula!$M$5,"3",IF(Calculator!A6771&lt;=KarvonenFormula!$M$6,"4","5")))))</f>
        <v>0</v>
      </c>
      <c r="H6760" s="15"/>
    </row>
    <row r="6761" spans="7:8" x14ac:dyDescent="0.25">
      <c r="G6761" s="8" t="str">
        <f>IF(Calculator!A6772="","0",IF(Calculator!A6772&lt;=KarvonenFormula!$M$3,"1",IF(Calculator!A6772&lt;=KarvonenFormula!$M$4,"2",IF(Calculator!A6772&lt;=KarvonenFormula!$M$5,"3",IF(Calculator!A6772&lt;=KarvonenFormula!$M$6,"4","5")))))</f>
        <v>0</v>
      </c>
      <c r="H6761" s="15"/>
    </row>
    <row r="6762" spans="7:8" x14ac:dyDescent="0.25">
      <c r="G6762" s="8" t="str">
        <f>IF(Calculator!A6773="","0",IF(Calculator!A6773&lt;=KarvonenFormula!$M$3,"1",IF(Calculator!A6773&lt;=KarvonenFormula!$M$4,"2",IF(Calculator!A6773&lt;=KarvonenFormula!$M$5,"3",IF(Calculator!A6773&lt;=KarvonenFormula!$M$6,"4","5")))))</f>
        <v>0</v>
      </c>
      <c r="H6762" s="15"/>
    </row>
    <row r="6763" spans="7:8" x14ac:dyDescent="0.25">
      <c r="G6763" s="8" t="str">
        <f>IF(Calculator!A6774="","0",IF(Calculator!A6774&lt;=KarvonenFormula!$M$3,"1",IF(Calculator!A6774&lt;=KarvonenFormula!$M$4,"2",IF(Calculator!A6774&lt;=KarvonenFormula!$M$5,"3",IF(Calculator!A6774&lt;=KarvonenFormula!$M$6,"4","5")))))</f>
        <v>0</v>
      </c>
      <c r="H6763" s="15"/>
    </row>
    <row r="6764" spans="7:8" x14ac:dyDescent="0.25">
      <c r="G6764" s="8" t="str">
        <f>IF(Calculator!A6775="","0",IF(Calculator!A6775&lt;=KarvonenFormula!$M$3,"1",IF(Calculator!A6775&lt;=KarvonenFormula!$M$4,"2",IF(Calculator!A6775&lt;=KarvonenFormula!$M$5,"3",IF(Calculator!A6775&lt;=KarvonenFormula!$M$6,"4","5")))))</f>
        <v>0</v>
      </c>
      <c r="H6764" s="15"/>
    </row>
    <row r="6765" spans="7:8" x14ac:dyDescent="0.25">
      <c r="G6765" s="8" t="str">
        <f>IF(Calculator!A6776="","0",IF(Calculator!A6776&lt;=KarvonenFormula!$M$3,"1",IF(Calculator!A6776&lt;=KarvonenFormula!$M$4,"2",IF(Calculator!A6776&lt;=KarvonenFormula!$M$5,"3",IF(Calculator!A6776&lt;=KarvonenFormula!$M$6,"4","5")))))</f>
        <v>0</v>
      </c>
      <c r="H6765" s="15"/>
    </row>
    <row r="6766" spans="7:8" x14ac:dyDescent="0.25">
      <c r="G6766" s="8" t="str">
        <f>IF(Calculator!A6777="","0",IF(Calculator!A6777&lt;=KarvonenFormula!$M$3,"1",IF(Calculator!A6777&lt;=KarvonenFormula!$M$4,"2",IF(Calculator!A6777&lt;=KarvonenFormula!$M$5,"3",IF(Calculator!A6777&lt;=KarvonenFormula!$M$6,"4","5")))))</f>
        <v>0</v>
      </c>
      <c r="H6766" s="15"/>
    </row>
    <row r="6767" spans="7:8" x14ac:dyDescent="0.25">
      <c r="G6767" s="8" t="str">
        <f>IF(Calculator!A6778="","0",IF(Calculator!A6778&lt;=KarvonenFormula!$M$3,"1",IF(Calculator!A6778&lt;=KarvonenFormula!$M$4,"2",IF(Calculator!A6778&lt;=KarvonenFormula!$M$5,"3",IF(Calculator!A6778&lt;=KarvonenFormula!$M$6,"4","5")))))</f>
        <v>0</v>
      </c>
      <c r="H6767" s="15"/>
    </row>
    <row r="6768" spans="7:8" x14ac:dyDescent="0.25">
      <c r="G6768" s="8" t="str">
        <f>IF(Calculator!A6779="","0",IF(Calculator!A6779&lt;=KarvonenFormula!$M$3,"1",IF(Calculator!A6779&lt;=KarvonenFormula!$M$4,"2",IF(Calculator!A6779&lt;=KarvonenFormula!$M$5,"3",IF(Calculator!A6779&lt;=KarvonenFormula!$M$6,"4","5")))))</f>
        <v>0</v>
      </c>
      <c r="H6768" s="15"/>
    </row>
    <row r="6769" spans="7:8" x14ac:dyDescent="0.25">
      <c r="G6769" s="8" t="str">
        <f>IF(Calculator!A6780="","0",IF(Calculator!A6780&lt;=KarvonenFormula!$M$3,"1",IF(Calculator!A6780&lt;=KarvonenFormula!$M$4,"2",IF(Calculator!A6780&lt;=KarvonenFormula!$M$5,"3",IF(Calculator!A6780&lt;=KarvonenFormula!$M$6,"4","5")))))</f>
        <v>0</v>
      </c>
      <c r="H6769" s="15"/>
    </row>
    <row r="6770" spans="7:8" x14ac:dyDescent="0.25">
      <c r="G6770" s="8" t="str">
        <f>IF(Calculator!A6781="","0",IF(Calculator!A6781&lt;=KarvonenFormula!$M$3,"1",IF(Calculator!A6781&lt;=KarvonenFormula!$M$4,"2",IF(Calculator!A6781&lt;=KarvonenFormula!$M$5,"3",IF(Calculator!A6781&lt;=KarvonenFormula!$M$6,"4","5")))))</f>
        <v>0</v>
      </c>
      <c r="H6770" s="15"/>
    </row>
    <row r="6771" spans="7:8" x14ac:dyDescent="0.25">
      <c r="G6771" s="8" t="str">
        <f>IF(Calculator!A6782="","0",IF(Calculator!A6782&lt;=KarvonenFormula!$M$3,"1",IF(Calculator!A6782&lt;=KarvonenFormula!$M$4,"2",IF(Calculator!A6782&lt;=KarvonenFormula!$M$5,"3",IF(Calculator!A6782&lt;=KarvonenFormula!$M$6,"4","5")))))</f>
        <v>0</v>
      </c>
      <c r="H6771" s="15"/>
    </row>
    <row r="6772" spans="7:8" x14ac:dyDescent="0.25">
      <c r="G6772" s="8" t="str">
        <f>IF(Calculator!A6783="","0",IF(Calculator!A6783&lt;=KarvonenFormula!$M$3,"1",IF(Calculator!A6783&lt;=KarvonenFormula!$M$4,"2",IF(Calculator!A6783&lt;=KarvonenFormula!$M$5,"3",IF(Calculator!A6783&lt;=KarvonenFormula!$M$6,"4","5")))))</f>
        <v>0</v>
      </c>
      <c r="H6772" s="15"/>
    </row>
    <row r="6773" spans="7:8" x14ac:dyDescent="0.25">
      <c r="G6773" s="8" t="str">
        <f>IF(Calculator!A6784="","0",IF(Calculator!A6784&lt;=KarvonenFormula!$M$3,"1",IF(Calculator!A6784&lt;=KarvonenFormula!$M$4,"2",IF(Calculator!A6784&lt;=KarvonenFormula!$M$5,"3",IF(Calculator!A6784&lt;=KarvonenFormula!$M$6,"4","5")))))</f>
        <v>0</v>
      </c>
      <c r="H6773" s="15"/>
    </row>
    <row r="6774" spans="7:8" x14ac:dyDescent="0.25">
      <c r="G6774" s="8" t="str">
        <f>IF(Calculator!A6785="","0",IF(Calculator!A6785&lt;=KarvonenFormula!$M$3,"1",IF(Calculator!A6785&lt;=KarvonenFormula!$M$4,"2",IF(Calculator!A6785&lt;=KarvonenFormula!$M$5,"3",IF(Calculator!A6785&lt;=KarvonenFormula!$M$6,"4","5")))))</f>
        <v>0</v>
      </c>
      <c r="H6774" s="15"/>
    </row>
    <row r="6775" spans="7:8" x14ac:dyDescent="0.25">
      <c r="G6775" s="8" t="str">
        <f>IF(Calculator!A6786="","0",IF(Calculator!A6786&lt;=KarvonenFormula!$M$3,"1",IF(Calculator!A6786&lt;=KarvonenFormula!$M$4,"2",IF(Calculator!A6786&lt;=KarvonenFormula!$M$5,"3",IF(Calculator!A6786&lt;=KarvonenFormula!$M$6,"4","5")))))</f>
        <v>0</v>
      </c>
      <c r="H6775" s="15"/>
    </row>
    <row r="6776" spans="7:8" x14ac:dyDescent="0.25">
      <c r="G6776" s="8" t="str">
        <f>IF(Calculator!A6787="","0",IF(Calculator!A6787&lt;=KarvonenFormula!$M$3,"1",IF(Calculator!A6787&lt;=KarvonenFormula!$M$4,"2",IF(Calculator!A6787&lt;=KarvonenFormula!$M$5,"3",IF(Calculator!A6787&lt;=KarvonenFormula!$M$6,"4","5")))))</f>
        <v>0</v>
      </c>
      <c r="H6776" s="15"/>
    </row>
    <row r="6777" spans="7:8" x14ac:dyDescent="0.25">
      <c r="G6777" s="8" t="str">
        <f>IF(Calculator!A6788="","0",IF(Calculator!A6788&lt;=KarvonenFormula!$M$3,"1",IF(Calculator!A6788&lt;=KarvonenFormula!$M$4,"2",IF(Calculator!A6788&lt;=KarvonenFormula!$M$5,"3",IF(Calculator!A6788&lt;=KarvonenFormula!$M$6,"4","5")))))</f>
        <v>0</v>
      </c>
      <c r="H6777" s="15"/>
    </row>
    <row r="6778" spans="7:8" x14ac:dyDescent="0.25">
      <c r="G6778" s="8" t="str">
        <f>IF(Calculator!A6789="","0",IF(Calculator!A6789&lt;=KarvonenFormula!$M$3,"1",IF(Calculator!A6789&lt;=KarvonenFormula!$M$4,"2",IF(Calculator!A6789&lt;=KarvonenFormula!$M$5,"3",IF(Calculator!A6789&lt;=KarvonenFormula!$M$6,"4","5")))))</f>
        <v>0</v>
      </c>
      <c r="H6778" s="15"/>
    </row>
    <row r="6779" spans="7:8" x14ac:dyDescent="0.25">
      <c r="G6779" s="8" t="str">
        <f>IF(Calculator!A6790="","0",IF(Calculator!A6790&lt;=KarvonenFormula!$M$3,"1",IF(Calculator!A6790&lt;=KarvonenFormula!$M$4,"2",IF(Calculator!A6790&lt;=KarvonenFormula!$M$5,"3",IF(Calculator!A6790&lt;=KarvonenFormula!$M$6,"4","5")))))</f>
        <v>0</v>
      </c>
      <c r="H6779" s="15"/>
    </row>
    <row r="6780" spans="7:8" x14ac:dyDescent="0.25">
      <c r="G6780" s="8" t="str">
        <f>IF(Calculator!A6791="","0",IF(Calculator!A6791&lt;=KarvonenFormula!$M$3,"1",IF(Calculator!A6791&lt;=KarvonenFormula!$M$4,"2",IF(Calculator!A6791&lt;=KarvonenFormula!$M$5,"3",IF(Calculator!A6791&lt;=KarvonenFormula!$M$6,"4","5")))))</f>
        <v>0</v>
      </c>
      <c r="H6780" s="15"/>
    </row>
    <row r="6781" spans="7:8" x14ac:dyDescent="0.25">
      <c r="G6781" s="8" t="str">
        <f>IF(Calculator!A6792="","0",IF(Calculator!A6792&lt;=KarvonenFormula!$M$3,"1",IF(Calculator!A6792&lt;=KarvonenFormula!$M$4,"2",IF(Calculator!A6792&lt;=KarvonenFormula!$M$5,"3",IF(Calculator!A6792&lt;=KarvonenFormula!$M$6,"4","5")))))</f>
        <v>0</v>
      </c>
      <c r="H6781" s="15"/>
    </row>
    <row r="6782" spans="7:8" x14ac:dyDescent="0.25">
      <c r="G6782" s="8" t="str">
        <f>IF(Calculator!A6793="","0",IF(Calculator!A6793&lt;=KarvonenFormula!$M$3,"1",IF(Calculator!A6793&lt;=KarvonenFormula!$M$4,"2",IF(Calculator!A6793&lt;=KarvonenFormula!$M$5,"3",IF(Calculator!A6793&lt;=KarvonenFormula!$M$6,"4","5")))))</f>
        <v>0</v>
      </c>
      <c r="H6782" s="15"/>
    </row>
    <row r="6783" spans="7:8" x14ac:dyDescent="0.25">
      <c r="G6783" s="8" t="str">
        <f>IF(Calculator!A6794="","0",IF(Calculator!A6794&lt;=KarvonenFormula!$M$3,"1",IF(Calculator!A6794&lt;=KarvonenFormula!$M$4,"2",IF(Calculator!A6794&lt;=KarvonenFormula!$M$5,"3",IF(Calculator!A6794&lt;=KarvonenFormula!$M$6,"4","5")))))</f>
        <v>0</v>
      </c>
      <c r="H6783" s="15"/>
    </row>
    <row r="6784" spans="7:8" x14ac:dyDescent="0.25">
      <c r="G6784" s="8" t="str">
        <f>IF(Calculator!A6795="","0",IF(Calculator!A6795&lt;=KarvonenFormula!$M$3,"1",IF(Calculator!A6795&lt;=KarvonenFormula!$M$4,"2",IF(Calculator!A6795&lt;=KarvonenFormula!$M$5,"3",IF(Calculator!A6795&lt;=KarvonenFormula!$M$6,"4","5")))))</f>
        <v>0</v>
      </c>
      <c r="H6784" s="15"/>
    </row>
    <row r="6785" spans="7:8" x14ac:dyDescent="0.25">
      <c r="G6785" s="8" t="str">
        <f>IF(Calculator!A6796="","0",IF(Calculator!A6796&lt;=KarvonenFormula!$M$3,"1",IF(Calculator!A6796&lt;=KarvonenFormula!$M$4,"2",IF(Calculator!A6796&lt;=KarvonenFormula!$M$5,"3",IF(Calculator!A6796&lt;=KarvonenFormula!$M$6,"4","5")))))</f>
        <v>0</v>
      </c>
      <c r="H6785" s="15"/>
    </row>
    <row r="6786" spans="7:8" x14ac:dyDescent="0.25">
      <c r="G6786" s="8" t="str">
        <f>IF(Calculator!A6797="","0",IF(Calculator!A6797&lt;=KarvonenFormula!$M$3,"1",IF(Calculator!A6797&lt;=KarvonenFormula!$M$4,"2",IF(Calculator!A6797&lt;=KarvonenFormula!$M$5,"3",IF(Calculator!A6797&lt;=KarvonenFormula!$M$6,"4","5")))))</f>
        <v>0</v>
      </c>
      <c r="H6786" s="15"/>
    </row>
    <row r="6787" spans="7:8" x14ac:dyDescent="0.25">
      <c r="G6787" s="8" t="str">
        <f>IF(Calculator!A6798="","0",IF(Calculator!A6798&lt;=KarvonenFormula!$M$3,"1",IF(Calculator!A6798&lt;=KarvonenFormula!$M$4,"2",IF(Calculator!A6798&lt;=KarvonenFormula!$M$5,"3",IF(Calculator!A6798&lt;=KarvonenFormula!$M$6,"4","5")))))</f>
        <v>0</v>
      </c>
      <c r="H6787" s="15"/>
    </row>
    <row r="6788" spans="7:8" x14ac:dyDescent="0.25">
      <c r="G6788" s="8" t="str">
        <f>IF(Calculator!A6799="","0",IF(Calculator!A6799&lt;=KarvonenFormula!$M$3,"1",IF(Calculator!A6799&lt;=KarvonenFormula!$M$4,"2",IF(Calculator!A6799&lt;=KarvonenFormula!$M$5,"3",IF(Calculator!A6799&lt;=KarvonenFormula!$M$6,"4","5")))))</f>
        <v>0</v>
      </c>
      <c r="H6788" s="15"/>
    </row>
    <row r="6789" spans="7:8" x14ac:dyDescent="0.25">
      <c r="G6789" s="8" t="str">
        <f>IF(Calculator!A6800="","0",IF(Calculator!A6800&lt;=KarvonenFormula!$M$3,"1",IF(Calculator!A6800&lt;=KarvonenFormula!$M$4,"2",IF(Calculator!A6800&lt;=KarvonenFormula!$M$5,"3",IF(Calculator!A6800&lt;=KarvonenFormula!$M$6,"4","5")))))</f>
        <v>0</v>
      </c>
      <c r="H6789" s="15"/>
    </row>
    <row r="6790" spans="7:8" x14ac:dyDescent="0.25">
      <c r="G6790" s="8" t="str">
        <f>IF(Calculator!A6801="","0",IF(Calculator!A6801&lt;=KarvonenFormula!$M$3,"1",IF(Calculator!A6801&lt;=KarvonenFormula!$M$4,"2",IF(Calculator!A6801&lt;=KarvonenFormula!$M$5,"3",IF(Calculator!A6801&lt;=KarvonenFormula!$M$6,"4","5")))))</f>
        <v>0</v>
      </c>
      <c r="H6790" s="15"/>
    </row>
    <row r="6791" spans="7:8" x14ac:dyDescent="0.25">
      <c r="G6791" s="8" t="str">
        <f>IF(Calculator!A6802="","0",IF(Calculator!A6802&lt;=KarvonenFormula!$M$3,"1",IF(Calculator!A6802&lt;=KarvonenFormula!$M$4,"2",IF(Calculator!A6802&lt;=KarvonenFormula!$M$5,"3",IF(Calculator!A6802&lt;=KarvonenFormula!$M$6,"4","5")))))</f>
        <v>0</v>
      </c>
      <c r="H6791" s="15"/>
    </row>
    <row r="6792" spans="7:8" x14ac:dyDescent="0.25">
      <c r="G6792" s="8" t="str">
        <f>IF(Calculator!A6803="","0",IF(Calculator!A6803&lt;=KarvonenFormula!$M$3,"1",IF(Calculator!A6803&lt;=KarvonenFormula!$M$4,"2",IF(Calculator!A6803&lt;=KarvonenFormula!$M$5,"3",IF(Calculator!A6803&lt;=KarvonenFormula!$M$6,"4","5")))))</f>
        <v>0</v>
      </c>
      <c r="H6792" s="15"/>
    </row>
    <row r="6793" spans="7:8" x14ac:dyDescent="0.25">
      <c r="G6793" s="8" t="str">
        <f>IF(Calculator!A6804="","0",IF(Calculator!A6804&lt;=KarvonenFormula!$M$3,"1",IF(Calculator!A6804&lt;=KarvonenFormula!$M$4,"2",IF(Calculator!A6804&lt;=KarvonenFormula!$M$5,"3",IF(Calculator!A6804&lt;=KarvonenFormula!$M$6,"4","5")))))</f>
        <v>0</v>
      </c>
      <c r="H6793" s="15"/>
    </row>
    <row r="6794" spans="7:8" x14ac:dyDescent="0.25">
      <c r="G6794" s="8" t="str">
        <f>IF(Calculator!A6805="","0",IF(Calculator!A6805&lt;=KarvonenFormula!$M$3,"1",IF(Calculator!A6805&lt;=KarvonenFormula!$M$4,"2",IF(Calculator!A6805&lt;=KarvonenFormula!$M$5,"3",IF(Calculator!A6805&lt;=KarvonenFormula!$M$6,"4","5")))))</f>
        <v>0</v>
      </c>
      <c r="H6794" s="15"/>
    </row>
    <row r="6795" spans="7:8" x14ac:dyDescent="0.25">
      <c r="G6795" s="8" t="str">
        <f>IF(Calculator!A6806="","0",IF(Calculator!A6806&lt;=KarvonenFormula!$M$3,"1",IF(Calculator!A6806&lt;=KarvonenFormula!$M$4,"2",IF(Calculator!A6806&lt;=KarvonenFormula!$M$5,"3",IF(Calculator!A6806&lt;=KarvonenFormula!$M$6,"4","5")))))</f>
        <v>0</v>
      </c>
      <c r="H6795" s="15"/>
    </row>
    <row r="6796" spans="7:8" x14ac:dyDescent="0.25">
      <c r="G6796" s="8" t="str">
        <f>IF(Calculator!A6807="","0",IF(Calculator!A6807&lt;=KarvonenFormula!$M$3,"1",IF(Calculator!A6807&lt;=KarvonenFormula!$M$4,"2",IF(Calculator!A6807&lt;=KarvonenFormula!$M$5,"3",IF(Calculator!A6807&lt;=KarvonenFormula!$M$6,"4","5")))))</f>
        <v>0</v>
      </c>
      <c r="H6796" s="15"/>
    </row>
    <row r="6797" spans="7:8" x14ac:dyDescent="0.25">
      <c r="G6797" s="8" t="str">
        <f>IF(Calculator!A6808="","0",IF(Calculator!A6808&lt;=KarvonenFormula!$M$3,"1",IF(Calculator!A6808&lt;=KarvonenFormula!$M$4,"2",IF(Calculator!A6808&lt;=KarvonenFormula!$M$5,"3",IF(Calculator!A6808&lt;=KarvonenFormula!$M$6,"4","5")))))</f>
        <v>0</v>
      </c>
      <c r="H6797" s="15"/>
    </row>
    <row r="6798" spans="7:8" x14ac:dyDescent="0.25">
      <c r="G6798" s="8" t="str">
        <f>IF(Calculator!A6809="","0",IF(Calculator!A6809&lt;=KarvonenFormula!$M$3,"1",IF(Calculator!A6809&lt;=KarvonenFormula!$M$4,"2",IF(Calculator!A6809&lt;=KarvonenFormula!$M$5,"3",IF(Calculator!A6809&lt;=KarvonenFormula!$M$6,"4","5")))))</f>
        <v>0</v>
      </c>
      <c r="H6798" s="15"/>
    </row>
    <row r="6799" spans="7:8" x14ac:dyDescent="0.25">
      <c r="G6799" s="8" t="str">
        <f>IF(Calculator!A6810="","0",IF(Calculator!A6810&lt;=KarvonenFormula!$M$3,"1",IF(Calculator!A6810&lt;=KarvonenFormula!$M$4,"2",IF(Calculator!A6810&lt;=KarvonenFormula!$M$5,"3",IF(Calculator!A6810&lt;=KarvonenFormula!$M$6,"4","5")))))</f>
        <v>0</v>
      </c>
      <c r="H6799" s="15"/>
    </row>
    <row r="6800" spans="7:8" x14ac:dyDescent="0.25">
      <c r="G6800" s="8" t="str">
        <f>IF(Calculator!A6811="","0",IF(Calculator!A6811&lt;=KarvonenFormula!$M$3,"1",IF(Calculator!A6811&lt;=KarvonenFormula!$M$4,"2",IF(Calculator!A6811&lt;=KarvonenFormula!$M$5,"3",IF(Calculator!A6811&lt;=KarvonenFormula!$M$6,"4","5")))))</f>
        <v>0</v>
      </c>
      <c r="H6800" s="15"/>
    </row>
    <row r="6801" spans="7:8" x14ac:dyDescent="0.25">
      <c r="G6801" s="8" t="str">
        <f>IF(Calculator!A6812="","0",IF(Calculator!A6812&lt;=KarvonenFormula!$M$3,"1",IF(Calculator!A6812&lt;=KarvonenFormula!$M$4,"2",IF(Calculator!A6812&lt;=KarvonenFormula!$M$5,"3",IF(Calculator!A6812&lt;=KarvonenFormula!$M$6,"4","5")))))</f>
        <v>0</v>
      </c>
      <c r="H6801" s="15"/>
    </row>
    <row r="6802" spans="7:8" x14ac:dyDescent="0.25">
      <c r="G6802" s="8" t="str">
        <f>IF(Calculator!A6813="","0",IF(Calculator!A6813&lt;=KarvonenFormula!$M$3,"1",IF(Calculator!A6813&lt;=KarvonenFormula!$M$4,"2",IF(Calculator!A6813&lt;=KarvonenFormula!$M$5,"3",IF(Calculator!A6813&lt;=KarvonenFormula!$M$6,"4","5")))))</f>
        <v>0</v>
      </c>
      <c r="H6802" s="15"/>
    </row>
    <row r="6803" spans="7:8" x14ac:dyDescent="0.25">
      <c r="G6803" s="8" t="str">
        <f>IF(Calculator!A6814="","0",IF(Calculator!A6814&lt;=KarvonenFormula!$M$3,"1",IF(Calculator!A6814&lt;=KarvonenFormula!$M$4,"2",IF(Calculator!A6814&lt;=KarvonenFormula!$M$5,"3",IF(Calculator!A6814&lt;=KarvonenFormula!$M$6,"4","5")))))</f>
        <v>0</v>
      </c>
      <c r="H6803" s="15"/>
    </row>
    <row r="6804" spans="7:8" x14ac:dyDescent="0.25">
      <c r="G6804" s="8" t="str">
        <f>IF(Calculator!A6815="","0",IF(Calculator!A6815&lt;=KarvonenFormula!$M$3,"1",IF(Calculator!A6815&lt;=KarvonenFormula!$M$4,"2",IF(Calculator!A6815&lt;=KarvonenFormula!$M$5,"3",IF(Calculator!A6815&lt;=KarvonenFormula!$M$6,"4","5")))))</f>
        <v>0</v>
      </c>
      <c r="H6804" s="15"/>
    </row>
    <row r="6805" spans="7:8" x14ac:dyDescent="0.25">
      <c r="G6805" s="8" t="str">
        <f>IF(Calculator!A6816="","0",IF(Calculator!A6816&lt;=KarvonenFormula!$M$3,"1",IF(Calculator!A6816&lt;=KarvonenFormula!$M$4,"2",IF(Calculator!A6816&lt;=KarvonenFormula!$M$5,"3",IF(Calculator!A6816&lt;=KarvonenFormula!$M$6,"4","5")))))</f>
        <v>0</v>
      </c>
      <c r="H6805" s="15"/>
    </row>
    <row r="6806" spans="7:8" x14ac:dyDescent="0.25">
      <c r="G6806" s="8" t="str">
        <f>IF(Calculator!A6817="","0",IF(Calculator!A6817&lt;=KarvonenFormula!$M$3,"1",IF(Calculator!A6817&lt;=KarvonenFormula!$M$4,"2",IF(Calculator!A6817&lt;=KarvonenFormula!$M$5,"3",IF(Calculator!A6817&lt;=KarvonenFormula!$M$6,"4","5")))))</f>
        <v>0</v>
      </c>
      <c r="H6806" s="15"/>
    </row>
    <row r="6807" spans="7:8" x14ac:dyDescent="0.25">
      <c r="G6807" s="8" t="str">
        <f>IF(Calculator!A6818="","0",IF(Calculator!A6818&lt;=KarvonenFormula!$M$3,"1",IF(Calculator!A6818&lt;=KarvonenFormula!$M$4,"2",IF(Calculator!A6818&lt;=KarvonenFormula!$M$5,"3",IF(Calculator!A6818&lt;=KarvonenFormula!$M$6,"4","5")))))</f>
        <v>0</v>
      </c>
      <c r="H6807" s="15"/>
    </row>
    <row r="6808" spans="7:8" x14ac:dyDescent="0.25">
      <c r="G6808" s="8" t="str">
        <f>IF(Calculator!A6819="","0",IF(Calculator!A6819&lt;=KarvonenFormula!$M$3,"1",IF(Calculator!A6819&lt;=KarvonenFormula!$M$4,"2",IF(Calculator!A6819&lt;=KarvonenFormula!$M$5,"3",IF(Calculator!A6819&lt;=KarvonenFormula!$M$6,"4","5")))))</f>
        <v>0</v>
      </c>
      <c r="H6808" s="15"/>
    </row>
    <row r="6809" spans="7:8" x14ac:dyDescent="0.25">
      <c r="G6809" s="8" t="str">
        <f>IF(Calculator!A6820="","0",IF(Calculator!A6820&lt;=KarvonenFormula!$M$3,"1",IF(Calculator!A6820&lt;=KarvonenFormula!$M$4,"2",IF(Calculator!A6820&lt;=KarvonenFormula!$M$5,"3",IF(Calculator!A6820&lt;=KarvonenFormula!$M$6,"4","5")))))</f>
        <v>0</v>
      </c>
      <c r="H6809" s="15"/>
    </row>
    <row r="6810" spans="7:8" x14ac:dyDescent="0.25">
      <c r="G6810" s="8" t="str">
        <f>IF(Calculator!A6821="","0",IF(Calculator!A6821&lt;=KarvonenFormula!$M$3,"1",IF(Calculator!A6821&lt;=KarvonenFormula!$M$4,"2",IF(Calculator!A6821&lt;=KarvonenFormula!$M$5,"3",IF(Calculator!A6821&lt;=KarvonenFormula!$M$6,"4","5")))))</f>
        <v>0</v>
      </c>
      <c r="H6810" s="15"/>
    </row>
    <row r="6811" spans="7:8" x14ac:dyDescent="0.25">
      <c r="G6811" s="8" t="str">
        <f>IF(Calculator!A6822="","0",IF(Calculator!A6822&lt;=KarvonenFormula!$M$3,"1",IF(Calculator!A6822&lt;=KarvonenFormula!$M$4,"2",IF(Calculator!A6822&lt;=KarvonenFormula!$M$5,"3",IF(Calculator!A6822&lt;=KarvonenFormula!$M$6,"4","5")))))</f>
        <v>0</v>
      </c>
      <c r="H6811" s="15"/>
    </row>
    <row r="6812" spans="7:8" x14ac:dyDescent="0.25">
      <c r="G6812" s="8" t="str">
        <f>IF(Calculator!A6823="","0",IF(Calculator!A6823&lt;=KarvonenFormula!$M$3,"1",IF(Calculator!A6823&lt;=KarvonenFormula!$M$4,"2",IF(Calculator!A6823&lt;=KarvonenFormula!$M$5,"3",IF(Calculator!A6823&lt;=KarvonenFormula!$M$6,"4","5")))))</f>
        <v>0</v>
      </c>
      <c r="H6812" s="15"/>
    </row>
    <row r="6813" spans="7:8" x14ac:dyDescent="0.25">
      <c r="G6813" s="8" t="str">
        <f>IF(Calculator!A6824="","0",IF(Calculator!A6824&lt;=KarvonenFormula!$M$3,"1",IF(Calculator!A6824&lt;=KarvonenFormula!$M$4,"2",IF(Calculator!A6824&lt;=KarvonenFormula!$M$5,"3",IF(Calculator!A6824&lt;=KarvonenFormula!$M$6,"4","5")))))</f>
        <v>0</v>
      </c>
      <c r="H6813" s="15"/>
    </row>
    <row r="6814" spans="7:8" x14ac:dyDescent="0.25">
      <c r="G6814" s="8" t="str">
        <f>IF(Calculator!A6825="","0",IF(Calculator!A6825&lt;=KarvonenFormula!$M$3,"1",IF(Calculator!A6825&lt;=KarvonenFormula!$M$4,"2",IF(Calculator!A6825&lt;=KarvonenFormula!$M$5,"3",IF(Calculator!A6825&lt;=KarvonenFormula!$M$6,"4","5")))))</f>
        <v>0</v>
      </c>
      <c r="H6814" s="15"/>
    </row>
    <row r="6815" spans="7:8" x14ac:dyDescent="0.25">
      <c r="G6815" s="8" t="str">
        <f>IF(Calculator!A6826="","0",IF(Calculator!A6826&lt;=KarvonenFormula!$M$3,"1",IF(Calculator!A6826&lt;=KarvonenFormula!$M$4,"2",IF(Calculator!A6826&lt;=KarvonenFormula!$M$5,"3",IF(Calculator!A6826&lt;=KarvonenFormula!$M$6,"4","5")))))</f>
        <v>0</v>
      </c>
      <c r="H6815" s="15"/>
    </row>
    <row r="6816" spans="7:8" x14ac:dyDescent="0.25">
      <c r="G6816" s="8" t="str">
        <f>IF(Calculator!A6827="","0",IF(Calculator!A6827&lt;=KarvonenFormula!$M$3,"1",IF(Calculator!A6827&lt;=KarvonenFormula!$M$4,"2",IF(Calculator!A6827&lt;=KarvonenFormula!$M$5,"3",IF(Calculator!A6827&lt;=KarvonenFormula!$M$6,"4","5")))))</f>
        <v>0</v>
      </c>
      <c r="H6816" s="15"/>
    </row>
    <row r="6817" spans="7:8" x14ac:dyDescent="0.25">
      <c r="G6817" s="8" t="str">
        <f>IF(Calculator!A6828="","0",IF(Calculator!A6828&lt;=KarvonenFormula!$M$3,"1",IF(Calculator!A6828&lt;=KarvonenFormula!$M$4,"2",IF(Calculator!A6828&lt;=KarvonenFormula!$M$5,"3",IF(Calculator!A6828&lt;=KarvonenFormula!$M$6,"4","5")))))</f>
        <v>0</v>
      </c>
      <c r="H6817" s="15"/>
    </row>
    <row r="6818" spans="7:8" x14ac:dyDescent="0.25">
      <c r="G6818" s="8" t="str">
        <f>IF(Calculator!A6829="","0",IF(Calculator!A6829&lt;=KarvonenFormula!$M$3,"1",IF(Calculator!A6829&lt;=KarvonenFormula!$M$4,"2",IF(Calculator!A6829&lt;=KarvonenFormula!$M$5,"3",IF(Calculator!A6829&lt;=KarvonenFormula!$M$6,"4","5")))))</f>
        <v>0</v>
      </c>
      <c r="H6818" s="15"/>
    </row>
    <row r="6819" spans="7:8" x14ac:dyDescent="0.25">
      <c r="G6819" s="8" t="str">
        <f>IF(Calculator!A6830="","0",IF(Calculator!A6830&lt;=KarvonenFormula!$M$3,"1",IF(Calculator!A6830&lt;=KarvonenFormula!$M$4,"2",IF(Calculator!A6830&lt;=KarvonenFormula!$M$5,"3",IF(Calculator!A6830&lt;=KarvonenFormula!$M$6,"4","5")))))</f>
        <v>0</v>
      </c>
      <c r="H6819" s="15"/>
    </row>
    <row r="6820" spans="7:8" x14ac:dyDescent="0.25">
      <c r="G6820" s="8" t="str">
        <f>IF(Calculator!A6831="","0",IF(Calculator!A6831&lt;=KarvonenFormula!$M$3,"1",IF(Calculator!A6831&lt;=KarvonenFormula!$M$4,"2",IF(Calculator!A6831&lt;=KarvonenFormula!$M$5,"3",IF(Calculator!A6831&lt;=KarvonenFormula!$M$6,"4","5")))))</f>
        <v>0</v>
      </c>
      <c r="H6820" s="15"/>
    </row>
    <row r="6821" spans="7:8" x14ac:dyDescent="0.25">
      <c r="G6821" s="8" t="str">
        <f>IF(Calculator!A6832="","0",IF(Calculator!A6832&lt;=KarvonenFormula!$M$3,"1",IF(Calculator!A6832&lt;=KarvonenFormula!$M$4,"2",IF(Calculator!A6832&lt;=KarvonenFormula!$M$5,"3",IF(Calculator!A6832&lt;=KarvonenFormula!$M$6,"4","5")))))</f>
        <v>0</v>
      </c>
      <c r="H6821" s="15"/>
    </row>
    <row r="6822" spans="7:8" x14ac:dyDescent="0.25">
      <c r="G6822" s="8" t="str">
        <f>IF(Calculator!A6833="","0",IF(Calculator!A6833&lt;=KarvonenFormula!$M$3,"1",IF(Calculator!A6833&lt;=KarvonenFormula!$M$4,"2",IF(Calculator!A6833&lt;=KarvonenFormula!$M$5,"3",IF(Calculator!A6833&lt;=KarvonenFormula!$M$6,"4","5")))))</f>
        <v>0</v>
      </c>
      <c r="H6822" s="15"/>
    </row>
    <row r="6823" spans="7:8" x14ac:dyDescent="0.25">
      <c r="G6823" s="8" t="str">
        <f>IF(Calculator!A6834="","0",IF(Calculator!A6834&lt;=KarvonenFormula!$M$3,"1",IF(Calculator!A6834&lt;=KarvonenFormula!$M$4,"2",IF(Calculator!A6834&lt;=KarvonenFormula!$M$5,"3",IF(Calculator!A6834&lt;=KarvonenFormula!$M$6,"4","5")))))</f>
        <v>0</v>
      </c>
      <c r="H6823" s="15"/>
    </row>
    <row r="6824" spans="7:8" x14ac:dyDescent="0.25">
      <c r="G6824" s="8" t="str">
        <f>IF(Calculator!A6835="","0",IF(Calculator!A6835&lt;=KarvonenFormula!$M$3,"1",IF(Calculator!A6835&lt;=KarvonenFormula!$M$4,"2",IF(Calculator!A6835&lt;=KarvonenFormula!$M$5,"3",IF(Calculator!A6835&lt;=KarvonenFormula!$M$6,"4","5")))))</f>
        <v>0</v>
      </c>
      <c r="H6824" s="15"/>
    </row>
    <row r="6825" spans="7:8" x14ac:dyDescent="0.25">
      <c r="G6825" s="8" t="str">
        <f>IF(Calculator!A6836="","0",IF(Calculator!A6836&lt;=KarvonenFormula!$M$3,"1",IF(Calculator!A6836&lt;=KarvonenFormula!$M$4,"2",IF(Calculator!A6836&lt;=KarvonenFormula!$M$5,"3",IF(Calculator!A6836&lt;=KarvonenFormula!$M$6,"4","5")))))</f>
        <v>0</v>
      </c>
      <c r="H6825" s="15"/>
    </row>
    <row r="6826" spans="7:8" x14ac:dyDescent="0.25">
      <c r="G6826" s="8" t="str">
        <f>IF(Calculator!A6837="","0",IF(Calculator!A6837&lt;=KarvonenFormula!$M$3,"1",IF(Calculator!A6837&lt;=KarvonenFormula!$M$4,"2",IF(Calculator!A6837&lt;=KarvonenFormula!$M$5,"3",IF(Calculator!A6837&lt;=KarvonenFormula!$M$6,"4","5")))))</f>
        <v>0</v>
      </c>
      <c r="H6826" s="15"/>
    </row>
    <row r="6827" spans="7:8" x14ac:dyDescent="0.25">
      <c r="G6827" s="8" t="str">
        <f>IF(Calculator!A6838="","0",IF(Calculator!A6838&lt;=KarvonenFormula!$M$3,"1",IF(Calculator!A6838&lt;=KarvonenFormula!$M$4,"2",IF(Calculator!A6838&lt;=KarvonenFormula!$M$5,"3",IF(Calculator!A6838&lt;=KarvonenFormula!$M$6,"4","5")))))</f>
        <v>0</v>
      </c>
      <c r="H6827" s="15"/>
    </row>
    <row r="6828" spans="7:8" x14ac:dyDescent="0.25">
      <c r="G6828" s="8" t="str">
        <f>IF(Calculator!A6839="","0",IF(Calculator!A6839&lt;=KarvonenFormula!$M$3,"1",IF(Calculator!A6839&lt;=KarvonenFormula!$M$4,"2",IF(Calculator!A6839&lt;=KarvonenFormula!$M$5,"3",IF(Calculator!A6839&lt;=KarvonenFormula!$M$6,"4","5")))))</f>
        <v>0</v>
      </c>
      <c r="H6828" s="15"/>
    </row>
    <row r="6829" spans="7:8" x14ac:dyDescent="0.25">
      <c r="G6829" s="8" t="str">
        <f>IF(Calculator!A6840="","0",IF(Calculator!A6840&lt;=KarvonenFormula!$M$3,"1",IF(Calculator!A6840&lt;=KarvonenFormula!$M$4,"2",IF(Calculator!A6840&lt;=KarvonenFormula!$M$5,"3",IF(Calculator!A6840&lt;=KarvonenFormula!$M$6,"4","5")))))</f>
        <v>0</v>
      </c>
      <c r="H6829" s="15"/>
    </row>
    <row r="6830" spans="7:8" x14ac:dyDescent="0.25">
      <c r="G6830" s="8" t="str">
        <f>IF(Calculator!A6841="","0",IF(Calculator!A6841&lt;=KarvonenFormula!$M$3,"1",IF(Calculator!A6841&lt;=KarvonenFormula!$M$4,"2",IF(Calculator!A6841&lt;=KarvonenFormula!$M$5,"3",IF(Calculator!A6841&lt;=KarvonenFormula!$M$6,"4","5")))))</f>
        <v>0</v>
      </c>
      <c r="H6830" s="15"/>
    </row>
    <row r="6831" spans="7:8" x14ac:dyDescent="0.25">
      <c r="G6831" s="8" t="str">
        <f>IF(Calculator!A6842="","0",IF(Calculator!A6842&lt;=KarvonenFormula!$M$3,"1",IF(Calculator!A6842&lt;=KarvonenFormula!$M$4,"2",IF(Calculator!A6842&lt;=KarvonenFormula!$M$5,"3",IF(Calculator!A6842&lt;=KarvonenFormula!$M$6,"4","5")))))</f>
        <v>0</v>
      </c>
      <c r="H6831" s="15"/>
    </row>
    <row r="6832" spans="7:8" x14ac:dyDescent="0.25">
      <c r="G6832" s="8" t="str">
        <f>IF(Calculator!A6843="","0",IF(Calculator!A6843&lt;=KarvonenFormula!$M$3,"1",IF(Calculator!A6843&lt;=KarvonenFormula!$M$4,"2",IF(Calculator!A6843&lt;=KarvonenFormula!$M$5,"3",IF(Calculator!A6843&lt;=KarvonenFormula!$M$6,"4","5")))))</f>
        <v>0</v>
      </c>
      <c r="H6832" s="15"/>
    </row>
    <row r="6833" spans="7:8" x14ac:dyDescent="0.25">
      <c r="G6833" s="8" t="str">
        <f>IF(Calculator!A6844="","0",IF(Calculator!A6844&lt;=KarvonenFormula!$M$3,"1",IF(Calculator!A6844&lt;=KarvonenFormula!$M$4,"2",IF(Calculator!A6844&lt;=KarvonenFormula!$M$5,"3",IF(Calculator!A6844&lt;=KarvonenFormula!$M$6,"4","5")))))</f>
        <v>0</v>
      </c>
      <c r="H6833" s="15"/>
    </row>
    <row r="6834" spans="7:8" x14ac:dyDescent="0.25">
      <c r="G6834" s="8" t="str">
        <f>IF(Calculator!A6845="","0",IF(Calculator!A6845&lt;=KarvonenFormula!$M$3,"1",IF(Calculator!A6845&lt;=KarvonenFormula!$M$4,"2",IF(Calculator!A6845&lt;=KarvonenFormula!$M$5,"3",IF(Calculator!A6845&lt;=KarvonenFormula!$M$6,"4","5")))))</f>
        <v>0</v>
      </c>
      <c r="H6834" s="15"/>
    </row>
    <row r="6835" spans="7:8" x14ac:dyDescent="0.25">
      <c r="G6835" s="8" t="str">
        <f>IF(Calculator!A6846="","0",IF(Calculator!A6846&lt;=KarvonenFormula!$M$3,"1",IF(Calculator!A6846&lt;=KarvonenFormula!$M$4,"2",IF(Calculator!A6846&lt;=KarvonenFormula!$M$5,"3",IF(Calculator!A6846&lt;=KarvonenFormula!$M$6,"4","5")))))</f>
        <v>0</v>
      </c>
      <c r="H6835" s="15"/>
    </row>
    <row r="6836" spans="7:8" x14ac:dyDescent="0.25">
      <c r="G6836" s="8" t="str">
        <f>IF(Calculator!A6847="","0",IF(Calculator!A6847&lt;=KarvonenFormula!$M$3,"1",IF(Calculator!A6847&lt;=KarvonenFormula!$M$4,"2",IF(Calculator!A6847&lt;=KarvonenFormula!$M$5,"3",IF(Calculator!A6847&lt;=KarvonenFormula!$M$6,"4","5")))))</f>
        <v>0</v>
      </c>
      <c r="H6836" s="15"/>
    </row>
    <row r="6837" spans="7:8" x14ac:dyDescent="0.25">
      <c r="G6837" s="8" t="str">
        <f>IF(Calculator!A6848="","0",IF(Calculator!A6848&lt;=KarvonenFormula!$M$3,"1",IF(Calculator!A6848&lt;=KarvonenFormula!$M$4,"2",IF(Calculator!A6848&lt;=KarvonenFormula!$M$5,"3",IF(Calculator!A6848&lt;=KarvonenFormula!$M$6,"4","5")))))</f>
        <v>0</v>
      </c>
      <c r="H6837" s="15"/>
    </row>
    <row r="6838" spans="7:8" x14ac:dyDescent="0.25">
      <c r="G6838" s="8" t="str">
        <f>IF(Calculator!A6849="","0",IF(Calculator!A6849&lt;=KarvonenFormula!$M$3,"1",IF(Calculator!A6849&lt;=KarvonenFormula!$M$4,"2",IF(Calculator!A6849&lt;=KarvonenFormula!$M$5,"3",IF(Calculator!A6849&lt;=KarvonenFormula!$M$6,"4","5")))))</f>
        <v>0</v>
      </c>
      <c r="H6838" s="15"/>
    </row>
    <row r="6839" spans="7:8" x14ac:dyDescent="0.25">
      <c r="G6839" s="8" t="str">
        <f>IF(Calculator!A6850="","0",IF(Calculator!A6850&lt;=KarvonenFormula!$M$3,"1",IF(Calculator!A6850&lt;=KarvonenFormula!$M$4,"2",IF(Calculator!A6850&lt;=KarvonenFormula!$M$5,"3",IF(Calculator!A6850&lt;=KarvonenFormula!$M$6,"4","5")))))</f>
        <v>0</v>
      </c>
      <c r="H6839" s="15"/>
    </row>
    <row r="6840" spans="7:8" x14ac:dyDescent="0.25">
      <c r="G6840" s="8" t="str">
        <f>IF(Calculator!A6851="","0",IF(Calculator!A6851&lt;=KarvonenFormula!$M$3,"1",IF(Calculator!A6851&lt;=KarvonenFormula!$M$4,"2",IF(Calculator!A6851&lt;=KarvonenFormula!$M$5,"3",IF(Calculator!A6851&lt;=KarvonenFormula!$M$6,"4","5")))))</f>
        <v>0</v>
      </c>
      <c r="H6840" s="15"/>
    </row>
    <row r="6841" spans="7:8" x14ac:dyDescent="0.25">
      <c r="G6841" s="8" t="str">
        <f>IF(Calculator!A6852="","0",IF(Calculator!A6852&lt;=KarvonenFormula!$M$3,"1",IF(Calculator!A6852&lt;=KarvonenFormula!$M$4,"2",IF(Calculator!A6852&lt;=KarvonenFormula!$M$5,"3",IF(Calculator!A6852&lt;=KarvonenFormula!$M$6,"4","5")))))</f>
        <v>0</v>
      </c>
      <c r="H6841" s="15"/>
    </row>
    <row r="6842" spans="7:8" x14ac:dyDescent="0.25">
      <c r="G6842" s="8" t="str">
        <f>IF(Calculator!A6853="","0",IF(Calculator!A6853&lt;=KarvonenFormula!$M$3,"1",IF(Calculator!A6853&lt;=KarvonenFormula!$M$4,"2",IF(Calculator!A6853&lt;=KarvonenFormula!$M$5,"3",IF(Calculator!A6853&lt;=KarvonenFormula!$M$6,"4","5")))))</f>
        <v>0</v>
      </c>
      <c r="H6842" s="15"/>
    </row>
    <row r="6843" spans="7:8" x14ac:dyDescent="0.25">
      <c r="G6843" s="8" t="str">
        <f>IF(Calculator!A6854="","0",IF(Calculator!A6854&lt;=KarvonenFormula!$M$3,"1",IF(Calculator!A6854&lt;=KarvonenFormula!$M$4,"2",IF(Calculator!A6854&lt;=KarvonenFormula!$M$5,"3",IF(Calculator!A6854&lt;=KarvonenFormula!$M$6,"4","5")))))</f>
        <v>0</v>
      </c>
      <c r="H6843" s="15"/>
    </row>
    <row r="6844" spans="7:8" x14ac:dyDescent="0.25">
      <c r="G6844" s="8" t="str">
        <f>IF(Calculator!A6855="","0",IF(Calculator!A6855&lt;=KarvonenFormula!$M$3,"1",IF(Calculator!A6855&lt;=KarvonenFormula!$M$4,"2",IF(Calculator!A6855&lt;=KarvonenFormula!$M$5,"3",IF(Calculator!A6855&lt;=KarvonenFormula!$M$6,"4","5")))))</f>
        <v>0</v>
      </c>
      <c r="H6844" s="15"/>
    </row>
    <row r="6845" spans="7:8" x14ac:dyDescent="0.25">
      <c r="G6845" s="8" t="str">
        <f>IF(Calculator!A6856="","0",IF(Calculator!A6856&lt;=KarvonenFormula!$M$3,"1",IF(Calculator!A6856&lt;=KarvonenFormula!$M$4,"2",IF(Calculator!A6856&lt;=KarvonenFormula!$M$5,"3",IF(Calculator!A6856&lt;=KarvonenFormula!$M$6,"4","5")))))</f>
        <v>0</v>
      </c>
      <c r="H6845" s="15"/>
    </row>
    <row r="6846" spans="7:8" x14ac:dyDescent="0.25">
      <c r="G6846" s="8" t="str">
        <f>IF(Calculator!A6857="","0",IF(Calculator!A6857&lt;=KarvonenFormula!$M$3,"1",IF(Calculator!A6857&lt;=KarvonenFormula!$M$4,"2",IF(Calculator!A6857&lt;=KarvonenFormula!$M$5,"3",IF(Calculator!A6857&lt;=KarvonenFormula!$M$6,"4","5")))))</f>
        <v>0</v>
      </c>
      <c r="H6846" s="15"/>
    </row>
    <row r="6847" spans="7:8" x14ac:dyDescent="0.25">
      <c r="G6847" s="8" t="str">
        <f>IF(Calculator!A6858="","0",IF(Calculator!A6858&lt;=KarvonenFormula!$M$3,"1",IF(Calculator!A6858&lt;=KarvonenFormula!$M$4,"2",IF(Calculator!A6858&lt;=KarvonenFormula!$M$5,"3",IF(Calculator!A6858&lt;=KarvonenFormula!$M$6,"4","5")))))</f>
        <v>0</v>
      </c>
      <c r="H6847" s="15"/>
    </row>
    <row r="6848" spans="7:8" x14ac:dyDescent="0.25">
      <c r="G6848" s="8" t="str">
        <f>IF(Calculator!A6859="","0",IF(Calculator!A6859&lt;=KarvonenFormula!$M$3,"1",IF(Calculator!A6859&lt;=KarvonenFormula!$M$4,"2",IF(Calculator!A6859&lt;=KarvonenFormula!$M$5,"3",IF(Calculator!A6859&lt;=KarvonenFormula!$M$6,"4","5")))))</f>
        <v>0</v>
      </c>
      <c r="H6848" s="15"/>
    </row>
    <row r="6849" spans="7:8" x14ac:dyDescent="0.25">
      <c r="G6849" s="8" t="str">
        <f>IF(Calculator!A6860="","0",IF(Calculator!A6860&lt;=KarvonenFormula!$M$3,"1",IF(Calculator!A6860&lt;=KarvonenFormula!$M$4,"2",IF(Calculator!A6860&lt;=KarvonenFormula!$M$5,"3",IF(Calculator!A6860&lt;=KarvonenFormula!$M$6,"4","5")))))</f>
        <v>0</v>
      </c>
      <c r="H6849" s="15"/>
    </row>
    <row r="6850" spans="7:8" x14ac:dyDescent="0.25">
      <c r="G6850" s="8" t="str">
        <f>IF(Calculator!A6861="","0",IF(Calculator!A6861&lt;=KarvonenFormula!$M$3,"1",IF(Calculator!A6861&lt;=KarvonenFormula!$M$4,"2",IF(Calculator!A6861&lt;=KarvonenFormula!$M$5,"3",IF(Calculator!A6861&lt;=KarvonenFormula!$M$6,"4","5")))))</f>
        <v>0</v>
      </c>
      <c r="H6850" s="15"/>
    </row>
    <row r="6851" spans="7:8" x14ac:dyDescent="0.25">
      <c r="G6851" s="8" t="str">
        <f>IF(Calculator!A6862="","0",IF(Calculator!A6862&lt;=KarvonenFormula!$M$3,"1",IF(Calculator!A6862&lt;=KarvonenFormula!$M$4,"2",IF(Calculator!A6862&lt;=KarvonenFormula!$M$5,"3",IF(Calculator!A6862&lt;=KarvonenFormula!$M$6,"4","5")))))</f>
        <v>0</v>
      </c>
      <c r="H6851" s="15"/>
    </row>
    <row r="6852" spans="7:8" x14ac:dyDescent="0.25">
      <c r="G6852" s="8" t="str">
        <f>IF(Calculator!A6863="","0",IF(Calculator!A6863&lt;=KarvonenFormula!$M$3,"1",IF(Calculator!A6863&lt;=KarvonenFormula!$M$4,"2",IF(Calculator!A6863&lt;=KarvonenFormula!$M$5,"3",IF(Calculator!A6863&lt;=KarvonenFormula!$M$6,"4","5")))))</f>
        <v>0</v>
      </c>
      <c r="H6852" s="15"/>
    </row>
    <row r="6853" spans="7:8" x14ac:dyDescent="0.25">
      <c r="G6853" s="8" t="str">
        <f>IF(Calculator!A6864="","0",IF(Calculator!A6864&lt;=KarvonenFormula!$M$3,"1",IF(Calculator!A6864&lt;=KarvonenFormula!$M$4,"2",IF(Calculator!A6864&lt;=KarvonenFormula!$M$5,"3",IF(Calculator!A6864&lt;=KarvonenFormula!$M$6,"4","5")))))</f>
        <v>0</v>
      </c>
      <c r="H6853" s="15"/>
    </row>
    <row r="6854" spans="7:8" x14ac:dyDescent="0.25">
      <c r="G6854" s="8" t="str">
        <f>IF(Calculator!A6865="","0",IF(Calculator!A6865&lt;=KarvonenFormula!$M$3,"1",IF(Calculator!A6865&lt;=KarvonenFormula!$M$4,"2",IF(Calculator!A6865&lt;=KarvonenFormula!$M$5,"3",IF(Calculator!A6865&lt;=KarvonenFormula!$M$6,"4","5")))))</f>
        <v>0</v>
      </c>
      <c r="H6854" s="15"/>
    </row>
    <row r="6855" spans="7:8" x14ac:dyDescent="0.25">
      <c r="G6855" s="8" t="str">
        <f>IF(Calculator!A6866="","0",IF(Calculator!A6866&lt;=KarvonenFormula!$M$3,"1",IF(Calculator!A6866&lt;=KarvonenFormula!$M$4,"2",IF(Calculator!A6866&lt;=KarvonenFormula!$M$5,"3",IF(Calculator!A6866&lt;=KarvonenFormula!$M$6,"4","5")))))</f>
        <v>0</v>
      </c>
      <c r="H6855" s="15"/>
    </row>
    <row r="6856" spans="7:8" x14ac:dyDescent="0.25">
      <c r="G6856" s="8" t="str">
        <f>IF(Calculator!A6867="","0",IF(Calculator!A6867&lt;=KarvonenFormula!$M$3,"1",IF(Calculator!A6867&lt;=KarvonenFormula!$M$4,"2",IF(Calculator!A6867&lt;=KarvonenFormula!$M$5,"3",IF(Calculator!A6867&lt;=KarvonenFormula!$M$6,"4","5")))))</f>
        <v>0</v>
      </c>
      <c r="H6856" s="15"/>
    </row>
    <row r="6857" spans="7:8" x14ac:dyDescent="0.25">
      <c r="G6857" s="8" t="str">
        <f>IF(Calculator!A6868="","0",IF(Calculator!A6868&lt;=KarvonenFormula!$M$3,"1",IF(Calculator!A6868&lt;=KarvonenFormula!$M$4,"2",IF(Calculator!A6868&lt;=KarvonenFormula!$M$5,"3",IF(Calculator!A6868&lt;=KarvonenFormula!$M$6,"4","5")))))</f>
        <v>0</v>
      </c>
      <c r="H6857" s="15"/>
    </row>
    <row r="6858" spans="7:8" x14ac:dyDescent="0.25">
      <c r="G6858" s="8" t="str">
        <f>IF(Calculator!A6869="","0",IF(Calculator!A6869&lt;=KarvonenFormula!$M$3,"1",IF(Calculator!A6869&lt;=KarvonenFormula!$M$4,"2",IF(Calculator!A6869&lt;=KarvonenFormula!$M$5,"3",IF(Calculator!A6869&lt;=KarvonenFormula!$M$6,"4","5")))))</f>
        <v>0</v>
      </c>
      <c r="H6858" s="15"/>
    </row>
    <row r="6859" spans="7:8" x14ac:dyDescent="0.25">
      <c r="G6859" s="8" t="str">
        <f>IF(Calculator!A6870="","0",IF(Calculator!A6870&lt;=KarvonenFormula!$M$3,"1",IF(Calculator!A6870&lt;=KarvonenFormula!$M$4,"2",IF(Calculator!A6870&lt;=KarvonenFormula!$M$5,"3",IF(Calculator!A6870&lt;=KarvonenFormula!$M$6,"4","5")))))</f>
        <v>0</v>
      </c>
      <c r="H6859" s="15"/>
    </row>
    <row r="6860" spans="7:8" x14ac:dyDescent="0.25">
      <c r="G6860" s="8" t="str">
        <f>IF(Calculator!A6871="","0",IF(Calculator!A6871&lt;=KarvonenFormula!$M$3,"1",IF(Calculator!A6871&lt;=KarvonenFormula!$M$4,"2",IF(Calculator!A6871&lt;=KarvonenFormula!$M$5,"3",IF(Calculator!A6871&lt;=KarvonenFormula!$M$6,"4","5")))))</f>
        <v>0</v>
      </c>
      <c r="H6860" s="15"/>
    </row>
    <row r="6861" spans="7:8" x14ac:dyDescent="0.25">
      <c r="G6861" s="8" t="str">
        <f>IF(Calculator!A6872="","0",IF(Calculator!A6872&lt;=KarvonenFormula!$M$3,"1",IF(Calculator!A6872&lt;=KarvonenFormula!$M$4,"2",IF(Calculator!A6872&lt;=KarvonenFormula!$M$5,"3",IF(Calculator!A6872&lt;=KarvonenFormula!$M$6,"4","5")))))</f>
        <v>0</v>
      </c>
      <c r="H6861" s="15"/>
    </row>
    <row r="6862" spans="7:8" x14ac:dyDescent="0.25">
      <c r="G6862" s="8" t="str">
        <f>IF(Calculator!A6873="","0",IF(Calculator!A6873&lt;=KarvonenFormula!$M$3,"1",IF(Calculator!A6873&lt;=KarvonenFormula!$M$4,"2",IF(Calculator!A6873&lt;=KarvonenFormula!$M$5,"3",IF(Calculator!A6873&lt;=KarvonenFormula!$M$6,"4","5")))))</f>
        <v>0</v>
      </c>
      <c r="H6862" s="15"/>
    </row>
    <row r="6863" spans="7:8" x14ac:dyDescent="0.25">
      <c r="G6863" s="8" t="str">
        <f>IF(Calculator!A6874="","0",IF(Calculator!A6874&lt;=KarvonenFormula!$M$3,"1",IF(Calculator!A6874&lt;=KarvonenFormula!$M$4,"2",IF(Calculator!A6874&lt;=KarvonenFormula!$M$5,"3",IF(Calculator!A6874&lt;=KarvonenFormula!$M$6,"4","5")))))</f>
        <v>0</v>
      </c>
      <c r="H6863" s="15"/>
    </row>
    <row r="6864" spans="7:8" x14ac:dyDescent="0.25">
      <c r="G6864" s="8" t="str">
        <f>IF(Calculator!A6875="","0",IF(Calculator!A6875&lt;=KarvonenFormula!$M$3,"1",IF(Calculator!A6875&lt;=KarvonenFormula!$M$4,"2",IF(Calculator!A6875&lt;=KarvonenFormula!$M$5,"3",IF(Calculator!A6875&lt;=KarvonenFormula!$M$6,"4","5")))))</f>
        <v>0</v>
      </c>
      <c r="H6864" s="15"/>
    </row>
    <row r="6865" spans="7:8" x14ac:dyDescent="0.25">
      <c r="G6865" s="8" t="str">
        <f>IF(Calculator!A6876="","0",IF(Calculator!A6876&lt;=KarvonenFormula!$M$3,"1",IF(Calculator!A6876&lt;=KarvonenFormula!$M$4,"2",IF(Calculator!A6876&lt;=KarvonenFormula!$M$5,"3",IF(Calculator!A6876&lt;=KarvonenFormula!$M$6,"4","5")))))</f>
        <v>0</v>
      </c>
      <c r="H6865" s="15"/>
    </row>
    <row r="6866" spans="7:8" x14ac:dyDescent="0.25">
      <c r="G6866" s="8" t="str">
        <f>IF(Calculator!A6877="","0",IF(Calculator!A6877&lt;=KarvonenFormula!$M$3,"1",IF(Calculator!A6877&lt;=KarvonenFormula!$M$4,"2",IF(Calculator!A6877&lt;=KarvonenFormula!$M$5,"3",IF(Calculator!A6877&lt;=KarvonenFormula!$M$6,"4","5")))))</f>
        <v>0</v>
      </c>
      <c r="H6866" s="15"/>
    </row>
    <row r="6867" spans="7:8" x14ac:dyDescent="0.25">
      <c r="G6867" s="8" t="str">
        <f>IF(Calculator!A6878="","0",IF(Calculator!A6878&lt;=KarvonenFormula!$M$3,"1",IF(Calculator!A6878&lt;=KarvonenFormula!$M$4,"2",IF(Calculator!A6878&lt;=KarvonenFormula!$M$5,"3",IF(Calculator!A6878&lt;=KarvonenFormula!$M$6,"4","5")))))</f>
        <v>0</v>
      </c>
      <c r="H6867" s="15"/>
    </row>
    <row r="6868" spans="7:8" x14ac:dyDescent="0.25">
      <c r="G6868" s="8" t="str">
        <f>IF(Calculator!A6879="","0",IF(Calculator!A6879&lt;=KarvonenFormula!$M$3,"1",IF(Calculator!A6879&lt;=KarvonenFormula!$M$4,"2",IF(Calculator!A6879&lt;=KarvonenFormula!$M$5,"3",IF(Calculator!A6879&lt;=KarvonenFormula!$M$6,"4","5")))))</f>
        <v>0</v>
      </c>
      <c r="H6868" s="15"/>
    </row>
    <row r="6869" spans="7:8" x14ac:dyDescent="0.25">
      <c r="G6869" s="8" t="str">
        <f>IF(Calculator!A6880="","0",IF(Calculator!A6880&lt;=KarvonenFormula!$M$3,"1",IF(Calculator!A6880&lt;=KarvonenFormula!$M$4,"2",IF(Calculator!A6880&lt;=KarvonenFormula!$M$5,"3",IF(Calculator!A6880&lt;=KarvonenFormula!$M$6,"4","5")))))</f>
        <v>0</v>
      </c>
      <c r="H6869" s="15"/>
    </row>
    <row r="6870" spans="7:8" x14ac:dyDescent="0.25">
      <c r="G6870" s="8" t="str">
        <f>IF(Calculator!A6881="","0",IF(Calculator!A6881&lt;=KarvonenFormula!$M$3,"1",IF(Calculator!A6881&lt;=KarvonenFormula!$M$4,"2",IF(Calculator!A6881&lt;=KarvonenFormula!$M$5,"3",IF(Calculator!A6881&lt;=KarvonenFormula!$M$6,"4","5")))))</f>
        <v>0</v>
      </c>
      <c r="H6870" s="15"/>
    </row>
    <row r="6871" spans="7:8" x14ac:dyDescent="0.25">
      <c r="G6871" s="8" t="str">
        <f>IF(Calculator!A6882="","0",IF(Calculator!A6882&lt;=KarvonenFormula!$M$3,"1",IF(Calculator!A6882&lt;=KarvonenFormula!$M$4,"2",IF(Calculator!A6882&lt;=KarvonenFormula!$M$5,"3",IF(Calculator!A6882&lt;=KarvonenFormula!$M$6,"4","5")))))</f>
        <v>0</v>
      </c>
      <c r="H6871" s="15"/>
    </row>
    <row r="6872" spans="7:8" x14ac:dyDescent="0.25">
      <c r="G6872" s="8" t="str">
        <f>IF(Calculator!A6883="","0",IF(Calculator!A6883&lt;=KarvonenFormula!$M$3,"1",IF(Calculator!A6883&lt;=KarvonenFormula!$M$4,"2",IF(Calculator!A6883&lt;=KarvonenFormula!$M$5,"3",IF(Calculator!A6883&lt;=KarvonenFormula!$M$6,"4","5")))))</f>
        <v>0</v>
      </c>
      <c r="H6872" s="15"/>
    </row>
    <row r="6873" spans="7:8" x14ac:dyDescent="0.25">
      <c r="G6873" s="8" t="str">
        <f>IF(Calculator!A6884="","0",IF(Calculator!A6884&lt;=KarvonenFormula!$M$3,"1",IF(Calculator!A6884&lt;=KarvonenFormula!$M$4,"2",IF(Calculator!A6884&lt;=KarvonenFormula!$M$5,"3",IF(Calculator!A6884&lt;=KarvonenFormula!$M$6,"4","5")))))</f>
        <v>0</v>
      </c>
      <c r="H6873" s="15"/>
    </row>
    <row r="6874" spans="7:8" x14ac:dyDescent="0.25">
      <c r="G6874" s="8" t="str">
        <f>IF(Calculator!A6885="","0",IF(Calculator!A6885&lt;=KarvonenFormula!$M$3,"1",IF(Calculator!A6885&lt;=KarvonenFormula!$M$4,"2",IF(Calculator!A6885&lt;=KarvonenFormula!$M$5,"3",IF(Calculator!A6885&lt;=KarvonenFormula!$M$6,"4","5")))))</f>
        <v>0</v>
      </c>
      <c r="H6874" s="15"/>
    </row>
    <row r="6875" spans="7:8" x14ac:dyDescent="0.25">
      <c r="G6875" s="8" t="str">
        <f>IF(Calculator!A6886="","0",IF(Calculator!A6886&lt;=KarvonenFormula!$M$3,"1",IF(Calculator!A6886&lt;=KarvonenFormula!$M$4,"2",IF(Calculator!A6886&lt;=KarvonenFormula!$M$5,"3",IF(Calculator!A6886&lt;=KarvonenFormula!$M$6,"4","5")))))</f>
        <v>0</v>
      </c>
      <c r="H6875" s="15"/>
    </row>
    <row r="6876" spans="7:8" x14ac:dyDescent="0.25">
      <c r="G6876" s="8" t="str">
        <f>IF(Calculator!A6887="","0",IF(Calculator!A6887&lt;=KarvonenFormula!$M$3,"1",IF(Calculator!A6887&lt;=KarvonenFormula!$M$4,"2",IF(Calculator!A6887&lt;=KarvonenFormula!$M$5,"3",IF(Calculator!A6887&lt;=KarvonenFormula!$M$6,"4","5")))))</f>
        <v>0</v>
      </c>
      <c r="H6876" s="15"/>
    </row>
    <row r="6877" spans="7:8" x14ac:dyDescent="0.25">
      <c r="G6877" s="8" t="str">
        <f>IF(Calculator!A6888="","0",IF(Calculator!A6888&lt;=KarvonenFormula!$M$3,"1",IF(Calculator!A6888&lt;=KarvonenFormula!$M$4,"2",IF(Calculator!A6888&lt;=KarvonenFormula!$M$5,"3",IF(Calculator!A6888&lt;=KarvonenFormula!$M$6,"4","5")))))</f>
        <v>0</v>
      </c>
      <c r="H6877" s="15"/>
    </row>
    <row r="6878" spans="7:8" x14ac:dyDescent="0.25">
      <c r="G6878" s="8" t="str">
        <f>IF(Calculator!A6889="","0",IF(Calculator!A6889&lt;=KarvonenFormula!$M$3,"1",IF(Calculator!A6889&lt;=KarvonenFormula!$M$4,"2",IF(Calculator!A6889&lt;=KarvonenFormula!$M$5,"3",IF(Calculator!A6889&lt;=KarvonenFormula!$M$6,"4","5")))))</f>
        <v>0</v>
      </c>
      <c r="H6878" s="15"/>
    </row>
    <row r="6879" spans="7:8" x14ac:dyDescent="0.25">
      <c r="G6879" s="8" t="str">
        <f>IF(Calculator!A6890="","0",IF(Calculator!A6890&lt;=KarvonenFormula!$M$3,"1",IF(Calculator!A6890&lt;=KarvonenFormula!$M$4,"2",IF(Calculator!A6890&lt;=KarvonenFormula!$M$5,"3",IF(Calculator!A6890&lt;=KarvonenFormula!$M$6,"4","5")))))</f>
        <v>0</v>
      </c>
      <c r="H6879" s="15"/>
    </row>
    <row r="6880" spans="7:8" x14ac:dyDescent="0.25">
      <c r="G6880" s="8" t="str">
        <f>IF(Calculator!A6891="","0",IF(Calculator!A6891&lt;=KarvonenFormula!$M$3,"1",IF(Calculator!A6891&lt;=KarvonenFormula!$M$4,"2",IF(Calculator!A6891&lt;=KarvonenFormula!$M$5,"3",IF(Calculator!A6891&lt;=KarvonenFormula!$M$6,"4","5")))))</f>
        <v>0</v>
      </c>
      <c r="H6880" s="15"/>
    </row>
    <row r="6881" spans="7:8" x14ac:dyDescent="0.25">
      <c r="G6881" s="8" t="str">
        <f>IF(Calculator!A6892="","0",IF(Calculator!A6892&lt;=KarvonenFormula!$M$3,"1",IF(Calculator!A6892&lt;=KarvonenFormula!$M$4,"2",IF(Calculator!A6892&lt;=KarvonenFormula!$M$5,"3",IF(Calculator!A6892&lt;=KarvonenFormula!$M$6,"4","5")))))</f>
        <v>0</v>
      </c>
      <c r="H6881" s="15"/>
    </row>
    <row r="6882" spans="7:8" x14ac:dyDescent="0.25">
      <c r="G6882" s="8" t="str">
        <f>IF(Calculator!A6893="","0",IF(Calculator!A6893&lt;=KarvonenFormula!$M$3,"1",IF(Calculator!A6893&lt;=KarvonenFormula!$M$4,"2",IF(Calculator!A6893&lt;=KarvonenFormula!$M$5,"3",IF(Calculator!A6893&lt;=KarvonenFormula!$M$6,"4","5")))))</f>
        <v>0</v>
      </c>
      <c r="H6882" s="15"/>
    </row>
    <row r="6883" spans="7:8" x14ac:dyDescent="0.25">
      <c r="G6883" s="8" t="str">
        <f>IF(Calculator!A6894="","0",IF(Calculator!A6894&lt;=KarvonenFormula!$M$3,"1",IF(Calculator!A6894&lt;=KarvonenFormula!$M$4,"2",IF(Calculator!A6894&lt;=KarvonenFormula!$M$5,"3",IF(Calculator!A6894&lt;=KarvonenFormula!$M$6,"4","5")))))</f>
        <v>0</v>
      </c>
      <c r="H6883" s="15"/>
    </row>
    <row r="6884" spans="7:8" x14ac:dyDescent="0.25">
      <c r="G6884" s="8" t="str">
        <f>IF(Calculator!A6895="","0",IF(Calculator!A6895&lt;=KarvonenFormula!$M$3,"1",IF(Calculator!A6895&lt;=KarvonenFormula!$M$4,"2",IF(Calculator!A6895&lt;=KarvonenFormula!$M$5,"3",IF(Calculator!A6895&lt;=KarvonenFormula!$M$6,"4","5")))))</f>
        <v>0</v>
      </c>
      <c r="H6884" s="15"/>
    </row>
    <row r="6885" spans="7:8" x14ac:dyDescent="0.25">
      <c r="G6885" s="8" t="str">
        <f>IF(Calculator!A6896="","0",IF(Calculator!A6896&lt;=KarvonenFormula!$M$3,"1",IF(Calculator!A6896&lt;=KarvonenFormula!$M$4,"2",IF(Calculator!A6896&lt;=KarvonenFormula!$M$5,"3",IF(Calculator!A6896&lt;=KarvonenFormula!$M$6,"4","5")))))</f>
        <v>0</v>
      </c>
      <c r="H6885" s="15"/>
    </row>
    <row r="6886" spans="7:8" x14ac:dyDescent="0.25">
      <c r="G6886" s="8" t="str">
        <f>IF(Calculator!A6897="","0",IF(Calculator!A6897&lt;=KarvonenFormula!$M$3,"1",IF(Calculator!A6897&lt;=KarvonenFormula!$M$4,"2",IF(Calculator!A6897&lt;=KarvonenFormula!$M$5,"3",IF(Calculator!A6897&lt;=KarvonenFormula!$M$6,"4","5")))))</f>
        <v>0</v>
      </c>
      <c r="H6886" s="15"/>
    </row>
    <row r="6887" spans="7:8" x14ac:dyDescent="0.25">
      <c r="G6887" s="8" t="str">
        <f>IF(Calculator!A6898="","0",IF(Calculator!A6898&lt;=KarvonenFormula!$M$3,"1",IF(Calculator!A6898&lt;=KarvonenFormula!$M$4,"2",IF(Calculator!A6898&lt;=KarvonenFormula!$M$5,"3",IF(Calculator!A6898&lt;=KarvonenFormula!$M$6,"4","5")))))</f>
        <v>0</v>
      </c>
      <c r="H6887" s="15"/>
    </row>
    <row r="6888" spans="7:8" x14ac:dyDescent="0.25">
      <c r="G6888" s="8" t="str">
        <f>IF(Calculator!A6899="","0",IF(Calculator!A6899&lt;=KarvonenFormula!$M$3,"1",IF(Calculator!A6899&lt;=KarvonenFormula!$M$4,"2",IF(Calculator!A6899&lt;=KarvonenFormula!$M$5,"3",IF(Calculator!A6899&lt;=KarvonenFormula!$M$6,"4","5")))))</f>
        <v>0</v>
      </c>
      <c r="H6888" s="15"/>
    </row>
    <row r="6889" spans="7:8" x14ac:dyDescent="0.25">
      <c r="G6889" s="8" t="str">
        <f>IF(Calculator!A6900="","0",IF(Calculator!A6900&lt;=KarvonenFormula!$M$3,"1",IF(Calculator!A6900&lt;=KarvonenFormula!$M$4,"2",IF(Calculator!A6900&lt;=KarvonenFormula!$M$5,"3",IF(Calculator!A6900&lt;=KarvonenFormula!$M$6,"4","5")))))</f>
        <v>0</v>
      </c>
      <c r="H6889" s="15"/>
    </row>
    <row r="6890" spans="7:8" x14ac:dyDescent="0.25">
      <c r="G6890" s="8" t="str">
        <f>IF(Calculator!A6901="","0",IF(Calculator!A6901&lt;=KarvonenFormula!$M$3,"1",IF(Calculator!A6901&lt;=KarvonenFormula!$M$4,"2",IF(Calculator!A6901&lt;=KarvonenFormula!$M$5,"3",IF(Calculator!A6901&lt;=KarvonenFormula!$M$6,"4","5")))))</f>
        <v>0</v>
      </c>
      <c r="H6890" s="15"/>
    </row>
    <row r="6891" spans="7:8" x14ac:dyDescent="0.25">
      <c r="G6891" s="8" t="str">
        <f>IF(Calculator!A6902="","0",IF(Calculator!A6902&lt;=KarvonenFormula!$M$3,"1",IF(Calculator!A6902&lt;=KarvonenFormula!$M$4,"2",IF(Calculator!A6902&lt;=KarvonenFormula!$M$5,"3",IF(Calculator!A6902&lt;=KarvonenFormula!$M$6,"4","5")))))</f>
        <v>0</v>
      </c>
      <c r="H6891" s="15"/>
    </row>
    <row r="6892" spans="7:8" x14ac:dyDescent="0.25">
      <c r="G6892" s="8" t="str">
        <f>IF(Calculator!A6903="","0",IF(Calculator!A6903&lt;=KarvonenFormula!$M$3,"1",IF(Calculator!A6903&lt;=KarvonenFormula!$M$4,"2",IF(Calculator!A6903&lt;=KarvonenFormula!$M$5,"3",IF(Calculator!A6903&lt;=KarvonenFormula!$M$6,"4","5")))))</f>
        <v>0</v>
      </c>
      <c r="H6892" s="15"/>
    </row>
    <row r="6893" spans="7:8" x14ac:dyDescent="0.25">
      <c r="G6893" s="8" t="str">
        <f>IF(Calculator!A6904="","0",IF(Calculator!A6904&lt;=KarvonenFormula!$M$3,"1",IF(Calculator!A6904&lt;=KarvonenFormula!$M$4,"2",IF(Calculator!A6904&lt;=KarvonenFormula!$M$5,"3",IF(Calculator!A6904&lt;=KarvonenFormula!$M$6,"4","5")))))</f>
        <v>0</v>
      </c>
      <c r="H6893" s="15"/>
    </row>
    <row r="6894" spans="7:8" x14ac:dyDescent="0.25">
      <c r="G6894" s="8" t="str">
        <f>IF(Calculator!A6905="","0",IF(Calculator!A6905&lt;=KarvonenFormula!$M$3,"1",IF(Calculator!A6905&lt;=KarvonenFormula!$M$4,"2",IF(Calculator!A6905&lt;=KarvonenFormula!$M$5,"3",IF(Calculator!A6905&lt;=KarvonenFormula!$M$6,"4","5")))))</f>
        <v>0</v>
      </c>
      <c r="H6894" s="15"/>
    </row>
    <row r="6895" spans="7:8" x14ac:dyDescent="0.25">
      <c r="G6895" s="8" t="str">
        <f>IF(Calculator!A6906="","0",IF(Calculator!A6906&lt;=KarvonenFormula!$M$3,"1",IF(Calculator!A6906&lt;=KarvonenFormula!$M$4,"2",IF(Calculator!A6906&lt;=KarvonenFormula!$M$5,"3",IF(Calculator!A6906&lt;=KarvonenFormula!$M$6,"4","5")))))</f>
        <v>0</v>
      </c>
      <c r="H6895" s="15"/>
    </row>
    <row r="6896" spans="7:8" x14ac:dyDescent="0.25">
      <c r="G6896" s="8" t="str">
        <f>IF(Calculator!A6907="","0",IF(Calculator!A6907&lt;=KarvonenFormula!$M$3,"1",IF(Calculator!A6907&lt;=KarvonenFormula!$M$4,"2",IF(Calculator!A6907&lt;=KarvonenFormula!$M$5,"3",IF(Calculator!A6907&lt;=KarvonenFormula!$M$6,"4","5")))))</f>
        <v>0</v>
      </c>
      <c r="H6896" s="15"/>
    </row>
    <row r="6897" spans="7:8" x14ac:dyDescent="0.25">
      <c r="G6897" s="8" t="str">
        <f>IF(Calculator!A6908="","0",IF(Calculator!A6908&lt;=KarvonenFormula!$M$3,"1",IF(Calculator!A6908&lt;=KarvonenFormula!$M$4,"2",IF(Calculator!A6908&lt;=KarvonenFormula!$M$5,"3",IF(Calculator!A6908&lt;=KarvonenFormula!$M$6,"4","5")))))</f>
        <v>0</v>
      </c>
      <c r="H6897" s="15"/>
    </row>
    <row r="6898" spans="7:8" x14ac:dyDescent="0.25">
      <c r="G6898" s="8" t="str">
        <f>IF(Calculator!A6909="","0",IF(Calculator!A6909&lt;=KarvonenFormula!$M$3,"1",IF(Calculator!A6909&lt;=KarvonenFormula!$M$4,"2",IF(Calculator!A6909&lt;=KarvonenFormula!$M$5,"3",IF(Calculator!A6909&lt;=KarvonenFormula!$M$6,"4","5")))))</f>
        <v>0</v>
      </c>
      <c r="H6898" s="15"/>
    </row>
    <row r="6899" spans="7:8" x14ac:dyDescent="0.25">
      <c r="G6899" s="8" t="str">
        <f>IF(Calculator!A6910="","0",IF(Calculator!A6910&lt;=KarvonenFormula!$M$3,"1",IF(Calculator!A6910&lt;=KarvonenFormula!$M$4,"2",IF(Calculator!A6910&lt;=KarvonenFormula!$M$5,"3",IF(Calculator!A6910&lt;=KarvonenFormula!$M$6,"4","5")))))</f>
        <v>0</v>
      </c>
      <c r="H6899" s="15"/>
    </row>
    <row r="6900" spans="7:8" x14ac:dyDescent="0.25">
      <c r="G6900" s="8" t="str">
        <f>IF(Calculator!A6911="","0",IF(Calculator!A6911&lt;=KarvonenFormula!$M$3,"1",IF(Calculator!A6911&lt;=KarvonenFormula!$M$4,"2",IF(Calculator!A6911&lt;=KarvonenFormula!$M$5,"3",IF(Calculator!A6911&lt;=KarvonenFormula!$M$6,"4","5")))))</f>
        <v>0</v>
      </c>
      <c r="H6900" s="15"/>
    </row>
    <row r="6901" spans="7:8" x14ac:dyDescent="0.25">
      <c r="G6901" s="8" t="str">
        <f>IF(Calculator!A6912="","0",IF(Calculator!A6912&lt;=KarvonenFormula!$M$3,"1",IF(Calculator!A6912&lt;=KarvonenFormula!$M$4,"2",IF(Calculator!A6912&lt;=KarvonenFormula!$M$5,"3",IF(Calculator!A6912&lt;=KarvonenFormula!$M$6,"4","5")))))</f>
        <v>0</v>
      </c>
      <c r="H6901" s="15"/>
    </row>
    <row r="6902" spans="7:8" x14ac:dyDescent="0.25">
      <c r="G6902" s="8" t="str">
        <f>IF(Calculator!A6913="","0",IF(Calculator!A6913&lt;=KarvonenFormula!$M$3,"1",IF(Calculator!A6913&lt;=KarvonenFormula!$M$4,"2",IF(Calculator!A6913&lt;=KarvonenFormula!$M$5,"3",IF(Calculator!A6913&lt;=KarvonenFormula!$M$6,"4","5")))))</f>
        <v>0</v>
      </c>
      <c r="H6902" s="15"/>
    </row>
    <row r="6903" spans="7:8" x14ac:dyDescent="0.25">
      <c r="G6903" s="8" t="str">
        <f>IF(Calculator!A6914="","0",IF(Calculator!A6914&lt;=KarvonenFormula!$M$3,"1",IF(Calculator!A6914&lt;=KarvonenFormula!$M$4,"2",IF(Calculator!A6914&lt;=KarvonenFormula!$M$5,"3",IF(Calculator!A6914&lt;=KarvonenFormula!$M$6,"4","5")))))</f>
        <v>0</v>
      </c>
      <c r="H6903" s="15"/>
    </row>
    <row r="6904" spans="7:8" x14ac:dyDescent="0.25">
      <c r="G6904" s="8" t="str">
        <f>IF(Calculator!A6915="","0",IF(Calculator!A6915&lt;=KarvonenFormula!$M$3,"1",IF(Calculator!A6915&lt;=KarvonenFormula!$M$4,"2",IF(Calculator!A6915&lt;=KarvonenFormula!$M$5,"3",IF(Calculator!A6915&lt;=KarvonenFormula!$M$6,"4","5")))))</f>
        <v>0</v>
      </c>
      <c r="H6904" s="15"/>
    </row>
    <row r="6905" spans="7:8" x14ac:dyDescent="0.25">
      <c r="G6905" s="8" t="str">
        <f>IF(Calculator!A6916="","0",IF(Calculator!A6916&lt;=KarvonenFormula!$M$3,"1",IF(Calculator!A6916&lt;=KarvonenFormula!$M$4,"2",IF(Calculator!A6916&lt;=KarvonenFormula!$M$5,"3",IF(Calculator!A6916&lt;=KarvonenFormula!$M$6,"4","5")))))</f>
        <v>0</v>
      </c>
      <c r="H6905" s="15"/>
    </row>
    <row r="6906" spans="7:8" x14ac:dyDescent="0.25">
      <c r="G6906" s="8" t="str">
        <f>IF(Calculator!A6917="","0",IF(Calculator!A6917&lt;=KarvonenFormula!$M$3,"1",IF(Calculator!A6917&lt;=KarvonenFormula!$M$4,"2",IF(Calculator!A6917&lt;=KarvonenFormula!$M$5,"3",IF(Calculator!A6917&lt;=KarvonenFormula!$M$6,"4","5")))))</f>
        <v>0</v>
      </c>
      <c r="H6906" s="15"/>
    </row>
    <row r="6907" spans="7:8" x14ac:dyDescent="0.25">
      <c r="G6907" s="8" t="str">
        <f>IF(Calculator!A6918="","0",IF(Calculator!A6918&lt;=KarvonenFormula!$M$3,"1",IF(Calculator!A6918&lt;=KarvonenFormula!$M$4,"2",IF(Calculator!A6918&lt;=KarvonenFormula!$M$5,"3",IF(Calculator!A6918&lt;=KarvonenFormula!$M$6,"4","5")))))</f>
        <v>0</v>
      </c>
      <c r="H6907" s="15"/>
    </row>
    <row r="6908" spans="7:8" x14ac:dyDescent="0.25">
      <c r="G6908" s="8" t="str">
        <f>IF(Calculator!A6919="","0",IF(Calculator!A6919&lt;=KarvonenFormula!$M$3,"1",IF(Calculator!A6919&lt;=KarvonenFormula!$M$4,"2",IF(Calculator!A6919&lt;=KarvonenFormula!$M$5,"3",IF(Calculator!A6919&lt;=KarvonenFormula!$M$6,"4","5")))))</f>
        <v>0</v>
      </c>
      <c r="H6908" s="15"/>
    </row>
    <row r="6909" spans="7:8" x14ac:dyDescent="0.25">
      <c r="G6909" s="8" t="str">
        <f>IF(Calculator!A6920="","0",IF(Calculator!A6920&lt;=KarvonenFormula!$M$3,"1",IF(Calculator!A6920&lt;=KarvonenFormula!$M$4,"2",IF(Calculator!A6920&lt;=KarvonenFormula!$M$5,"3",IF(Calculator!A6920&lt;=KarvonenFormula!$M$6,"4","5")))))</f>
        <v>0</v>
      </c>
      <c r="H6909" s="15"/>
    </row>
    <row r="6910" spans="7:8" x14ac:dyDescent="0.25">
      <c r="G6910" s="8" t="str">
        <f>IF(Calculator!A6921="","0",IF(Calculator!A6921&lt;=KarvonenFormula!$M$3,"1",IF(Calculator!A6921&lt;=KarvonenFormula!$M$4,"2",IF(Calculator!A6921&lt;=KarvonenFormula!$M$5,"3",IF(Calculator!A6921&lt;=KarvonenFormula!$M$6,"4","5")))))</f>
        <v>0</v>
      </c>
      <c r="H6910" s="15"/>
    </row>
    <row r="6911" spans="7:8" x14ac:dyDescent="0.25">
      <c r="G6911" s="8" t="str">
        <f>IF(Calculator!A6922="","0",IF(Calculator!A6922&lt;=KarvonenFormula!$M$3,"1",IF(Calculator!A6922&lt;=KarvonenFormula!$M$4,"2",IF(Calculator!A6922&lt;=KarvonenFormula!$M$5,"3",IF(Calculator!A6922&lt;=KarvonenFormula!$M$6,"4","5")))))</f>
        <v>0</v>
      </c>
      <c r="H6911" s="15"/>
    </row>
    <row r="6912" spans="7:8" x14ac:dyDescent="0.25">
      <c r="G6912" s="8" t="str">
        <f>IF(Calculator!A6923="","0",IF(Calculator!A6923&lt;=KarvonenFormula!$M$3,"1",IF(Calculator!A6923&lt;=KarvonenFormula!$M$4,"2",IF(Calculator!A6923&lt;=KarvonenFormula!$M$5,"3",IF(Calculator!A6923&lt;=KarvonenFormula!$M$6,"4","5")))))</f>
        <v>0</v>
      </c>
      <c r="H6912" s="15"/>
    </row>
    <row r="6913" spans="7:8" x14ac:dyDescent="0.25">
      <c r="G6913" s="8" t="str">
        <f>IF(Calculator!A6924="","0",IF(Calculator!A6924&lt;=KarvonenFormula!$M$3,"1",IF(Calculator!A6924&lt;=KarvonenFormula!$M$4,"2",IF(Calculator!A6924&lt;=KarvonenFormula!$M$5,"3",IF(Calculator!A6924&lt;=KarvonenFormula!$M$6,"4","5")))))</f>
        <v>0</v>
      </c>
      <c r="H6913" s="15"/>
    </row>
    <row r="6914" spans="7:8" x14ac:dyDescent="0.25">
      <c r="G6914" s="8" t="str">
        <f>IF(Calculator!A6925="","0",IF(Calculator!A6925&lt;=KarvonenFormula!$M$3,"1",IF(Calculator!A6925&lt;=KarvonenFormula!$M$4,"2",IF(Calculator!A6925&lt;=KarvonenFormula!$M$5,"3",IF(Calculator!A6925&lt;=KarvonenFormula!$M$6,"4","5")))))</f>
        <v>0</v>
      </c>
      <c r="H6914" s="15"/>
    </row>
    <row r="6915" spans="7:8" x14ac:dyDescent="0.25">
      <c r="G6915" s="8" t="str">
        <f>IF(Calculator!A6926="","0",IF(Calculator!A6926&lt;=KarvonenFormula!$M$3,"1",IF(Calculator!A6926&lt;=KarvonenFormula!$M$4,"2",IF(Calculator!A6926&lt;=KarvonenFormula!$M$5,"3",IF(Calculator!A6926&lt;=KarvonenFormula!$M$6,"4","5")))))</f>
        <v>0</v>
      </c>
      <c r="H6915" s="15"/>
    </row>
    <row r="6916" spans="7:8" x14ac:dyDescent="0.25">
      <c r="G6916" s="8" t="str">
        <f>IF(Calculator!A6927="","0",IF(Calculator!A6927&lt;=KarvonenFormula!$M$3,"1",IF(Calculator!A6927&lt;=KarvonenFormula!$M$4,"2",IF(Calculator!A6927&lt;=KarvonenFormula!$M$5,"3",IF(Calculator!A6927&lt;=KarvonenFormula!$M$6,"4","5")))))</f>
        <v>0</v>
      </c>
      <c r="H6916" s="15"/>
    </row>
    <row r="6917" spans="7:8" x14ac:dyDescent="0.25">
      <c r="G6917" s="8" t="str">
        <f>IF(Calculator!A6928="","0",IF(Calculator!A6928&lt;=KarvonenFormula!$M$3,"1",IF(Calculator!A6928&lt;=KarvonenFormula!$M$4,"2",IF(Calculator!A6928&lt;=KarvonenFormula!$M$5,"3",IF(Calculator!A6928&lt;=KarvonenFormula!$M$6,"4","5")))))</f>
        <v>0</v>
      </c>
      <c r="H6917" s="15"/>
    </row>
    <row r="6918" spans="7:8" x14ac:dyDescent="0.25">
      <c r="G6918" s="8" t="str">
        <f>IF(Calculator!A6929="","0",IF(Calculator!A6929&lt;=KarvonenFormula!$M$3,"1",IF(Calculator!A6929&lt;=KarvonenFormula!$M$4,"2",IF(Calculator!A6929&lt;=KarvonenFormula!$M$5,"3",IF(Calculator!A6929&lt;=KarvonenFormula!$M$6,"4","5")))))</f>
        <v>0</v>
      </c>
      <c r="H6918" s="15"/>
    </row>
    <row r="6919" spans="7:8" x14ac:dyDescent="0.25">
      <c r="G6919" s="8" t="str">
        <f>IF(Calculator!A6930="","0",IF(Calculator!A6930&lt;=KarvonenFormula!$M$3,"1",IF(Calculator!A6930&lt;=KarvonenFormula!$M$4,"2",IF(Calculator!A6930&lt;=KarvonenFormula!$M$5,"3",IF(Calculator!A6930&lt;=KarvonenFormula!$M$6,"4","5")))))</f>
        <v>0</v>
      </c>
      <c r="H6919" s="15"/>
    </row>
    <row r="6920" spans="7:8" x14ac:dyDescent="0.25">
      <c r="G6920" s="8" t="str">
        <f>IF(Calculator!A6931="","0",IF(Calculator!A6931&lt;=KarvonenFormula!$M$3,"1",IF(Calculator!A6931&lt;=KarvonenFormula!$M$4,"2",IF(Calculator!A6931&lt;=KarvonenFormula!$M$5,"3",IF(Calculator!A6931&lt;=KarvonenFormula!$M$6,"4","5")))))</f>
        <v>0</v>
      </c>
      <c r="H6920" s="15"/>
    </row>
    <row r="6921" spans="7:8" x14ac:dyDescent="0.25">
      <c r="G6921" s="8" t="str">
        <f>IF(Calculator!A6932="","0",IF(Calculator!A6932&lt;=KarvonenFormula!$M$3,"1",IF(Calculator!A6932&lt;=KarvonenFormula!$M$4,"2",IF(Calculator!A6932&lt;=KarvonenFormula!$M$5,"3",IF(Calculator!A6932&lt;=KarvonenFormula!$M$6,"4","5")))))</f>
        <v>0</v>
      </c>
      <c r="H6921" s="15"/>
    </row>
    <row r="6922" spans="7:8" x14ac:dyDescent="0.25">
      <c r="G6922" s="8" t="str">
        <f>IF(Calculator!A6933="","0",IF(Calculator!A6933&lt;=KarvonenFormula!$M$3,"1",IF(Calculator!A6933&lt;=KarvonenFormula!$M$4,"2",IF(Calculator!A6933&lt;=KarvonenFormula!$M$5,"3",IF(Calculator!A6933&lt;=KarvonenFormula!$M$6,"4","5")))))</f>
        <v>0</v>
      </c>
      <c r="H6922" s="15"/>
    </row>
    <row r="6923" spans="7:8" x14ac:dyDescent="0.25">
      <c r="G6923" s="8" t="str">
        <f>IF(Calculator!A6934="","0",IF(Calculator!A6934&lt;=KarvonenFormula!$M$3,"1",IF(Calculator!A6934&lt;=KarvonenFormula!$M$4,"2",IF(Calculator!A6934&lt;=KarvonenFormula!$M$5,"3",IF(Calculator!A6934&lt;=KarvonenFormula!$M$6,"4","5")))))</f>
        <v>0</v>
      </c>
      <c r="H6923" s="15"/>
    </row>
    <row r="6924" spans="7:8" x14ac:dyDescent="0.25">
      <c r="G6924" s="8" t="str">
        <f>IF(Calculator!A6935="","0",IF(Calculator!A6935&lt;=KarvonenFormula!$M$3,"1",IF(Calculator!A6935&lt;=KarvonenFormula!$M$4,"2",IF(Calculator!A6935&lt;=KarvonenFormula!$M$5,"3",IF(Calculator!A6935&lt;=KarvonenFormula!$M$6,"4","5")))))</f>
        <v>0</v>
      </c>
      <c r="H6924" s="15"/>
    </row>
    <row r="6925" spans="7:8" x14ac:dyDescent="0.25">
      <c r="G6925" s="8" t="str">
        <f>IF(Calculator!A6936="","0",IF(Calculator!A6936&lt;=KarvonenFormula!$M$3,"1",IF(Calculator!A6936&lt;=KarvonenFormula!$M$4,"2",IF(Calculator!A6936&lt;=KarvonenFormula!$M$5,"3",IF(Calculator!A6936&lt;=KarvonenFormula!$M$6,"4","5")))))</f>
        <v>0</v>
      </c>
      <c r="H6925" s="15"/>
    </row>
    <row r="6926" spans="7:8" x14ac:dyDescent="0.25">
      <c r="G6926" s="8" t="str">
        <f>IF(Calculator!A6937="","0",IF(Calculator!A6937&lt;=KarvonenFormula!$M$3,"1",IF(Calculator!A6937&lt;=KarvonenFormula!$M$4,"2",IF(Calculator!A6937&lt;=KarvonenFormula!$M$5,"3",IF(Calculator!A6937&lt;=KarvonenFormula!$M$6,"4","5")))))</f>
        <v>0</v>
      </c>
      <c r="H6926" s="15"/>
    </row>
    <row r="6927" spans="7:8" x14ac:dyDescent="0.25">
      <c r="G6927" s="8" t="str">
        <f>IF(Calculator!A6938="","0",IF(Calculator!A6938&lt;=KarvonenFormula!$M$3,"1",IF(Calculator!A6938&lt;=KarvonenFormula!$M$4,"2",IF(Calculator!A6938&lt;=KarvonenFormula!$M$5,"3",IF(Calculator!A6938&lt;=KarvonenFormula!$M$6,"4","5")))))</f>
        <v>0</v>
      </c>
      <c r="H6927" s="15"/>
    </row>
    <row r="6928" spans="7:8" x14ac:dyDescent="0.25">
      <c r="G6928" s="8" t="str">
        <f>IF(Calculator!A6939="","0",IF(Calculator!A6939&lt;=KarvonenFormula!$M$3,"1",IF(Calculator!A6939&lt;=KarvonenFormula!$M$4,"2",IF(Calculator!A6939&lt;=KarvonenFormula!$M$5,"3",IF(Calculator!A6939&lt;=KarvonenFormula!$M$6,"4","5")))))</f>
        <v>0</v>
      </c>
      <c r="H6928" s="15"/>
    </row>
    <row r="6929" spans="7:8" x14ac:dyDescent="0.25">
      <c r="G6929" s="8" t="str">
        <f>IF(Calculator!A6940="","0",IF(Calculator!A6940&lt;=KarvonenFormula!$M$3,"1",IF(Calculator!A6940&lt;=KarvonenFormula!$M$4,"2",IF(Calculator!A6940&lt;=KarvonenFormula!$M$5,"3",IF(Calculator!A6940&lt;=KarvonenFormula!$M$6,"4","5")))))</f>
        <v>0</v>
      </c>
      <c r="H6929" s="15"/>
    </row>
    <row r="6930" spans="7:8" x14ac:dyDescent="0.25">
      <c r="G6930" s="8" t="str">
        <f>IF(Calculator!A6941="","0",IF(Calculator!A6941&lt;=KarvonenFormula!$M$3,"1",IF(Calculator!A6941&lt;=KarvonenFormula!$M$4,"2",IF(Calculator!A6941&lt;=KarvonenFormula!$M$5,"3",IF(Calculator!A6941&lt;=KarvonenFormula!$M$6,"4","5")))))</f>
        <v>0</v>
      </c>
      <c r="H6930" s="15"/>
    </row>
    <row r="6931" spans="7:8" x14ac:dyDescent="0.25">
      <c r="G6931" s="8" t="str">
        <f>IF(Calculator!A6942="","0",IF(Calculator!A6942&lt;=KarvonenFormula!$M$3,"1",IF(Calculator!A6942&lt;=KarvonenFormula!$M$4,"2",IF(Calculator!A6942&lt;=KarvonenFormula!$M$5,"3",IF(Calculator!A6942&lt;=KarvonenFormula!$M$6,"4","5")))))</f>
        <v>0</v>
      </c>
      <c r="H6931" s="15"/>
    </row>
    <row r="6932" spans="7:8" x14ac:dyDescent="0.25">
      <c r="G6932" s="8" t="str">
        <f>IF(Calculator!A6943="","0",IF(Calculator!A6943&lt;=KarvonenFormula!$M$3,"1",IF(Calculator!A6943&lt;=KarvonenFormula!$M$4,"2",IF(Calculator!A6943&lt;=KarvonenFormula!$M$5,"3",IF(Calculator!A6943&lt;=KarvonenFormula!$M$6,"4","5")))))</f>
        <v>0</v>
      </c>
      <c r="H6932" s="15"/>
    </row>
    <row r="6933" spans="7:8" x14ac:dyDescent="0.25">
      <c r="G6933" s="8" t="str">
        <f>IF(Calculator!A6944="","0",IF(Calculator!A6944&lt;=KarvonenFormula!$M$3,"1",IF(Calculator!A6944&lt;=KarvonenFormula!$M$4,"2",IF(Calculator!A6944&lt;=KarvonenFormula!$M$5,"3",IF(Calculator!A6944&lt;=KarvonenFormula!$M$6,"4","5")))))</f>
        <v>0</v>
      </c>
      <c r="H6933" s="15"/>
    </row>
    <row r="6934" spans="7:8" x14ac:dyDescent="0.25">
      <c r="G6934" s="8" t="str">
        <f>IF(Calculator!A6945="","0",IF(Calculator!A6945&lt;=KarvonenFormula!$M$3,"1",IF(Calculator!A6945&lt;=KarvonenFormula!$M$4,"2",IF(Calculator!A6945&lt;=KarvonenFormula!$M$5,"3",IF(Calculator!A6945&lt;=KarvonenFormula!$M$6,"4","5")))))</f>
        <v>0</v>
      </c>
      <c r="H6934" s="15"/>
    </row>
    <row r="6935" spans="7:8" x14ac:dyDescent="0.25">
      <c r="G6935" s="8" t="str">
        <f>IF(Calculator!A6946="","0",IF(Calculator!A6946&lt;=KarvonenFormula!$M$3,"1",IF(Calculator!A6946&lt;=KarvonenFormula!$M$4,"2",IF(Calculator!A6946&lt;=KarvonenFormula!$M$5,"3",IF(Calculator!A6946&lt;=KarvonenFormula!$M$6,"4","5")))))</f>
        <v>0</v>
      </c>
      <c r="H6935" s="15"/>
    </row>
    <row r="6936" spans="7:8" x14ac:dyDescent="0.25">
      <c r="G6936" s="8" t="str">
        <f>IF(Calculator!A6947="","0",IF(Calculator!A6947&lt;=KarvonenFormula!$M$3,"1",IF(Calculator!A6947&lt;=KarvonenFormula!$M$4,"2",IF(Calculator!A6947&lt;=KarvonenFormula!$M$5,"3",IF(Calculator!A6947&lt;=KarvonenFormula!$M$6,"4","5")))))</f>
        <v>0</v>
      </c>
      <c r="H6936" s="15"/>
    </row>
    <row r="6937" spans="7:8" x14ac:dyDescent="0.25">
      <c r="G6937" s="8" t="str">
        <f>IF(Calculator!A6948="","0",IF(Calculator!A6948&lt;=KarvonenFormula!$M$3,"1",IF(Calculator!A6948&lt;=KarvonenFormula!$M$4,"2",IF(Calculator!A6948&lt;=KarvonenFormula!$M$5,"3",IF(Calculator!A6948&lt;=KarvonenFormula!$M$6,"4","5")))))</f>
        <v>0</v>
      </c>
      <c r="H6937" s="15"/>
    </row>
    <row r="6938" spans="7:8" x14ac:dyDescent="0.25">
      <c r="G6938" s="8" t="str">
        <f>IF(Calculator!A6949="","0",IF(Calculator!A6949&lt;=KarvonenFormula!$M$3,"1",IF(Calculator!A6949&lt;=KarvonenFormula!$M$4,"2",IF(Calculator!A6949&lt;=KarvonenFormula!$M$5,"3",IF(Calculator!A6949&lt;=KarvonenFormula!$M$6,"4","5")))))</f>
        <v>0</v>
      </c>
      <c r="H6938" s="15"/>
    </row>
    <row r="6939" spans="7:8" x14ac:dyDescent="0.25">
      <c r="G6939" s="8" t="str">
        <f>IF(Calculator!A6950="","0",IF(Calculator!A6950&lt;=KarvonenFormula!$M$3,"1",IF(Calculator!A6950&lt;=KarvonenFormula!$M$4,"2",IF(Calculator!A6950&lt;=KarvonenFormula!$M$5,"3",IF(Calculator!A6950&lt;=KarvonenFormula!$M$6,"4","5")))))</f>
        <v>0</v>
      </c>
      <c r="H6939" s="15"/>
    </row>
    <row r="6940" spans="7:8" x14ac:dyDescent="0.25">
      <c r="G6940" s="8" t="str">
        <f>IF(Calculator!A6951="","0",IF(Calculator!A6951&lt;=KarvonenFormula!$M$3,"1",IF(Calculator!A6951&lt;=KarvonenFormula!$M$4,"2",IF(Calculator!A6951&lt;=KarvonenFormula!$M$5,"3",IF(Calculator!A6951&lt;=KarvonenFormula!$M$6,"4","5")))))</f>
        <v>0</v>
      </c>
      <c r="H6940" s="15"/>
    </row>
    <row r="6941" spans="7:8" x14ac:dyDescent="0.25">
      <c r="G6941" s="8" t="str">
        <f>IF(Calculator!A6952="","0",IF(Calculator!A6952&lt;=KarvonenFormula!$M$3,"1",IF(Calculator!A6952&lt;=KarvonenFormula!$M$4,"2",IF(Calculator!A6952&lt;=KarvonenFormula!$M$5,"3",IF(Calculator!A6952&lt;=KarvonenFormula!$M$6,"4","5")))))</f>
        <v>0</v>
      </c>
      <c r="H6941" s="15"/>
    </row>
    <row r="6942" spans="7:8" x14ac:dyDescent="0.25">
      <c r="G6942" s="8" t="str">
        <f>IF(Calculator!A6953="","0",IF(Calculator!A6953&lt;=KarvonenFormula!$M$3,"1",IF(Calculator!A6953&lt;=KarvonenFormula!$M$4,"2",IF(Calculator!A6953&lt;=KarvonenFormula!$M$5,"3",IF(Calculator!A6953&lt;=KarvonenFormula!$M$6,"4","5")))))</f>
        <v>0</v>
      </c>
      <c r="H6942" s="15"/>
    </row>
    <row r="6943" spans="7:8" x14ac:dyDescent="0.25">
      <c r="G6943" s="8" t="str">
        <f>IF(Calculator!A6954="","0",IF(Calculator!A6954&lt;=KarvonenFormula!$M$3,"1",IF(Calculator!A6954&lt;=KarvonenFormula!$M$4,"2",IF(Calculator!A6954&lt;=KarvonenFormula!$M$5,"3",IF(Calculator!A6954&lt;=KarvonenFormula!$M$6,"4","5")))))</f>
        <v>0</v>
      </c>
      <c r="H6943" s="15"/>
    </row>
    <row r="6944" spans="7:8" x14ac:dyDescent="0.25">
      <c r="G6944" s="8" t="str">
        <f>IF(Calculator!A6955="","0",IF(Calculator!A6955&lt;=KarvonenFormula!$M$3,"1",IF(Calculator!A6955&lt;=KarvonenFormula!$M$4,"2",IF(Calculator!A6955&lt;=KarvonenFormula!$M$5,"3",IF(Calculator!A6955&lt;=KarvonenFormula!$M$6,"4","5")))))</f>
        <v>0</v>
      </c>
      <c r="H6944" s="15"/>
    </row>
    <row r="6945" spans="7:8" x14ac:dyDescent="0.25">
      <c r="G6945" s="8" t="str">
        <f>IF(Calculator!A6956="","0",IF(Calculator!A6956&lt;=KarvonenFormula!$M$3,"1",IF(Calculator!A6956&lt;=KarvonenFormula!$M$4,"2",IF(Calculator!A6956&lt;=KarvonenFormula!$M$5,"3",IF(Calculator!A6956&lt;=KarvonenFormula!$M$6,"4","5")))))</f>
        <v>0</v>
      </c>
      <c r="H6945" s="15"/>
    </row>
    <row r="6946" spans="7:8" x14ac:dyDescent="0.25">
      <c r="G6946" s="8" t="str">
        <f>IF(Calculator!A6957="","0",IF(Calculator!A6957&lt;=KarvonenFormula!$M$3,"1",IF(Calculator!A6957&lt;=KarvonenFormula!$M$4,"2",IF(Calculator!A6957&lt;=KarvonenFormula!$M$5,"3",IF(Calculator!A6957&lt;=KarvonenFormula!$M$6,"4","5")))))</f>
        <v>0</v>
      </c>
      <c r="H6946" s="15"/>
    </row>
    <row r="6947" spans="7:8" x14ac:dyDescent="0.25">
      <c r="G6947" s="8" t="str">
        <f>IF(Calculator!A6958="","0",IF(Calculator!A6958&lt;=KarvonenFormula!$M$3,"1",IF(Calculator!A6958&lt;=KarvonenFormula!$M$4,"2",IF(Calculator!A6958&lt;=KarvonenFormula!$M$5,"3",IF(Calculator!A6958&lt;=KarvonenFormula!$M$6,"4","5")))))</f>
        <v>0</v>
      </c>
      <c r="H6947" s="15"/>
    </row>
    <row r="6948" spans="7:8" x14ac:dyDescent="0.25">
      <c r="G6948" s="8" t="str">
        <f>IF(Calculator!A6959="","0",IF(Calculator!A6959&lt;=KarvonenFormula!$M$3,"1",IF(Calculator!A6959&lt;=KarvonenFormula!$M$4,"2",IF(Calculator!A6959&lt;=KarvonenFormula!$M$5,"3",IF(Calculator!A6959&lt;=KarvonenFormula!$M$6,"4","5")))))</f>
        <v>0</v>
      </c>
      <c r="H6948" s="15"/>
    </row>
    <row r="6949" spans="7:8" x14ac:dyDescent="0.25">
      <c r="G6949" s="8" t="str">
        <f>IF(Calculator!A6960="","0",IF(Calculator!A6960&lt;=KarvonenFormula!$M$3,"1",IF(Calculator!A6960&lt;=KarvonenFormula!$M$4,"2",IF(Calculator!A6960&lt;=KarvonenFormula!$M$5,"3",IF(Calculator!A6960&lt;=KarvonenFormula!$M$6,"4","5")))))</f>
        <v>0</v>
      </c>
      <c r="H6949" s="15"/>
    </row>
    <row r="6950" spans="7:8" x14ac:dyDescent="0.25">
      <c r="G6950" s="8" t="str">
        <f>IF(Calculator!A6961="","0",IF(Calculator!A6961&lt;=KarvonenFormula!$M$3,"1",IF(Calculator!A6961&lt;=KarvonenFormula!$M$4,"2",IF(Calculator!A6961&lt;=KarvonenFormula!$M$5,"3",IF(Calculator!A6961&lt;=KarvonenFormula!$M$6,"4","5")))))</f>
        <v>0</v>
      </c>
      <c r="H6950" s="15"/>
    </row>
    <row r="6951" spans="7:8" x14ac:dyDescent="0.25">
      <c r="G6951" s="8" t="str">
        <f>IF(Calculator!A6962="","0",IF(Calculator!A6962&lt;=KarvonenFormula!$M$3,"1",IF(Calculator!A6962&lt;=KarvonenFormula!$M$4,"2",IF(Calculator!A6962&lt;=KarvonenFormula!$M$5,"3",IF(Calculator!A6962&lt;=KarvonenFormula!$M$6,"4","5")))))</f>
        <v>0</v>
      </c>
      <c r="H6951" s="15"/>
    </row>
    <row r="6952" spans="7:8" x14ac:dyDescent="0.25">
      <c r="G6952" s="8" t="str">
        <f>IF(Calculator!A6963="","0",IF(Calculator!A6963&lt;=KarvonenFormula!$M$3,"1",IF(Calculator!A6963&lt;=KarvonenFormula!$M$4,"2",IF(Calculator!A6963&lt;=KarvonenFormula!$M$5,"3",IF(Calculator!A6963&lt;=KarvonenFormula!$M$6,"4","5")))))</f>
        <v>0</v>
      </c>
      <c r="H6952" s="15"/>
    </row>
    <row r="6953" spans="7:8" x14ac:dyDescent="0.25">
      <c r="G6953" s="8" t="str">
        <f>IF(Calculator!A6964="","0",IF(Calculator!A6964&lt;=KarvonenFormula!$M$3,"1",IF(Calculator!A6964&lt;=KarvonenFormula!$M$4,"2",IF(Calculator!A6964&lt;=KarvonenFormula!$M$5,"3",IF(Calculator!A6964&lt;=KarvonenFormula!$M$6,"4","5")))))</f>
        <v>0</v>
      </c>
      <c r="H6953" s="15"/>
    </row>
    <row r="6954" spans="7:8" x14ac:dyDescent="0.25">
      <c r="G6954" s="8" t="str">
        <f>IF(Calculator!A6965="","0",IF(Calculator!A6965&lt;=KarvonenFormula!$M$3,"1",IF(Calculator!A6965&lt;=KarvonenFormula!$M$4,"2",IF(Calculator!A6965&lt;=KarvonenFormula!$M$5,"3",IF(Calculator!A6965&lt;=KarvonenFormula!$M$6,"4","5")))))</f>
        <v>0</v>
      </c>
      <c r="H6954" s="15"/>
    </row>
    <row r="6955" spans="7:8" x14ac:dyDescent="0.25">
      <c r="G6955" s="8" t="str">
        <f>IF(Calculator!A6966="","0",IF(Calculator!A6966&lt;=KarvonenFormula!$M$3,"1",IF(Calculator!A6966&lt;=KarvonenFormula!$M$4,"2",IF(Calculator!A6966&lt;=KarvonenFormula!$M$5,"3",IF(Calculator!A6966&lt;=KarvonenFormula!$M$6,"4","5")))))</f>
        <v>0</v>
      </c>
      <c r="H6955" s="15"/>
    </row>
    <row r="6956" spans="7:8" x14ac:dyDescent="0.25">
      <c r="G6956" s="8" t="str">
        <f>IF(Calculator!A6967="","0",IF(Calculator!A6967&lt;=KarvonenFormula!$M$3,"1",IF(Calculator!A6967&lt;=KarvonenFormula!$M$4,"2",IF(Calculator!A6967&lt;=KarvonenFormula!$M$5,"3",IF(Calculator!A6967&lt;=KarvonenFormula!$M$6,"4","5")))))</f>
        <v>0</v>
      </c>
      <c r="H6956" s="15"/>
    </row>
    <row r="6957" spans="7:8" x14ac:dyDescent="0.25">
      <c r="G6957" s="8" t="str">
        <f>IF(Calculator!A6968="","0",IF(Calculator!A6968&lt;=KarvonenFormula!$M$3,"1",IF(Calculator!A6968&lt;=KarvonenFormula!$M$4,"2",IF(Calculator!A6968&lt;=KarvonenFormula!$M$5,"3",IF(Calculator!A6968&lt;=KarvonenFormula!$M$6,"4","5")))))</f>
        <v>0</v>
      </c>
      <c r="H6957" s="15"/>
    </row>
    <row r="6958" spans="7:8" x14ac:dyDescent="0.25">
      <c r="G6958" s="8" t="str">
        <f>IF(Calculator!A6969="","0",IF(Calculator!A6969&lt;=KarvonenFormula!$M$3,"1",IF(Calculator!A6969&lt;=KarvonenFormula!$M$4,"2",IF(Calculator!A6969&lt;=KarvonenFormula!$M$5,"3",IF(Calculator!A6969&lt;=KarvonenFormula!$M$6,"4","5")))))</f>
        <v>0</v>
      </c>
      <c r="H6958" s="15"/>
    </row>
    <row r="6959" spans="7:8" x14ac:dyDescent="0.25">
      <c r="G6959" s="8" t="str">
        <f>IF(Calculator!A6970="","0",IF(Calculator!A6970&lt;=KarvonenFormula!$M$3,"1",IF(Calculator!A6970&lt;=KarvonenFormula!$M$4,"2",IF(Calculator!A6970&lt;=KarvonenFormula!$M$5,"3",IF(Calculator!A6970&lt;=KarvonenFormula!$M$6,"4","5")))))</f>
        <v>0</v>
      </c>
      <c r="H6959" s="15"/>
    </row>
    <row r="6960" spans="7:8" x14ac:dyDescent="0.25">
      <c r="G6960" s="8" t="str">
        <f>IF(Calculator!A6971="","0",IF(Calculator!A6971&lt;=KarvonenFormula!$M$3,"1",IF(Calculator!A6971&lt;=KarvonenFormula!$M$4,"2",IF(Calculator!A6971&lt;=KarvonenFormula!$M$5,"3",IF(Calculator!A6971&lt;=KarvonenFormula!$M$6,"4","5")))))</f>
        <v>0</v>
      </c>
      <c r="H6960" s="15"/>
    </row>
    <row r="6961" spans="7:8" x14ac:dyDescent="0.25">
      <c r="G6961" s="8" t="str">
        <f>IF(Calculator!A6972="","0",IF(Calculator!A6972&lt;=KarvonenFormula!$M$3,"1",IF(Calculator!A6972&lt;=KarvonenFormula!$M$4,"2",IF(Calculator!A6972&lt;=KarvonenFormula!$M$5,"3",IF(Calculator!A6972&lt;=KarvonenFormula!$M$6,"4","5")))))</f>
        <v>0</v>
      </c>
      <c r="H6961" s="15"/>
    </row>
    <row r="6962" spans="7:8" x14ac:dyDescent="0.25">
      <c r="G6962" s="8" t="str">
        <f>IF(Calculator!A6973="","0",IF(Calculator!A6973&lt;=KarvonenFormula!$M$3,"1",IF(Calculator!A6973&lt;=KarvonenFormula!$M$4,"2",IF(Calculator!A6973&lt;=KarvonenFormula!$M$5,"3",IF(Calculator!A6973&lt;=KarvonenFormula!$M$6,"4","5")))))</f>
        <v>0</v>
      </c>
      <c r="H6962" s="15"/>
    </row>
    <row r="6963" spans="7:8" x14ac:dyDescent="0.25">
      <c r="G6963" s="8" t="str">
        <f>IF(Calculator!A6974="","0",IF(Calculator!A6974&lt;=KarvonenFormula!$M$3,"1",IF(Calculator!A6974&lt;=KarvonenFormula!$M$4,"2",IF(Calculator!A6974&lt;=KarvonenFormula!$M$5,"3",IF(Calculator!A6974&lt;=KarvonenFormula!$M$6,"4","5")))))</f>
        <v>0</v>
      </c>
      <c r="H6963" s="15"/>
    </row>
    <row r="6964" spans="7:8" x14ac:dyDescent="0.25">
      <c r="G6964" s="8" t="str">
        <f>IF(Calculator!A6975="","0",IF(Calculator!A6975&lt;=KarvonenFormula!$M$3,"1",IF(Calculator!A6975&lt;=KarvonenFormula!$M$4,"2",IF(Calculator!A6975&lt;=KarvonenFormula!$M$5,"3",IF(Calculator!A6975&lt;=KarvonenFormula!$M$6,"4","5")))))</f>
        <v>0</v>
      </c>
      <c r="H6964" s="15"/>
    </row>
    <row r="6965" spans="7:8" x14ac:dyDescent="0.25">
      <c r="G6965" s="8" t="str">
        <f>IF(Calculator!A6976="","0",IF(Calculator!A6976&lt;=KarvonenFormula!$M$3,"1",IF(Calculator!A6976&lt;=KarvonenFormula!$M$4,"2",IF(Calculator!A6976&lt;=KarvonenFormula!$M$5,"3",IF(Calculator!A6976&lt;=KarvonenFormula!$M$6,"4","5")))))</f>
        <v>0</v>
      </c>
      <c r="H6965" s="15"/>
    </row>
    <row r="6966" spans="7:8" x14ac:dyDescent="0.25">
      <c r="G6966" s="8" t="str">
        <f>IF(Calculator!A6977="","0",IF(Calculator!A6977&lt;=KarvonenFormula!$M$3,"1",IF(Calculator!A6977&lt;=KarvonenFormula!$M$4,"2",IF(Calculator!A6977&lt;=KarvonenFormula!$M$5,"3",IF(Calculator!A6977&lt;=KarvonenFormula!$M$6,"4","5")))))</f>
        <v>0</v>
      </c>
      <c r="H6966" s="15"/>
    </row>
    <row r="6967" spans="7:8" x14ac:dyDescent="0.25">
      <c r="G6967" s="8" t="str">
        <f>IF(Calculator!A6978="","0",IF(Calculator!A6978&lt;=KarvonenFormula!$M$3,"1",IF(Calculator!A6978&lt;=KarvonenFormula!$M$4,"2",IF(Calculator!A6978&lt;=KarvonenFormula!$M$5,"3",IF(Calculator!A6978&lt;=KarvonenFormula!$M$6,"4","5")))))</f>
        <v>0</v>
      </c>
      <c r="H6967" s="15"/>
    </row>
    <row r="6968" spans="7:8" x14ac:dyDescent="0.25">
      <c r="G6968" s="8" t="str">
        <f>IF(Calculator!A6979="","0",IF(Calculator!A6979&lt;=KarvonenFormula!$M$3,"1",IF(Calculator!A6979&lt;=KarvonenFormula!$M$4,"2",IF(Calculator!A6979&lt;=KarvonenFormula!$M$5,"3",IF(Calculator!A6979&lt;=KarvonenFormula!$M$6,"4","5")))))</f>
        <v>0</v>
      </c>
      <c r="H6968" s="15"/>
    </row>
    <row r="6969" spans="7:8" x14ac:dyDescent="0.25">
      <c r="G6969" s="8" t="str">
        <f>IF(Calculator!A6980="","0",IF(Calculator!A6980&lt;=KarvonenFormula!$M$3,"1",IF(Calculator!A6980&lt;=KarvonenFormula!$M$4,"2",IF(Calculator!A6980&lt;=KarvonenFormula!$M$5,"3",IF(Calculator!A6980&lt;=KarvonenFormula!$M$6,"4","5")))))</f>
        <v>0</v>
      </c>
      <c r="H6969" s="15"/>
    </row>
    <row r="6970" spans="7:8" x14ac:dyDescent="0.25">
      <c r="G6970" s="8" t="str">
        <f>IF(Calculator!A6981="","0",IF(Calculator!A6981&lt;=KarvonenFormula!$M$3,"1",IF(Calculator!A6981&lt;=KarvonenFormula!$M$4,"2",IF(Calculator!A6981&lt;=KarvonenFormula!$M$5,"3",IF(Calculator!A6981&lt;=KarvonenFormula!$M$6,"4","5")))))</f>
        <v>0</v>
      </c>
      <c r="H6970" s="15"/>
    </row>
    <row r="6971" spans="7:8" x14ac:dyDescent="0.25">
      <c r="G6971" s="8" t="str">
        <f>IF(Calculator!A6982="","0",IF(Calculator!A6982&lt;=KarvonenFormula!$M$3,"1",IF(Calculator!A6982&lt;=KarvonenFormula!$M$4,"2",IF(Calculator!A6982&lt;=KarvonenFormula!$M$5,"3",IF(Calculator!A6982&lt;=KarvonenFormula!$M$6,"4","5")))))</f>
        <v>0</v>
      </c>
      <c r="H6971" s="15"/>
    </row>
    <row r="6972" spans="7:8" x14ac:dyDescent="0.25">
      <c r="G6972" s="8" t="str">
        <f>IF(Calculator!A6983="","0",IF(Calculator!A6983&lt;=KarvonenFormula!$M$3,"1",IF(Calculator!A6983&lt;=KarvonenFormula!$M$4,"2",IF(Calculator!A6983&lt;=KarvonenFormula!$M$5,"3",IF(Calculator!A6983&lt;=KarvonenFormula!$M$6,"4","5")))))</f>
        <v>0</v>
      </c>
      <c r="H6972" s="15"/>
    </row>
    <row r="6973" spans="7:8" x14ac:dyDescent="0.25">
      <c r="G6973" s="8" t="str">
        <f>IF(Calculator!A6984="","0",IF(Calculator!A6984&lt;=KarvonenFormula!$M$3,"1",IF(Calculator!A6984&lt;=KarvonenFormula!$M$4,"2",IF(Calculator!A6984&lt;=KarvonenFormula!$M$5,"3",IF(Calculator!A6984&lt;=KarvonenFormula!$M$6,"4","5")))))</f>
        <v>0</v>
      </c>
      <c r="H6973" s="15"/>
    </row>
    <row r="6974" spans="7:8" x14ac:dyDescent="0.25">
      <c r="G6974" s="8" t="str">
        <f>IF(Calculator!A6985="","0",IF(Calculator!A6985&lt;=KarvonenFormula!$M$3,"1",IF(Calculator!A6985&lt;=KarvonenFormula!$M$4,"2",IF(Calculator!A6985&lt;=KarvonenFormula!$M$5,"3",IF(Calculator!A6985&lt;=KarvonenFormula!$M$6,"4","5")))))</f>
        <v>0</v>
      </c>
      <c r="H6974" s="15"/>
    </row>
    <row r="6975" spans="7:8" x14ac:dyDescent="0.25">
      <c r="G6975" s="8" t="str">
        <f>IF(Calculator!A6986="","0",IF(Calculator!A6986&lt;=KarvonenFormula!$M$3,"1",IF(Calculator!A6986&lt;=KarvonenFormula!$M$4,"2",IF(Calculator!A6986&lt;=KarvonenFormula!$M$5,"3",IF(Calculator!A6986&lt;=KarvonenFormula!$M$6,"4","5")))))</f>
        <v>0</v>
      </c>
      <c r="H6975" s="15"/>
    </row>
    <row r="6976" spans="7:8" x14ac:dyDescent="0.25">
      <c r="G6976" s="8" t="str">
        <f>IF(Calculator!A6987="","0",IF(Calculator!A6987&lt;=KarvonenFormula!$M$3,"1",IF(Calculator!A6987&lt;=KarvonenFormula!$M$4,"2",IF(Calculator!A6987&lt;=KarvonenFormula!$M$5,"3",IF(Calculator!A6987&lt;=KarvonenFormula!$M$6,"4","5")))))</f>
        <v>0</v>
      </c>
      <c r="H6976" s="15"/>
    </row>
    <row r="6977" spans="7:8" x14ac:dyDescent="0.25">
      <c r="G6977" s="8" t="str">
        <f>IF(Calculator!A6988="","0",IF(Calculator!A6988&lt;=KarvonenFormula!$M$3,"1",IF(Calculator!A6988&lt;=KarvonenFormula!$M$4,"2",IF(Calculator!A6988&lt;=KarvonenFormula!$M$5,"3",IF(Calculator!A6988&lt;=KarvonenFormula!$M$6,"4","5")))))</f>
        <v>0</v>
      </c>
      <c r="H6977" s="15"/>
    </row>
    <row r="6978" spans="7:8" x14ac:dyDescent="0.25">
      <c r="G6978" s="8" t="str">
        <f>IF(Calculator!A6989="","0",IF(Calculator!A6989&lt;=KarvonenFormula!$M$3,"1",IF(Calculator!A6989&lt;=KarvonenFormula!$M$4,"2",IF(Calculator!A6989&lt;=KarvonenFormula!$M$5,"3",IF(Calculator!A6989&lt;=KarvonenFormula!$M$6,"4","5")))))</f>
        <v>0</v>
      </c>
      <c r="H6978" s="15"/>
    </row>
    <row r="6979" spans="7:8" x14ac:dyDescent="0.25">
      <c r="G6979" s="8" t="str">
        <f>IF(Calculator!A6990="","0",IF(Calculator!A6990&lt;=KarvonenFormula!$M$3,"1",IF(Calculator!A6990&lt;=KarvonenFormula!$M$4,"2",IF(Calculator!A6990&lt;=KarvonenFormula!$M$5,"3",IF(Calculator!A6990&lt;=KarvonenFormula!$M$6,"4","5")))))</f>
        <v>0</v>
      </c>
      <c r="H6979" s="15"/>
    </row>
    <row r="6980" spans="7:8" x14ac:dyDescent="0.25">
      <c r="G6980" s="8" t="str">
        <f>IF(Calculator!A6991="","0",IF(Calculator!A6991&lt;=KarvonenFormula!$M$3,"1",IF(Calculator!A6991&lt;=KarvonenFormula!$M$4,"2",IF(Calculator!A6991&lt;=KarvonenFormula!$M$5,"3",IF(Calculator!A6991&lt;=KarvonenFormula!$M$6,"4","5")))))</f>
        <v>0</v>
      </c>
      <c r="H6980" s="15"/>
    </row>
    <row r="6981" spans="7:8" x14ac:dyDescent="0.25">
      <c r="G6981" s="8" t="str">
        <f>IF(Calculator!A6992="","0",IF(Calculator!A6992&lt;=KarvonenFormula!$M$3,"1",IF(Calculator!A6992&lt;=KarvonenFormula!$M$4,"2",IF(Calculator!A6992&lt;=KarvonenFormula!$M$5,"3",IF(Calculator!A6992&lt;=KarvonenFormula!$M$6,"4","5")))))</f>
        <v>0</v>
      </c>
      <c r="H6981" s="15"/>
    </row>
    <row r="6982" spans="7:8" x14ac:dyDescent="0.25">
      <c r="G6982" s="8" t="str">
        <f>IF(Calculator!A6993="","0",IF(Calculator!A6993&lt;=KarvonenFormula!$M$3,"1",IF(Calculator!A6993&lt;=KarvonenFormula!$M$4,"2",IF(Calculator!A6993&lt;=KarvonenFormula!$M$5,"3",IF(Calculator!A6993&lt;=KarvonenFormula!$M$6,"4","5")))))</f>
        <v>0</v>
      </c>
      <c r="H6982" s="15"/>
    </row>
    <row r="6983" spans="7:8" x14ac:dyDescent="0.25">
      <c r="G6983" s="8" t="str">
        <f>IF(Calculator!A6994="","0",IF(Calculator!A6994&lt;=KarvonenFormula!$M$3,"1",IF(Calculator!A6994&lt;=KarvonenFormula!$M$4,"2",IF(Calculator!A6994&lt;=KarvonenFormula!$M$5,"3",IF(Calculator!A6994&lt;=KarvonenFormula!$M$6,"4","5")))))</f>
        <v>0</v>
      </c>
      <c r="H6983" s="15"/>
    </row>
    <row r="6984" spans="7:8" x14ac:dyDescent="0.25">
      <c r="G6984" s="8" t="str">
        <f>IF(Calculator!A6995="","0",IF(Calculator!A6995&lt;=KarvonenFormula!$M$3,"1",IF(Calculator!A6995&lt;=KarvonenFormula!$M$4,"2",IF(Calculator!A6995&lt;=KarvonenFormula!$M$5,"3",IF(Calculator!A6995&lt;=KarvonenFormula!$M$6,"4","5")))))</f>
        <v>0</v>
      </c>
      <c r="H6984" s="15"/>
    </row>
    <row r="6985" spans="7:8" x14ac:dyDescent="0.25">
      <c r="G6985" s="8" t="str">
        <f>IF(Calculator!A6996="","0",IF(Calculator!A6996&lt;=KarvonenFormula!$M$3,"1",IF(Calculator!A6996&lt;=KarvonenFormula!$M$4,"2",IF(Calculator!A6996&lt;=KarvonenFormula!$M$5,"3",IF(Calculator!A6996&lt;=KarvonenFormula!$M$6,"4","5")))))</f>
        <v>0</v>
      </c>
      <c r="H6985" s="15"/>
    </row>
    <row r="6986" spans="7:8" x14ac:dyDescent="0.25">
      <c r="G6986" s="8" t="str">
        <f>IF(Calculator!A6997="","0",IF(Calculator!A6997&lt;=KarvonenFormula!$M$3,"1",IF(Calculator!A6997&lt;=KarvonenFormula!$M$4,"2",IF(Calculator!A6997&lt;=KarvonenFormula!$M$5,"3",IF(Calculator!A6997&lt;=KarvonenFormula!$M$6,"4","5")))))</f>
        <v>0</v>
      </c>
      <c r="H6986" s="15"/>
    </row>
    <row r="6987" spans="7:8" x14ac:dyDescent="0.25">
      <c r="G6987" s="8" t="str">
        <f>IF(Calculator!A6998="","0",IF(Calculator!A6998&lt;=KarvonenFormula!$M$3,"1",IF(Calculator!A6998&lt;=KarvonenFormula!$M$4,"2",IF(Calculator!A6998&lt;=KarvonenFormula!$M$5,"3",IF(Calculator!A6998&lt;=KarvonenFormula!$M$6,"4","5")))))</f>
        <v>0</v>
      </c>
      <c r="H6987" s="15"/>
    </row>
    <row r="6988" spans="7:8" x14ac:dyDescent="0.25">
      <c r="G6988" s="8" t="str">
        <f>IF(Calculator!A6999="","0",IF(Calculator!A6999&lt;=KarvonenFormula!$M$3,"1",IF(Calculator!A6999&lt;=KarvonenFormula!$M$4,"2",IF(Calculator!A6999&lt;=KarvonenFormula!$M$5,"3",IF(Calculator!A6999&lt;=KarvonenFormula!$M$6,"4","5")))))</f>
        <v>0</v>
      </c>
      <c r="H6988" s="15"/>
    </row>
    <row r="6989" spans="7:8" x14ac:dyDescent="0.25">
      <c r="G6989" s="8" t="str">
        <f>IF(Calculator!A7000="","0",IF(Calculator!A7000&lt;=KarvonenFormula!$M$3,"1",IF(Calculator!A7000&lt;=KarvonenFormula!$M$4,"2",IF(Calculator!A7000&lt;=KarvonenFormula!$M$5,"3",IF(Calculator!A7000&lt;=KarvonenFormula!$M$6,"4","5")))))</f>
        <v>0</v>
      </c>
      <c r="H6989" s="15"/>
    </row>
    <row r="6990" spans="7:8" x14ac:dyDescent="0.25">
      <c r="G6990" s="8" t="str">
        <f>IF(Calculator!A7001="","0",IF(Calculator!A7001&lt;=KarvonenFormula!$M$3,"1",IF(Calculator!A7001&lt;=KarvonenFormula!$M$4,"2",IF(Calculator!A7001&lt;=KarvonenFormula!$M$5,"3",IF(Calculator!A7001&lt;=KarvonenFormula!$M$6,"4","5")))))</f>
        <v>0</v>
      </c>
      <c r="H6990" s="15"/>
    </row>
    <row r="6991" spans="7:8" x14ac:dyDescent="0.25">
      <c r="G6991" s="8" t="str">
        <f>IF(Calculator!A7002="","0",IF(Calculator!A7002&lt;=KarvonenFormula!$M$3,"1",IF(Calculator!A7002&lt;=KarvonenFormula!$M$4,"2",IF(Calculator!A7002&lt;=KarvonenFormula!$M$5,"3",IF(Calculator!A7002&lt;=KarvonenFormula!$M$6,"4","5")))))</f>
        <v>0</v>
      </c>
      <c r="H6991" s="15"/>
    </row>
    <row r="6992" spans="7:8" x14ac:dyDescent="0.25">
      <c r="G6992" s="8" t="str">
        <f>IF(Calculator!A7003="","0",IF(Calculator!A7003&lt;=KarvonenFormula!$M$3,"1",IF(Calculator!A7003&lt;=KarvonenFormula!$M$4,"2",IF(Calculator!A7003&lt;=KarvonenFormula!$M$5,"3",IF(Calculator!A7003&lt;=KarvonenFormula!$M$6,"4","5")))))</f>
        <v>0</v>
      </c>
      <c r="H6992" s="15"/>
    </row>
    <row r="6993" spans="7:8" x14ac:dyDescent="0.25">
      <c r="G6993" s="8" t="str">
        <f>IF(Calculator!A7004="","0",IF(Calculator!A7004&lt;=KarvonenFormula!$M$3,"1",IF(Calculator!A7004&lt;=KarvonenFormula!$M$4,"2",IF(Calculator!A7004&lt;=KarvonenFormula!$M$5,"3",IF(Calculator!A7004&lt;=KarvonenFormula!$M$6,"4","5")))))</f>
        <v>0</v>
      </c>
      <c r="H6993" s="15"/>
    </row>
    <row r="6994" spans="7:8" x14ac:dyDescent="0.25">
      <c r="G6994" s="8" t="str">
        <f>IF(Calculator!A7005="","0",IF(Calculator!A7005&lt;=KarvonenFormula!$M$3,"1",IF(Calculator!A7005&lt;=KarvonenFormula!$M$4,"2",IF(Calculator!A7005&lt;=KarvonenFormula!$M$5,"3",IF(Calculator!A7005&lt;=KarvonenFormula!$M$6,"4","5")))))</f>
        <v>0</v>
      </c>
      <c r="H6994" s="15"/>
    </row>
    <row r="6995" spans="7:8" x14ac:dyDescent="0.25">
      <c r="G6995" s="8" t="str">
        <f>IF(Calculator!A7006="","0",IF(Calculator!A7006&lt;=KarvonenFormula!$M$3,"1",IF(Calculator!A7006&lt;=KarvonenFormula!$M$4,"2",IF(Calculator!A7006&lt;=KarvonenFormula!$M$5,"3",IF(Calculator!A7006&lt;=KarvonenFormula!$M$6,"4","5")))))</f>
        <v>0</v>
      </c>
      <c r="H6995" s="15"/>
    </row>
    <row r="6996" spans="7:8" x14ac:dyDescent="0.25">
      <c r="G6996" s="8" t="str">
        <f>IF(Calculator!A7007="","0",IF(Calculator!A7007&lt;=KarvonenFormula!$M$3,"1",IF(Calculator!A7007&lt;=KarvonenFormula!$M$4,"2",IF(Calculator!A7007&lt;=KarvonenFormula!$M$5,"3",IF(Calculator!A7007&lt;=KarvonenFormula!$M$6,"4","5")))))</f>
        <v>0</v>
      </c>
      <c r="H6996" s="15"/>
    </row>
    <row r="6997" spans="7:8" x14ac:dyDescent="0.25">
      <c r="G6997" s="8" t="str">
        <f>IF(Calculator!A7008="","0",IF(Calculator!A7008&lt;=KarvonenFormula!$M$3,"1",IF(Calculator!A7008&lt;=KarvonenFormula!$M$4,"2",IF(Calculator!A7008&lt;=KarvonenFormula!$M$5,"3",IF(Calculator!A7008&lt;=KarvonenFormula!$M$6,"4","5")))))</f>
        <v>0</v>
      </c>
      <c r="H6997" s="15"/>
    </row>
    <row r="6998" spans="7:8" x14ac:dyDescent="0.25">
      <c r="G6998" s="8" t="str">
        <f>IF(Calculator!A7009="","0",IF(Calculator!A7009&lt;=KarvonenFormula!$M$3,"1",IF(Calculator!A7009&lt;=KarvonenFormula!$M$4,"2",IF(Calculator!A7009&lt;=KarvonenFormula!$M$5,"3",IF(Calculator!A7009&lt;=KarvonenFormula!$M$6,"4","5")))))</f>
        <v>0</v>
      </c>
      <c r="H6998" s="15"/>
    </row>
    <row r="6999" spans="7:8" x14ac:dyDescent="0.25">
      <c r="G6999" s="8" t="str">
        <f>IF(Calculator!A7010="","0",IF(Calculator!A7010&lt;=KarvonenFormula!$M$3,"1",IF(Calculator!A7010&lt;=KarvonenFormula!$M$4,"2",IF(Calculator!A7010&lt;=KarvonenFormula!$M$5,"3",IF(Calculator!A7010&lt;=KarvonenFormula!$M$6,"4","5")))))</f>
        <v>0</v>
      </c>
      <c r="H6999" s="15"/>
    </row>
    <row r="7000" spans="7:8" x14ac:dyDescent="0.25">
      <c r="G7000" s="8" t="str">
        <f>IF(Calculator!A7011="","0",IF(Calculator!A7011&lt;=KarvonenFormula!$M$3,"1",IF(Calculator!A7011&lt;=KarvonenFormula!$M$4,"2",IF(Calculator!A7011&lt;=KarvonenFormula!$M$5,"3",IF(Calculator!A7011&lt;=KarvonenFormula!$M$6,"4","5")))))</f>
        <v>0</v>
      </c>
      <c r="H7000" s="15"/>
    </row>
    <row r="7001" spans="7:8" x14ac:dyDescent="0.25">
      <c r="G7001" s="8" t="str">
        <f>IF(Calculator!A7012="","0",IF(Calculator!A7012&lt;=KarvonenFormula!$M$3,"1",IF(Calculator!A7012&lt;=KarvonenFormula!$M$4,"2",IF(Calculator!A7012&lt;=KarvonenFormula!$M$5,"3",IF(Calculator!A7012&lt;=KarvonenFormula!$M$6,"4","5")))))</f>
        <v>0</v>
      </c>
      <c r="H7001" s="15"/>
    </row>
    <row r="7002" spans="7:8" x14ac:dyDescent="0.25">
      <c r="G7002" s="8" t="str">
        <f>IF(Calculator!A7013="","0",IF(Calculator!A7013&lt;=KarvonenFormula!$M$3,"1",IF(Calculator!A7013&lt;=KarvonenFormula!$M$4,"2",IF(Calculator!A7013&lt;=KarvonenFormula!$M$5,"3",IF(Calculator!A7013&lt;=KarvonenFormula!$M$6,"4","5")))))</f>
        <v>0</v>
      </c>
      <c r="H7002" s="15"/>
    </row>
    <row r="7003" spans="7:8" x14ac:dyDescent="0.25">
      <c r="G7003" s="8" t="str">
        <f>IF(Calculator!A7014="","0",IF(Calculator!A7014&lt;=KarvonenFormula!$M$3,"1",IF(Calculator!A7014&lt;=KarvonenFormula!$M$4,"2",IF(Calculator!A7014&lt;=KarvonenFormula!$M$5,"3",IF(Calculator!A7014&lt;=KarvonenFormula!$M$6,"4","5")))))</f>
        <v>0</v>
      </c>
      <c r="H7003" s="15"/>
    </row>
    <row r="7004" spans="7:8" x14ac:dyDescent="0.25">
      <c r="G7004" s="8" t="str">
        <f>IF(Calculator!A7015="","0",IF(Calculator!A7015&lt;=KarvonenFormula!$M$3,"1",IF(Calculator!A7015&lt;=KarvonenFormula!$M$4,"2",IF(Calculator!A7015&lt;=KarvonenFormula!$M$5,"3",IF(Calculator!A7015&lt;=KarvonenFormula!$M$6,"4","5")))))</f>
        <v>0</v>
      </c>
      <c r="H7004" s="15"/>
    </row>
    <row r="7005" spans="7:8" x14ac:dyDescent="0.25">
      <c r="G7005" s="8" t="str">
        <f>IF(Calculator!A7016="","0",IF(Calculator!A7016&lt;=KarvonenFormula!$M$3,"1",IF(Calculator!A7016&lt;=KarvonenFormula!$M$4,"2",IF(Calculator!A7016&lt;=KarvonenFormula!$M$5,"3",IF(Calculator!A7016&lt;=KarvonenFormula!$M$6,"4","5")))))</f>
        <v>0</v>
      </c>
      <c r="H7005" s="15"/>
    </row>
    <row r="7006" spans="7:8" x14ac:dyDescent="0.25">
      <c r="G7006" s="8" t="str">
        <f>IF(Calculator!A7017="","0",IF(Calculator!A7017&lt;=KarvonenFormula!$M$3,"1",IF(Calculator!A7017&lt;=KarvonenFormula!$M$4,"2",IF(Calculator!A7017&lt;=KarvonenFormula!$M$5,"3",IF(Calculator!A7017&lt;=KarvonenFormula!$M$6,"4","5")))))</f>
        <v>0</v>
      </c>
      <c r="H7006" s="15"/>
    </row>
    <row r="7007" spans="7:8" x14ac:dyDescent="0.25">
      <c r="G7007" s="8" t="str">
        <f>IF(Calculator!A7018="","0",IF(Calculator!A7018&lt;=KarvonenFormula!$M$3,"1",IF(Calculator!A7018&lt;=KarvonenFormula!$M$4,"2",IF(Calculator!A7018&lt;=KarvonenFormula!$M$5,"3",IF(Calculator!A7018&lt;=KarvonenFormula!$M$6,"4","5")))))</f>
        <v>0</v>
      </c>
      <c r="H7007" s="15"/>
    </row>
    <row r="7008" spans="7:8" x14ac:dyDescent="0.25">
      <c r="G7008" s="8" t="str">
        <f>IF(Calculator!A7019="","0",IF(Calculator!A7019&lt;=KarvonenFormula!$M$3,"1",IF(Calculator!A7019&lt;=KarvonenFormula!$M$4,"2",IF(Calculator!A7019&lt;=KarvonenFormula!$M$5,"3",IF(Calculator!A7019&lt;=KarvonenFormula!$M$6,"4","5")))))</f>
        <v>0</v>
      </c>
      <c r="H7008" s="15"/>
    </row>
    <row r="7009" spans="7:8" x14ac:dyDescent="0.25">
      <c r="G7009" s="8" t="str">
        <f>IF(Calculator!A7020="","0",IF(Calculator!A7020&lt;=KarvonenFormula!$M$3,"1",IF(Calculator!A7020&lt;=KarvonenFormula!$M$4,"2",IF(Calculator!A7020&lt;=KarvonenFormula!$M$5,"3",IF(Calculator!A7020&lt;=KarvonenFormula!$M$6,"4","5")))))</f>
        <v>0</v>
      </c>
      <c r="H7009" s="15"/>
    </row>
    <row r="7010" spans="7:8" x14ac:dyDescent="0.25">
      <c r="G7010" s="8" t="str">
        <f>IF(Calculator!A7021="","0",IF(Calculator!A7021&lt;=KarvonenFormula!$M$3,"1",IF(Calculator!A7021&lt;=KarvonenFormula!$M$4,"2",IF(Calculator!A7021&lt;=KarvonenFormula!$M$5,"3",IF(Calculator!A7021&lt;=KarvonenFormula!$M$6,"4","5")))))</f>
        <v>0</v>
      </c>
      <c r="H7010" s="15"/>
    </row>
    <row r="7011" spans="7:8" x14ac:dyDescent="0.25">
      <c r="G7011" s="8" t="str">
        <f>IF(Calculator!A7022="","0",IF(Calculator!A7022&lt;=KarvonenFormula!$M$3,"1",IF(Calculator!A7022&lt;=KarvonenFormula!$M$4,"2",IF(Calculator!A7022&lt;=KarvonenFormula!$M$5,"3",IF(Calculator!A7022&lt;=KarvonenFormula!$M$6,"4","5")))))</f>
        <v>0</v>
      </c>
      <c r="H7011" s="15"/>
    </row>
    <row r="7012" spans="7:8" x14ac:dyDescent="0.25">
      <c r="G7012" s="8" t="str">
        <f>IF(Calculator!A7023="","0",IF(Calculator!A7023&lt;=KarvonenFormula!$M$3,"1",IF(Calculator!A7023&lt;=KarvonenFormula!$M$4,"2",IF(Calculator!A7023&lt;=KarvonenFormula!$M$5,"3",IF(Calculator!A7023&lt;=KarvonenFormula!$M$6,"4","5")))))</f>
        <v>0</v>
      </c>
      <c r="H7012" s="15"/>
    </row>
    <row r="7013" spans="7:8" x14ac:dyDescent="0.25">
      <c r="G7013" s="8" t="str">
        <f>IF(Calculator!A7024="","0",IF(Calculator!A7024&lt;=KarvonenFormula!$M$3,"1",IF(Calculator!A7024&lt;=KarvonenFormula!$M$4,"2",IF(Calculator!A7024&lt;=KarvonenFormula!$M$5,"3",IF(Calculator!A7024&lt;=KarvonenFormula!$M$6,"4","5")))))</f>
        <v>0</v>
      </c>
      <c r="H7013" s="15"/>
    </row>
    <row r="7014" spans="7:8" x14ac:dyDescent="0.25">
      <c r="G7014" s="8" t="str">
        <f>IF(Calculator!A7025="","0",IF(Calculator!A7025&lt;=KarvonenFormula!$M$3,"1",IF(Calculator!A7025&lt;=KarvonenFormula!$M$4,"2",IF(Calculator!A7025&lt;=KarvonenFormula!$M$5,"3",IF(Calculator!A7025&lt;=KarvonenFormula!$M$6,"4","5")))))</f>
        <v>0</v>
      </c>
      <c r="H7014" s="15"/>
    </row>
    <row r="7015" spans="7:8" x14ac:dyDescent="0.25">
      <c r="G7015" s="8" t="str">
        <f>IF(Calculator!A7026="","0",IF(Calculator!A7026&lt;=KarvonenFormula!$M$3,"1",IF(Calculator!A7026&lt;=KarvonenFormula!$M$4,"2",IF(Calculator!A7026&lt;=KarvonenFormula!$M$5,"3",IF(Calculator!A7026&lt;=KarvonenFormula!$M$6,"4","5")))))</f>
        <v>0</v>
      </c>
      <c r="H7015" s="15"/>
    </row>
    <row r="7016" spans="7:8" x14ac:dyDescent="0.25">
      <c r="G7016" s="8" t="str">
        <f>IF(Calculator!A7027="","0",IF(Calculator!A7027&lt;=KarvonenFormula!$M$3,"1",IF(Calculator!A7027&lt;=KarvonenFormula!$M$4,"2",IF(Calculator!A7027&lt;=KarvonenFormula!$M$5,"3",IF(Calculator!A7027&lt;=KarvonenFormula!$M$6,"4","5")))))</f>
        <v>0</v>
      </c>
      <c r="H7016" s="15"/>
    </row>
    <row r="7017" spans="7:8" x14ac:dyDescent="0.25">
      <c r="G7017" s="8" t="str">
        <f>IF(Calculator!A7028="","0",IF(Calculator!A7028&lt;=KarvonenFormula!$M$3,"1",IF(Calculator!A7028&lt;=KarvonenFormula!$M$4,"2",IF(Calculator!A7028&lt;=KarvonenFormula!$M$5,"3",IF(Calculator!A7028&lt;=KarvonenFormula!$M$6,"4","5")))))</f>
        <v>0</v>
      </c>
      <c r="H7017" s="15"/>
    </row>
    <row r="7018" spans="7:8" x14ac:dyDescent="0.25">
      <c r="G7018" s="8" t="str">
        <f>IF(Calculator!A7029="","0",IF(Calculator!A7029&lt;=KarvonenFormula!$M$3,"1",IF(Calculator!A7029&lt;=KarvonenFormula!$M$4,"2",IF(Calculator!A7029&lt;=KarvonenFormula!$M$5,"3",IF(Calculator!A7029&lt;=KarvonenFormula!$M$6,"4","5")))))</f>
        <v>0</v>
      </c>
      <c r="H7018" s="15"/>
    </row>
    <row r="7019" spans="7:8" x14ac:dyDescent="0.25">
      <c r="G7019" s="8" t="str">
        <f>IF(Calculator!A7030="","0",IF(Calculator!A7030&lt;=KarvonenFormula!$M$3,"1",IF(Calculator!A7030&lt;=KarvonenFormula!$M$4,"2",IF(Calculator!A7030&lt;=KarvonenFormula!$M$5,"3",IF(Calculator!A7030&lt;=KarvonenFormula!$M$6,"4","5")))))</f>
        <v>0</v>
      </c>
      <c r="H7019" s="15"/>
    </row>
    <row r="7020" spans="7:8" x14ac:dyDescent="0.25">
      <c r="G7020" s="8" t="str">
        <f>IF(Calculator!A7031="","0",IF(Calculator!A7031&lt;=KarvonenFormula!$M$3,"1",IF(Calculator!A7031&lt;=KarvonenFormula!$M$4,"2",IF(Calculator!A7031&lt;=KarvonenFormula!$M$5,"3",IF(Calculator!A7031&lt;=KarvonenFormula!$M$6,"4","5")))))</f>
        <v>0</v>
      </c>
      <c r="H7020" s="15"/>
    </row>
    <row r="7021" spans="7:8" x14ac:dyDescent="0.25">
      <c r="G7021" s="8" t="str">
        <f>IF(Calculator!A7032="","0",IF(Calculator!A7032&lt;=KarvonenFormula!$M$3,"1",IF(Calculator!A7032&lt;=KarvonenFormula!$M$4,"2",IF(Calculator!A7032&lt;=KarvonenFormula!$M$5,"3",IF(Calculator!A7032&lt;=KarvonenFormula!$M$6,"4","5")))))</f>
        <v>0</v>
      </c>
      <c r="H7021" s="15"/>
    </row>
    <row r="7022" spans="7:8" x14ac:dyDescent="0.25">
      <c r="G7022" s="8" t="str">
        <f>IF(Calculator!A7033="","0",IF(Calculator!A7033&lt;=KarvonenFormula!$M$3,"1",IF(Calculator!A7033&lt;=KarvonenFormula!$M$4,"2",IF(Calculator!A7033&lt;=KarvonenFormula!$M$5,"3",IF(Calculator!A7033&lt;=KarvonenFormula!$M$6,"4","5")))))</f>
        <v>0</v>
      </c>
      <c r="H7022" s="15"/>
    </row>
    <row r="7023" spans="7:8" x14ac:dyDescent="0.25">
      <c r="G7023" s="8" t="str">
        <f>IF(Calculator!A7034="","0",IF(Calculator!A7034&lt;=KarvonenFormula!$M$3,"1",IF(Calculator!A7034&lt;=KarvonenFormula!$M$4,"2",IF(Calculator!A7034&lt;=KarvonenFormula!$M$5,"3",IF(Calculator!A7034&lt;=KarvonenFormula!$M$6,"4","5")))))</f>
        <v>0</v>
      </c>
      <c r="H7023" s="15"/>
    </row>
    <row r="7024" spans="7:8" x14ac:dyDescent="0.25">
      <c r="G7024" s="8" t="str">
        <f>IF(Calculator!A7035="","0",IF(Calculator!A7035&lt;=KarvonenFormula!$M$3,"1",IF(Calculator!A7035&lt;=KarvonenFormula!$M$4,"2",IF(Calculator!A7035&lt;=KarvonenFormula!$M$5,"3",IF(Calculator!A7035&lt;=KarvonenFormula!$M$6,"4","5")))))</f>
        <v>0</v>
      </c>
      <c r="H7024" s="15"/>
    </row>
    <row r="7025" spans="7:8" x14ac:dyDescent="0.25">
      <c r="G7025" s="8" t="str">
        <f>IF(Calculator!A7036="","0",IF(Calculator!A7036&lt;=KarvonenFormula!$M$3,"1",IF(Calculator!A7036&lt;=KarvonenFormula!$M$4,"2",IF(Calculator!A7036&lt;=KarvonenFormula!$M$5,"3",IF(Calculator!A7036&lt;=KarvonenFormula!$M$6,"4","5")))))</f>
        <v>0</v>
      </c>
      <c r="H7025" s="15"/>
    </row>
    <row r="7026" spans="7:8" x14ac:dyDescent="0.25">
      <c r="G7026" s="8" t="str">
        <f>IF(Calculator!A7037="","0",IF(Calculator!A7037&lt;=KarvonenFormula!$M$3,"1",IF(Calculator!A7037&lt;=KarvonenFormula!$M$4,"2",IF(Calculator!A7037&lt;=KarvonenFormula!$M$5,"3",IF(Calculator!A7037&lt;=KarvonenFormula!$M$6,"4","5")))))</f>
        <v>0</v>
      </c>
      <c r="H7026" s="15"/>
    </row>
    <row r="7027" spans="7:8" x14ac:dyDescent="0.25">
      <c r="G7027" s="8" t="str">
        <f>IF(Calculator!A7038="","0",IF(Calculator!A7038&lt;=KarvonenFormula!$M$3,"1",IF(Calculator!A7038&lt;=KarvonenFormula!$M$4,"2",IF(Calculator!A7038&lt;=KarvonenFormula!$M$5,"3",IF(Calculator!A7038&lt;=KarvonenFormula!$M$6,"4","5")))))</f>
        <v>0</v>
      </c>
      <c r="H7027" s="15"/>
    </row>
    <row r="7028" spans="7:8" x14ac:dyDescent="0.25">
      <c r="G7028" s="8" t="str">
        <f>IF(Calculator!A7039="","0",IF(Calculator!A7039&lt;=KarvonenFormula!$M$3,"1",IF(Calculator!A7039&lt;=KarvonenFormula!$M$4,"2",IF(Calculator!A7039&lt;=KarvonenFormula!$M$5,"3",IF(Calculator!A7039&lt;=KarvonenFormula!$M$6,"4","5")))))</f>
        <v>0</v>
      </c>
      <c r="H7028" s="15"/>
    </row>
    <row r="7029" spans="7:8" x14ac:dyDescent="0.25">
      <c r="G7029" s="8" t="str">
        <f>IF(Calculator!A7040="","0",IF(Calculator!A7040&lt;=KarvonenFormula!$M$3,"1",IF(Calculator!A7040&lt;=KarvonenFormula!$M$4,"2",IF(Calculator!A7040&lt;=KarvonenFormula!$M$5,"3",IF(Calculator!A7040&lt;=KarvonenFormula!$M$6,"4","5")))))</f>
        <v>0</v>
      </c>
      <c r="H7029" s="15"/>
    </row>
    <row r="7030" spans="7:8" x14ac:dyDescent="0.25">
      <c r="G7030" s="8" t="str">
        <f>IF(Calculator!A7041="","0",IF(Calculator!A7041&lt;=KarvonenFormula!$M$3,"1",IF(Calculator!A7041&lt;=KarvonenFormula!$M$4,"2",IF(Calculator!A7041&lt;=KarvonenFormula!$M$5,"3",IF(Calculator!A7041&lt;=KarvonenFormula!$M$6,"4","5")))))</f>
        <v>0</v>
      </c>
      <c r="H7030" s="15"/>
    </row>
    <row r="7031" spans="7:8" x14ac:dyDescent="0.25">
      <c r="G7031" s="8" t="str">
        <f>IF(Calculator!A7042="","0",IF(Calculator!A7042&lt;=KarvonenFormula!$M$3,"1",IF(Calculator!A7042&lt;=KarvonenFormula!$M$4,"2",IF(Calculator!A7042&lt;=KarvonenFormula!$M$5,"3",IF(Calculator!A7042&lt;=KarvonenFormula!$M$6,"4","5")))))</f>
        <v>0</v>
      </c>
      <c r="H7031" s="15"/>
    </row>
    <row r="7032" spans="7:8" x14ac:dyDescent="0.25">
      <c r="G7032" s="8" t="str">
        <f>IF(Calculator!A7043="","0",IF(Calculator!A7043&lt;=KarvonenFormula!$M$3,"1",IF(Calculator!A7043&lt;=KarvonenFormula!$M$4,"2",IF(Calculator!A7043&lt;=KarvonenFormula!$M$5,"3",IF(Calculator!A7043&lt;=KarvonenFormula!$M$6,"4","5")))))</f>
        <v>0</v>
      </c>
      <c r="H7032" s="15"/>
    </row>
    <row r="7033" spans="7:8" x14ac:dyDescent="0.25">
      <c r="G7033" s="8" t="str">
        <f>IF(Calculator!A7044="","0",IF(Calculator!A7044&lt;=KarvonenFormula!$M$3,"1",IF(Calculator!A7044&lt;=KarvonenFormula!$M$4,"2",IF(Calculator!A7044&lt;=KarvonenFormula!$M$5,"3",IF(Calculator!A7044&lt;=KarvonenFormula!$M$6,"4","5")))))</f>
        <v>0</v>
      </c>
      <c r="H7033" s="15"/>
    </row>
    <row r="7034" spans="7:8" x14ac:dyDescent="0.25">
      <c r="G7034" s="8" t="str">
        <f>IF(Calculator!A7045="","0",IF(Calculator!A7045&lt;=KarvonenFormula!$M$3,"1",IF(Calculator!A7045&lt;=KarvonenFormula!$M$4,"2",IF(Calculator!A7045&lt;=KarvonenFormula!$M$5,"3",IF(Calculator!A7045&lt;=KarvonenFormula!$M$6,"4","5")))))</f>
        <v>0</v>
      </c>
      <c r="H7034" s="15"/>
    </row>
    <row r="7035" spans="7:8" x14ac:dyDescent="0.25">
      <c r="G7035" s="8" t="str">
        <f>IF(Calculator!A7046="","0",IF(Calculator!A7046&lt;=KarvonenFormula!$M$3,"1",IF(Calculator!A7046&lt;=KarvonenFormula!$M$4,"2",IF(Calculator!A7046&lt;=KarvonenFormula!$M$5,"3",IF(Calculator!A7046&lt;=KarvonenFormula!$M$6,"4","5")))))</f>
        <v>0</v>
      </c>
      <c r="H7035" s="15"/>
    </row>
    <row r="7036" spans="7:8" x14ac:dyDescent="0.25">
      <c r="G7036" s="8" t="str">
        <f>IF(Calculator!A7047="","0",IF(Calculator!A7047&lt;=KarvonenFormula!$M$3,"1",IF(Calculator!A7047&lt;=KarvonenFormula!$M$4,"2",IF(Calculator!A7047&lt;=KarvonenFormula!$M$5,"3",IF(Calculator!A7047&lt;=KarvonenFormula!$M$6,"4","5")))))</f>
        <v>0</v>
      </c>
      <c r="H7036" s="15"/>
    </row>
    <row r="7037" spans="7:8" x14ac:dyDescent="0.25">
      <c r="G7037" s="8" t="str">
        <f>IF(Calculator!A7048="","0",IF(Calculator!A7048&lt;=KarvonenFormula!$M$3,"1",IF(Calculator!A7048&lt;=KarvonenFormula!$M$4,"2",IF(Calculator!A7048&lt;=KarvonenFormula!$M$5,"3",IF(Calculator!A7048&lt;=KarvonenFormula!$M$6,"4","5")))))</f>
        <v>0</v>
      </c>
      <c r="H7037" s="15"/>
    </row>
    <row r="7038" spans="7:8" x14ac:dyDescent="0.25">
      <c r="G7038" s="8" t="str">
        <f>IF(Calculator!A7049="","0",IF(Calculator!A7049&lt;=KarvonenFormula!$M$3,"1",IF(Calculator!A7049&lt;=KarvonenFormula!$M$4,"2",IF(Calculator!A7049&lt;=KarvonenFormula!$M$5,"3",IF(Calculator!A7049&lt;=KarvonenFormula!$M$6,"4","5")))))</f>
        <v>0</v>
      </c>
      <c r="H7038" s="15"/>
    </row>
    <row r="7039" spans="7:8" x14ac:dyDescent="0.25">
      <c r="G7039" s="8" t="str">
        <f>IF(Calculator!A7050="","0",IF(Calculator!A7050&lt;=KarvonenFormula!$M$3,"1",IF(Calculator!A7050&lt;=KarvonenFormula!$M$4,"2",IF(Calculator!A7050&lt;=KarvonenFormula!$M$5,"3",IF(Calculator!A7050&lt;=KarvonenFormula!$M$6,"4","5")))))</f>
        <v>0</v>
      </c>
      <c r="H7039" s="15"/>
    </row>
    <row r="7040" spans="7:8" x14ac:dyDescent="0.25">
      <c r="G7040" s="8" t="str">
        <f>IF(Calculator!A7051="","0",IF(Calculator!A7051&lt;=KarvonenFormula!$M$3,"1",IF(Calculator!A7051&lt;=KarvonenFormula!$M$4,"2",IF(Calculator!A7051&lt;=KarvonenFormula!$M$5,"3",IF(Calculator!A7051&lt;=KarvonenFormula!$M$6,"4","5")))))</f>
        <v>0</v>
      </c>
      <c r="H7040" s="15"/>
    </row>
    <row r="7041" spans="7:8" x14ac:dyDescent="0.25">
      <c r="G7041" s="8" t="str">
        <f>IF(Calculator!A7052="","0",IF(Calculator!A7052&lt;=KarvonenFormula!$M$3,"1",IF(Calculator!A7052&lt;=KarvonenFormula!$M$4,"2",IF(Calculator!A7052&lt;=KarvonenFormula!$M$5,"3",IF(Calculator!A7052&lt;=KarvonenFormula!$M$6,"4","5")))))</f>
        <v>0</v>
      </c>
      <c r="H7041" s="15"/>
    </row>
    <row r="7042" spans="7:8" x14ac:dyDescent="0.25">
      <c r="G7042" s="8" t="str">
        <f>IF(Calculator!A7053="","0",IF(Calculator!A7053&lt;=KarvonenFormula!$M$3,"1",IF(Calculator!A7053&lt;=KarvonenFormula!$M$4,"2",IF(Calculator!A7053&lt;=KarvonenFormula!$M$5,"3",IF(Calculator!A7053&lt;=KarvonenFormula!$M$6,"4","5")))))</f>
        <v>0</v>
      </c>
      <c r="H7042" s="15"/>
    </row>
    <row r="7043" spans="7:8" x14ac:dyDescent="0.25">
      <c r="G7043" s="8" t="str">
        <f>IF(Calculator!A7054="","0",IF(Calculator!A7054&lt;=KarvonenFormula!$M$3,"1",IF(Calculator!A7054&lt;=KarvonenFormula!$M$4,"2",IF(Calculator!A7054&lt;=KarvonenFormula!$M$5,"3",IF(Calculator!A7054&lt;=KarvonenFormula!$M$6,"4","5")))))</f>
        <v>0</v>
      </c>
      <c r="H7043" s="15"/>
    </row>
    <row r="7044" spans="7:8" x14ac:dyDescent="0.25">
      <c r="G7044" s="8" t="str">
        <f>IF(Calculator!A7055="","0",IF(Calculator!A7055&lt;=KarvonenFormula!$M$3,"1",IF(Calculator!A7055&lt;=KarvonenFormula!$M$4,"2",IF(Calculator!A7055&lt;=KarvonenFormula!$M$5,"3",IF(Calculator!A7055&lt;=KarvonenFormula!$M$6,"4","5")))))</f>
        <v>0</v>
      </c>
      <c r="H7044" s="15"/>
    </row>
    <row r="7045" spans="7:8" x14ac:dyDescent="0.25">
      <c r="G7045" s="8" t="str">
        <f>IF(Calculator!A7056="","0",IF(Calculator!A7056&lt;=KarvonenFormula!$M$3,"1",IF(Calculator!A7056&lt;=KarvonenFormula!$M$4,"2",IF(Calculator!A7056&lt;=KarvonenFormula!$M$5,"3",IF(Calculator!A7056&lt;=KarvonenFormula!$M$6,"4","5")))))</f>
        <v>0</v>
      </c>
      <c r="H7045" s="15"/>
    </row>
    <row r="7046" spans="7:8" x14ac:dyDescent="0.25">
      <c r="G7046" s="8" t="str">
        <f>IF(Calculator!A7057="","0",IF(Calculator!A7057&lt;=KarvonenFormula!$M$3,"1",IF(Calculator!A7057&lt;=KarvonenFormula!$M$4,"2",IF(Calculator!A7057&lt;=KarvonenFormula!$M$5,"3",IF(Calculator!A7057&lt;=KarvonenFormula!$M$6,"4","5")))))</f>
        <v>0</v>
      </c>
      <c r="H7046" s="15"/>
    </row>
    <row r="7047" spans="7:8" x14ac:dyDescent="0.25">
      <c r="G7047" s="8" t="str">
        <f>IF(Calculator!A7058="","0",IF(Calculator!A7058&lt;=KarvonenFormula!$M$3,"1",IF(Calculator!A7058&lt;=KarvonenFormula!$M$4,"2",IF(Calculator!A7058&lt;=KarvonenFormula!$M$5,"3",IF(Calculator!A7058&lt;=KarvonenFormula!$M$6,"4","5")))))</f>
        <v>0</v>
      </c>
      <c r="H7047" s="15"/>
    </row>
    <row r="7048" spans="7:8" x14ac:dyDescent="0.25">
      <c r="G7048" s="8" t="str">
        <f>IF(Calculator!A7059="","0",IF(Calculator!A7059&lt;=KarvonenFormula!$M$3,"1",IF(Calculator!A7059&lt;=KarvonenFormula!$M$4,"2",IF(Calculator!A7059&lt;=KarvonenFormula!$M$5,"3",IF(Calculator!A7059&lt;=KarvonenFormula!$M$6,"4","5")))))</f>
        <v>0</v>
      </c>
      <c r="H7048" s="15"/>
    </row>
    <row r="7049" spans="7:8" x14ac:dyDescent="0.25">
      <c r="G7049" s="8" t="str">
        <f>IF(Calculator!A7060="","0",IF(Calculator!A7060&lt;=KarvonenFormula!$M$3,"1",IF(Calculator!A7060&lt;=KarvonenFormula!$M$4,"2",IF(Calculator!A7060&lt;=KarvonenFormula!$M$5,"3",IF(Calculator!A7060&lt;=KarvonenFormula!$M$6,"4","5")))))</f>
        <v>0</v>
      </c>
      <c r="H7049" s="15"/>
    </row>
    <row r="7050" spans="7:8" x14ac:dyDescent="0.25">
      <c r="G7050" s="8" t="str">
        <f>IF(Calculator!A7061="","0",IF(Calculator!A7061&lt;=KarvonenFormula!$M$3,"1",IF(Calculator!A7061&lt;=KarvonenFormula!$M$4,"2",IF(Calculator!A7061&lt;=KarvonenFormula!$M$5,"3",IF(Calculator!A7061&lt;=KarvonenFormula!$M$6,"4","5")))))</f>
        <v>0</v>
      </c>
      <c r="H7050" s="15"/>
    </row>
    <row r="7051" spans="7:8" x14ac:dyDescent="0.25">
      <c r="G7051" s="8" t="str">
        <f>IF(Calculator!A7062="","0",IF(Calculator!A7062&lt;=KarvonenFormula!$M$3,"1",IF(Calculator!A7062&lt;=KarvonenFormula!$M$4,"2",IF(Calculator!A7062&lt;=KarvonenFormula!$M$5,"3",IF(Calculator!A7062&lt;=KarvonenFormula!$M$6,"4","5")))))</f>
        <v>0</v>
      </c>
      <c r="H7051" s="15"/>
    </row>
    <row r="7052" spans="7:8" x14ac:dyDescent="0.25">
      <c r="G7052" s="8" t="str">
        <f>IF(Calculator!A7063="","0",IF(Calculator!A7063&lt;=KarvonenFormula!$M$3,"1",IF(Calculator!A7063&lt;=KarvonenFormula!$M$4,"2",IF(Calculator!A7063&lt;=KarvonenFormula!$M$5,"3",IF(Calculator!A7063&lt;=KarvonenFormula!$M$6,"4","5")))))</f>
        <v>0</v>
      </c>
      <c r="H7052" s="15"/>
    </row>
    <row r="7053" spans="7:8" x14ac:dyDescent="0.25">
      <c r="G7053" s="8" t="str">
        <f>IF(Calculator!A7064="","0",IF(Calculator!A7064&lt;=KarvonenFormula!$M$3,"1",IF(Calculator!A7064&lt;=KarvonenFormula!$M$4,"2",IF(Calculator!A7064&lt;=KarvonenFormula!$M$5,"3",IF(Calculator!A7064&lt;=KarvonenFormula!$M$6,"4","5")))))</f>
        <v>0</v>
      </c>
      <c r="H7053" s="15"/>
    </row>
    <row r="7054" spans="7:8" x14ac:dyDescent="0.25">
      <c r="G7054" s="8" t="str">
        <f>IF(Calculator!A7065="","0",IF(Calculator!A7065&lt;=KarvonenFormula!$M$3,"1",IF(Calculator!A7065&lt;=KarvonenFormula!$M$4,"2",IF(Calculator!A7065&lt;=KarvonenFormula!$M$5,"3",IF(Calculator!A7065&lt;=KarvonenFormula!$M$6,"4","5")))))</f>
        <v>0</v>
      </c>
      <c r="H7054" s="15"/>
    </row>
    <row r="7055" spans="7:8" x14ac:dyDescent="0.25">
      <c r="G7055" s="8" t="str">
        <f>IF(Calculator!A7066="","0",IF(Calculator!A7066&lt;=KarvonenFormula!$M$3,"1",IF(Calculator!A7066&lt;=KarvonenFormula!$M$4,"2",IF(Calculator!A7066&lt;=KarvonenFormula!$M$5,"3",IF(Calculator!A7066&lt;=KarvonenFormula!$M$6,"4","5")))))</f>
        <v>0</v>
      </c>
      <c r="H7055" s="15"/>
    </row>
    <row r="7056" spans="7:8" x14ac:dyDescent="0.25">
      <c r="G7056" s="8" t="str">
        <f>IF(Calculator!A7067="","0",IF(Calculator!A7067&lt;=KarvonenFormula!$M$3,"1",IF(Calculator!A7067&lt;=KarvonenFormula!$M$4,"2",IF(Calculator!A7067&lt;=KarvonenFormula!$M$5,"3",IF(Calculator!A7067&lt;=KarvonenFormula!$M$6,"4","5")))))</f>
        <v>0</v>
      </c>
      <c r="H7056" s="15"/>
    </row>
    <row r="7057" spans="7:8" x14ac:dyDescent="0.25">
      <c r="G7057" s="8" t="str">
        <f>IF(Calculator!A7068="","0",IF(Calculator!A7068&lt;=KarvonenFormula!$M$3,"1",IF(Calculator!A7068&lt;=KarvonenFormula!$M$4,"2",IF(Calculator!A7068&lt;=KarvonenFormula!$M$5,"3",IF(Calculator!A7068&lt;=KarvonenFormula!$M$6,"4","5")))))</f>
        <v>0</v>
      </c>
      <c r="H7057" s="15"/>
    </row>
    <row r="7058" spans="7:8" x14ac:dyDescent="0.25">
      <c r="G7058" s="8" t="str">
        <f>IF(Calculator!A7069="","0",IF(Calculator!A7069&lt;=KarvonenFormula!$M$3,"1",IF(Calculator!A7069&lt;=KarvonenFormula!$M$4,"2",IF(Calculator!A7069&lt;=KarvonenFormula!$M$5,"3",IF(Calculator!A7069&lt;=KarvonenFormula!$M$6,"4","5")))))</f>
        <v>0</v>
      </c>
      <c r="H7058" s="15"/>
    </row>
    <row r="7059" spans="7:8" x14ac:dyDescent="0.25">
      <c r="G7059" s="8" t="str">
        <f>IF(Calculator!A7070="","0",IF(Calculator!A7070&lt;=KarvonenFormula!$M$3,"1",IF(Calculator!A7070&lt;=KarvonenFormula!$M$4,"2",IF(Calculator!A7070&lt;=KarvonenFormula!$M$5,"3",IF(Calculator!A7070&lt;=KarvonenFormula!$M$6,"4","5")))))</f>
        <v>0</v>
      </c>
      <c r="H7059" s="15"/>
    </row>
    <row r="7060" spans="7:8" x14ac:dyDescent="0.25">
      <c r="G7060" s="8" t="str">
        <f>IF(Calculator!A7071="","0",IF(Calculator!A7071&lt;=KarvonenFormula!$M$3,"1",IF(Calculator!A7071&lt;=KarvonenFormula!$M$4,"2",IF(Calculator!A7071&lt;=KarvonenFormula!$M$5,"3",IF(Calculator!A7071&lt;=KarvonenFormula!$M$6,"4","5")))))</f>
        <v>0</v>
      </c>
      <c r="H7060" s="15"/>
    </row>
    <row r="7061" spans="7:8" x14ac:dyDescent="0.25">
      <c r="G7061" s="8" t="str">
        <f>IF(Calculator!A7072="","0",IF(Calculator!A7072&lt;=KarvonenFormula!$M$3,"1",IF(Calculator!A7072&lt;=KarvonenFormula!$M$4,"2",IF(Calculator!A7072&lt;=KarvonenFormula!$M$5,"3",IF(Calculator!A7072&lt;=KarvonenFormula!$M$6,"4","5")))))</f>
        <v>0</v>
      </c>
      <c r="H7061" s="15"/>
    </row>
    <row r="7062" spans="7:8" x14ac:dyDescent="0.25">
      <c r="G7062" s="8" t="str">
        <f>IF(Calculator!A7073="","0",IF(Calculator!A7073&lt;=KarvonenFormula!$M$3,"1",IF(Calculator!A7073&lt;=KarvonenFormula!$M$4,"2",IF(Calculator!A7073&lt;=KarvonenFormula!$M$5,"3",IF(Calculator!A7073&lt;=KarvonenFormula!$M$6,"4","5")))))</f>
        <v>0</v>
      </c>
      <c r="H7062" s="15"/>
    </row>
    <row r="7063" spans="7:8" x14ac:dyDescent="0.25">
      <c r="G7063" s="8" t="str">
        <f>IF(Calculator!A7074="","0",IF(Calculator!A7074&lt;=KarvonenFormula!$M$3,"1",IF(Calculator!A7074&lt;=KarvonenFormula!$M$4,"2",IF(Calculator!A7074&lt;=KarvonenFormula!$M$5,"3",IF(Calculator!A7074&lt;=KarvonenFormula!$M$6,"4","5")))))</f>
        <v>0</v>
      </c>
      <c r="H7063" s="15"/>
    </row>
    <row r="7064" spans="7:8" x14ac:dyDescent="0.25">
      <c r="G7064" s="8" t="str">
        <f>IF(Calculator!A7075="","0",IF(Calculator!A7075&lt;=KarvonenFormula!$M$3,"1",IF(Calculator!A7075&lt;=KarvonenFormula!$M$4,"2",IF(Calculator!A7075&lt;=KarvonenFormula!$M$5,"3",IF(Calculator!A7075&lt;=KarvonenFormula!$M$6,"4","5")))))</f>
        <v>0</v>
      </c>
      <c r="H7064" s="15"/>
    </row>
    <row r="7065" spans="7:8" x14ac:dyDescent="0.25">
      <c r="G7065" s="8" t="str">
        <f>IF(Calculator!A7076="","0",IF(Calculator!A7076&lt;=KarvonenFormula!$M$3,"1",IF(Calculator!A7076&lt;=KarvonenFormula!$M$4,"2",IF(Calculator!A7076&lt;=KarvonenFormula!$M$5,"3",IF(Calculator!A7076&lt;=KarvonenFormula!$M$6,"4","5")))))</f>
        <v>0</v>
      </c>
      <c r="H7065" s="15"/>
    </row>
    <row r="7066" spans="7:8" x14ac:dyDescent="0.25">
      <c r="G7066" s="8" t="str">
        <f>IF(Calculator!A7077="","0",IF(Calculator!A7077&lt;=KarvonenFormula!$M$3,"1",IF(Calculator!A7077&lt;=KarvonenFormula!$M$4,"2",IF(Calculator!A7077&lt;=KarvonenFormula!$M$5,"3",IF(Calculator!A7077&lt;=KarvonenFormula!$M$6,"4","5")))))</f>
        <v>0</v>
      </c>
      <c r="H7066" s="15"/>
    </row>
    <row r="7067" spans="7:8" x14ac:dyDescent="0.25">
      <c r="G7067" s="8" t="str">
        <f>IF(Calculator!A7078="","0",IF(Calculator!A7078&lt;=KarvonenFormula!$M$3,"1",IF(Calculator!A7078&lt;=KarvonenFormula!$M$4,"2",IF(Calculator!A7078&lt;=KarvonenFormula!$M$5,"3",IF(Calculator!A7078&lt;=KarvonenFormula!$M$6,"4","5")))))</f>
        <v>0</v>
      </c>
      <c r="H7067" s="15"/>
    </row>
    <row r="7068" spans="7:8" x14ac:dyDescent="0.25">
      <c r="G7068" s="8" t="str">
        <f>IF(Calculator!A7079="","0",IF(Calculator!A7079&lt;=KarvonenFormula!$M$3,"1",IF(Calculator!A7079&lt;=KarvonenFormula!$M$4,"2",IF(Calculator!A7079&lt;=KarvonenFormula!$M$5,"3",IF(Calculator!A7079&lt;=KarvonenFormula!$M$6,"4","5")))))</f>
        <v>0</v>
      </c>
      <c r="H7068" s="15"/>
    </row>
    <row r="7069" spans="7:8" x14ac:dyDescent="0.25">
      <c r="G7069" s="8" t="str">
        <f>IF(Calculator!A7080="","0",IF(Calculator!A7080&lt;=KarvonenFormula!$M$3,"1",IF(Calculator!A7080&lt;=KarvonenFormula!$M$4,"2",IF(Calculator!A7080&lt;=KarvonenFormula!$M$5,"3",IF(Calculator!A7080&lt;=KarvonenFormula!$M$6,"4","5")))))</f>
        <v>0</v>
      </c>
      <c r="H7069" s="15"/>
    </row>
    <row r="7070" spans="7:8" x14ac:dyDescent="0.25">
      <c r="G7070" s="8" t="str">
        <f>IF(Calculator!A7081="","0",IF(Calculator!A7081&lt;=KarvonenFormula!$M$3,"1",IF(Calculator!A7081&lt;=KarvonenFormula!$M$4,"2",IF(Calculator!A7081&lt;=KarvonenFormula!$M$5,"3",IF(Calculator!A7081&lt;=KarvonenFormula!$M$6,"4","5")))))</f>
        <v>0</v>
      </c>
      <c r="H7070" s="15"/>
    </row>
    <row r="7071" spans="7:8" x14ac:dyDescent="0.25">
      <c r="G7071" s="8" t="str">
        <f>IF(Calculator!A7082="","0",IF(Calculator!A7082&lt;=KarvonenFormula!$M$3,"1",IF(Calculator!A7082&lt;=KarvonenFormula!$M$4,"2",IF(Calculator!A7082&lt;=KarvonenFormula!$M$5,"3",IF(Calculator!A7082&lt;=KarvonenFormula!$M$6,"4","5")))))</f>
        <v>0</v>
      </c>
      <c r="H7071" s="15"/>
    </row>
    <row r="7072" spans="7:8" x14ac:dyDescent="0.25">
      <c r="G7072" s="8" t="str">
        <f>IF(Calculator!A7083="","0",IF(Calculator!A7083&lt;=KarvonenFormula!$M$3,"1",IF(Calculator!A7083&lt;=KarvonenFormula!$M$4,"2",IF(Calculator!A7083&lt;=KarvonenFormula!$M$5,"3",IF(Calculator!A7083&lt;=KarvonenFormula!$M$6,"4","5")))))</f>
        <v>0</v>
      </c>
      <c r="H7072" s="15"/>
    </row>
    <row r="7073" spans="7:8" x14ac:dyDescent="0.25">
      <c r="G7073" s="8" t="str">
        <f>IF(Calculator!A7084="","0",IF(Calculator!A7084&lt;=KarvonenFormula!$M$3,"1",IF(Calculator!A7084&lt;=KarvonenFormula!$M$4,"2",IF(Calculator!A7084&lt;=KarvonenFormula!$M$5,"3",IF(Calculator!A7084&lt;=KarvonenFormula!$M$6,"4","5")))))</f>
        <v>0</v>
      </c>
      <c r="H7073" s="15"/>
    </row>
    <row r="7074" spans="7:8" x14ac:dyDescent="0.25">
      <c r="G7074" s="8" t="str">
        <f>IF(Calculator!A7085="","0",IF(Calculator!A7085&lt;=KarvonenFormula!$M$3,"1",IF(Calculator!A7085&lt;=KarvonenFormula!$M$4,"2",IF(Calculator!A7085&lt;=KarvonenFormula!$M$5,"3",IF(Calculator!A7085&lt;=KarvonenFormula!$M$6,"4","5")))))</f>
        <v>0</v>
      </c>
      <c r="H7074" s="15"/>
    </row>
    <row r="7075" spans="7:8" x14ac:dyDescent="0.25">
      <c r="G7075" s="8" t="str">
        <f>IF(Calculator!A7086="","0",IF(Calculator!A7086&lt;=KarvonenFormula!$M$3,"1",IF(Calculator!A7086&lt;=KarvonenFormula!$M$4,"2",IF(Calculator!A7086&lt;=KarvonenFormula!$M$5,"3",IF(Calculator!A7086&lt;=KarvonenFormula!$M$6,"4","5")))))</f>
        <v>0</v>
      </c>
      <c r="H7075" s="15"/>
    </row>
    <row r="7076" spans="7:8" x14ac:dyDescent="0.25">
      <c r="G7076" s="8" t="str">
        <f>IF(Calculator!A7087="","0",IF(Calculator!A7087&lt;=KarvonenFormula!$M$3,"1",IF(Calculator!A7087&lt;=KarvonenFormula!$M$4,"2",IF(Calculator!A7087&lt;=KarvonenFormula!$M$5,"3",IF(Calculator!A7087&lt;=KarvonenFormula!$M$6,"4","5")))))</f>
        <v>0</v>
      </c>
      <c r="H7076" s="15"/>
    </row>
    <row r="7077" spans="7:8" x14ac:dyDescent="0.25">
      <c r="G7077" s="8" t="str">
        <f>IF(Calculator!A7088="","0",IF(Calculator!A7088&lt;=KarvonenFormula!$M$3,"1",IF(Calculator!A7088&lt;=KarvonenFormula!$M$4,"2",IF(Calculator!A7088&lt;=KarvonenFormula!$M$5,"3",IF(Calculator!A7088&lt;=KarvonenFormula!$M$6,"4","5")))))</f>
        <v>0</v>
      </c>
      <c r="H7077" s="15"/>
    </row>
    <row r="7078" spans="7:8" x14ac:dyDescent="0.25">
      <c r="G7078" s="8" t="str">
        <f>IF(Calculator!A7089="","0",IF(Calculator!A7089&lt;=KarvonenFormula!$M$3,"1",IF(Calculator!A7089&lt;=KarvonenFormula!$M$4,"2",IF(Calculator!A7089&lt;=KarvonenFormula!$M$5,"3",IF(Calculator!A7089&lt;=KarvonenFormula!$M$6,"4","5")))))</f>
        <v>0</v>
      </c>
      <c r="H7078" s="15"/>
    </row>
    <row r="7079" spans="7:8" x14ac:dyDescent="0.25">
      <c r="G7079" s="8" t="str">
        <f>IF(Calculator!A7090="","0",IF(Calculator!A7090&lt;=KarvonenFormula!$M$3,"1",IF(Calculator!A7090&lt;=KarvonenFormula!$M$4,"2",IF(Calculator!A7090&lt;=KarvonenFormula!$M$5,"3",IF(Calculator!A7090&lt;=KarvonenFormula!$M$6,"4","5")))))</f>
        <v>0</v>
      </c>
      <c r="H7079" s="15"/>
    </row>
    <row r="7080" spans="7:8" x14ac:dyDescent="0.25">
      <c r="G7080" s="8" t="str">
        <f>IF(Calculator!A7091="","0",IF(Calculator!A7091&lt;=KarvonenFormula!$M$3,"1",IF(Calculator!A7091&lt;=KarvonenFormula!$M$4,"2",IF(Calculator!A7091&lt;=KarvonenFormula!$M$5,"3",IF(Calculator!A7091&lt;=KarvonenFormula!$M$6,"4","5")))))</f>
        <v>0</v>
      </c>
      <c r="H7080" s="15"/>
    </row>
    <row r="7081" spans="7:8" x14ac:dyDescent="0.25">
      <c r="G7081" s="8" t="str">
        <f>IF(Calculator!A7092="","0",IF(Calculator!A7092&lt;=KarvonenFormula!$M$3,"1",IF(Calculator!A7092&lt;=KarvonenFormula!$M$4,"2",IF(Calculator!A7092&lt;=KarvonenFormula!$M$5,"3",IF(Calculator!A7092&lt;=KarvonenFormula!$M$6,"4","5")))))</f>
        <v>0</v>
      </c>
      <c r="H7081" s="15"/>
    </row>
    <row r="7082" spans="7:8" x14ac:dyDescent="0.25">
      <c r="G7082" s="8" t="str">
        <f>IF(Calculator!A7093="","0",IF(Calculator!A7093&lt;=KarvonenFormula!$M$3,"1",IF(Calculator!A7093&lt;=KarvonenFormula!$M$4,"2",IF(Calculator!A7093&lt;=KarvonenFormula!$M$5,"3",IF(Calculator!A7093&lt;=KarvonenFormula!$M$6,"4","5")))))</f>
        <v>0</v>
      </c>
      <c r="H7082" s="15"/>
    </row>
    <row r="7083" spans="7:8" x14ac:dyDescent="0.25">
      <c r="G7083" s="8" t="str">
        <f>IF(Calculator!A7094="","0",IF(Calculator!A7094&lt;=KarvonenFormula!$M$3,"1",IF(Calculator!A7094&lt;=KarvonenFormula!$M$4,"2",IF(Calculator!A7094&lt;=KarvonenFormula!$M$5,"3",IF(Calculator!A7094&lt;=KarvonenFormula!$M$6,"4","5")))))</f>
        <v>0</v>
      </c>
      <c r="H7083" s="15"/>
    </row>
    <row r="7084" spans="7:8" x14ac:dyDescent="0.25">
      <c r="G7084" s="8" t="str">
        <f>IF(Calculator!A7095="","0",IF(Calculator!A7095&lt;=KarvonenFormula!$M$3,"1",IF(Calculator!A7095&lt;=KarvonenFormula!$M$4,"2",IF(Calculator!A7095&lt;=KarvonenFormula!$M$5,"3",IF(Calculator!A7095&lt;=KarvonenFormula!$M$6,"4","5")))))</f>
        <v>0</v>
      </c>
      <c r="H7084" s="15"/>
    </row>
    <row r="7085" spans="7:8" x14ac:dyDescent="0.25">
      <c r="G7085" s="8" t="str">
        <f>IF(Calculator!A7096="","0",IF(Calculator!A7096&lt;=KarvonenFormula!$M$3,"1",IF(Calculator!A7096&lt;=KarvonenFormula!$M$4,"2",IF(Calculator!A7096&lt;=KarvonenFormula!$M$5,"3",IF(Calculator!A7096&lt;=KarvonenFormula!$M$6,"4","5")))))</f>
        <v>0</v>
      </c>
      <c r="H7085" s="15"/>
    </row>
    <row r="7086" spans="7:8" x14ac:dyDescent="0.25">
      <c r="G7086" s="8" t="str">
        <f>IF(Calculator!A7097="","0",IF(Calculator!A7097&lt;=KarvonenFormula!$M$3,"1",IF(Calculator!A7097&lt;=KarvonenFormula!$M$4,"2",IF(Calculator!A7097&lt;=KarvonenFormula!$M$5,"3",IF(Calculator!A7097&lt;=KarvonenFormula!$M$6,"4","5")))))</f>
        <v>0</v>
      </c>
      <c r="H7086" s="15"/>
    </row>
    <row r="7087" spans="7:8" x14ac:dyDescent="0.25">
      <c r="G7087" s="8" t="str">
        <f>IF(Calculator!A7098="","0",IF(Calculator!A7098&lt;=KarvonenFormula!$M$3,"1",IF(Calculator!A7098&lt;=KarvonenFormula!$M$4,"2",IF(Calculator!A7098&lt;=KarvonenFormula!$M$5,"3",IF(Calculator!A7098&lt;=KarvonenFormula!$M$6,"4","5")))))</f>
        <v>0</v>
      </c>
      <c r="H7087" s="15"/>
    </row>
    <row r="7088" spans="7:8" x14ac:dyDescent="0.25">
      <c r="G7088" s="8" t="str">
        <f>IF(Calculator!A7099="","0",IF(Calculator!A7099&lt;=KarvonenFormula!$M$3,"1",IF(Calculator!A7099&lt;=KarvonenFormula!$M$4,"2",IF(Calculator!A7099&lt;=KarvonenFormula!$M$5,"3",IF(Calculator!A7099&lt;=KarvonenFormula!$M$6,"4","5")))))</f>
        <v>0</v>
      </c>
      <c r="H7088" s="15"/>
    </row>
    <row r="7089" spans="7:8" x14ac:dyDescent="0.25">
      <c r="G7089" s="8" t="str">
        <f>IF(Calculator!A7100="","0",IF(Calculator!A7100&lt;=KarvonenFormula!$M$3,"1",IF(Calculator!A7100&lt;=KarvonenFormula!$M$4,"2",IF(Calculator!A7100&lt;=KarvonenFormula!$M$5,"3",IF(Calculator!A7100&lt;=KarvonenFormula!$M$6,"4","5")))))</f>
        <v>0</v>
      </c>
      <c r="H7089" s="15"/>
    </row>
    <row r="7090" spans="7:8" x14ac:dyDescent="0.25">
      <c r="G7090" s="8" t="str">
        <f>IF(Calculator!A7101="","0",IF(Calculator!A7101&lt;=KarvonenFormula!$M$3,"1",IF(Calculator!A7101&lt;=KarvonenFormula!$M$4,"2",IF(Calculator!A7101&lt;=KarvonenFormula!$M$5,"3",IF(Calculator!A7101&lt;=KarvonenFormula!$M$6,"4","5")))))</f>
        <v>0</v>
      </c>
      <c r="H7090" s="15"/>
    </row>
    <row r="7091" spans="7:8" x14ac:dyDescent="0.25">
      <c r="G7091" s="8" t="str">
        <f>IF(Calculator!A7102="","0",IF(Calculator!A7102&lt;=KarvonenFormula!$M$3,"1",IF(Calculator!A7102&lt;=KarvonenFormula!$M$4,"2",IF(Calculator!A7102&lt;=KarvonenFormula!$M$5,"3",IF(Calculator!A7102&lt;=KarvonenFormula!$M$6,"4","5")))))</f>
        <v>0</v>
      </c>
      <c r="H7091" s="15"/>
    </row>
    <row r="7092" spans="7:8" x14ac:dyDescent="0.25">
      <c r="G7092" s="8" t="str">
        <f>IF(Calculator!A7103="","0",IF(Calculator!A7103&lt;=KarvonenFormula!$M$3,"1",IF(Calculator!A7103&lt;=KarvonenFormula!$M$4,"2",IF(Calculator!A7103&lt;=KarvonenFormula!$M$5,"3",IF(Calculator!A7103&lt;=KarvonenFormula!$M$6,"4","5")))))</f>
        <v>0</v>
      </c>
      <c r="H7092" s="15"/>
    </row>
    <row r="7093" spans="7:8" x14ac:dyDescent="0.25">
      <c r="G7093" s="8" t="str">
        <f>IF(Calculator!A7104="","0",IF(Calculator!A7104&lt;=KarvonenFormula!$M$3,"1",IF(Calculator!A7104&lt;=KarvonenFormula!$M$4,"2",IF(Calculator!A7104&lt;=KarvonenFormula!$M$5,"3",IF(Calculator!A7104&lt;=KarvonenFormula!$M$6,"4","5")))))</f>
        <v>0</v>
      </c>
      <c r="H7093" s="15"/>
    </row>
    <row r="7094" spans="7:8" x14ac:dyDescent="0.25">
      <c r="G7094" s="8" t="str">
        <f>IF(Calculator!A7105="","0",IF(Calculator!A7105&lt;=KarvonenFormula!$M$3,"1",IF(Calculator!A7105&lt;=KarvonenFormula!$M$4,"2",IF(Calculator!A7105&lt;=KarvonenFormula!$M$5,"3",IF(Calculator!A7105&lt;=KarvonenFormula!$M$6,"4","5")))))</f>
        <v>0</v>
      </c>
      <c r="H7094" s="15"/>
    </row>
    <row r="7095" spans="7:8" x14ac:dyDescent="0.25">
      <c r="G7095" s="8" t="str">
        <f>IF(Calculator!A7106="","0",IF(Calculator!A7106&lt;=KarvonenFormula!$M$3,"1",IF(Calculator!A7106&lt;=KarvonenFormula!$M$4,"2",IF(Calculator!A7106&lt;=KarvonenFormula!$M$5,"3",IF(Calculator!A7106&lt;=KarvonenFormula!$M$6,"4","5")))))</f>
        <v>0</v>
      </c>
      <c r="H7095" s="15"/>
    </row>
    <row r="7096" spans="7:8" x14ac:dyDescent="0.25">
      <c r="G7096" s="8" t="str">
        <f>IF(Calculator!A7107="","0",IF(Calculator!A7107&lt;=KarvonenFormula!$M$3,"1",IF(Calculator!A7107&lt;=KarvonenFormula!$M$4,"2",IF(Calculator!A7107&lt;=KarvonenFormula!$M$5,"3",IF(Calculator!A7107&lt;=KarvonenFormula!$M$6,"4","5")))))</f>
        <v>0</v>
      </c>
      <c r="H7096" s="15"/>
    </row>
    <row r="7097" spans="7:8" x14ac:dyDescent="0.25">
      <c r="G7097" s="8" t="str">
        <f>IF(Calculator!A7108="","0",IF(Calculator!A7108&lt;=KarvonenFormula!$M$3,"1",IF(Calculator!A7108&lt;=KarvonenFormula!$M$4,"2",IF(Calculator!A7108&lt;=KarvonenFormula!$M$5,"3",IF(Calculator!A7108&lt;=KarvonenFormula!$M$6,"4","5")))))</f>
        <v>0</v>
      </c>
      <c r="H7097" s="15"/>
    </row>
    <row r="7098" spans="7:8" x14ac:dyDescent="0.25">
      <c r="G7098" s="8" t="str">
        <f>IF(Calculator!A7109="","0",IF(Calculator!A7109&lt;=KarvonenFormula!$M$3,"1",IF(Calculator!A7109&lt;=KarvonenFormula!$M$4,"2",IF(Calculator!A7109&lt;=KarvonenFormula!$M$5,"3",IF(Calculator!A7109&lt;=KarvonenFormula!$M$6,"4","5")))))</f>
        <v>0</v>
      </c>
      <c r="H7098" s="15"/>
    </row>
    <row r="7099" spans="7:8" x14ac:dyDescent="0.25">
      <c r="G7099" s="8" t="str">
        <f>IF(Calculator!A7110="","0",IF(Calculator!A7110&lt;=KarvonenFormula!$M$3,"1",IF(Calculator!A7110&lt;=KarvonenFormula!$M$4,"2",IF(Calculator!A7110&lt;=KarvonenFormula!$M$5,"3",IF(Calculator!A7110&lt;=KarvonenFormula!$M$6,"4","5")))))</f>
        <v>0</v>
      </c>
      <c r="H7099" s="15"/>
    </row>
    <row r="7100" spans="7:8" x14ac:dyDescent="0.25">
      <c r="G7100" s="8" t="str">
        <f>IF(Calculator!A7111="","0",IF(Calculator!A7111&lt;=KarvonenFormula!$M$3,"1",IF(Calculator!A7111&lt;=KarvonenFormula!$M$4,"2",IF(Calculator!A7111&lt;=KarvonenFormula!$M$5,"3",IF(Calculator!A7111&lt;=KarvonenFormula!$M$6,"4","5")))))</f>
        <v>0</v>
      </c>
      <c r="H7100" s="15"/>
    </row>
    <row r="7101" spans="7:8" x14ac:dyDescent="0.25">
      <c r="G7101" s="8" t="str">
        <f>IF(Calculator!A7112="","0",IF(Calculator!A7112&lt;=KarvonenFormula!$M$3,"1",IF(Calculator!A7112&lt;=KarvonenFormula!$M$4,"2",IF(Calculator!A7112&lt;=KarvonenFormula!$M$5,"3",IF(Calculator!A7112&lt;=KarvonenFormula!$M$6,"4","5")))))</f>
        <v>0</v>
      </c>
      <c r="H7101" s="15"/>
    </row>
    <row r="7102" spans="7:8" x14ac:dyDescent="0.25">
      <c r="G7102" s="8" t="str">
        <f>IF(Calculator!A7113="","0",IF(Calculator!A7113&lt;=KarvonenFormula!$M$3,"1",IF(Calculator!A7113&lt;=KarvonenFormula!$M$4,"2",IF(Calculator!A7113&lt;=KarvonenFormula!$M$5,"3",IF(Calculator!A7113&lt;=KarvonenFormula!$M$6,"4","5")))))</f>
        <v>0</v>
      </c>
      <c r="H7102" s="15"/>
    </row>
    <row r="7103" spans="7:8" x14ac:dyDescent="0.25">
      <c r="G7103" s="8" t="str">
        <f>IF(Calculator!A7114="","0",IF(Calculator!A7114&lt;=KarvonenFormula!$M$3,"1",IF(Calculator!A7114&lt;=KarvonenFormula!$M$4,"2",IF(Calculator!A7114&lt;=KarvonenFormula!$M$5,"3",IF(Calculator!A7114&lt;=KarvonenFormula!$M$6,"4","5")))))</f>
        <v>0</v>
      </c>
      <c r="H7103" s="15"/>
    </row>
    <row r="7104" spans="7:8" x14ac:dyDescent="0.25">
      <c r="G7104" s="8" t="str">
        <f>IF(Calculator!A7115="","0",IF(Calculator!A7115&lt;=KarvonenFormula!$M$3,"1",IF(Calculator!A7115&lt;=KarvonenFormula!$M$4,"2",IF(Calculator!A7115&lt;=KarvonenFormula!$M$5,"3",IF(Calculator!A7115&lt;=KarvonenFormula!$M$6,"4","5")))))</f>
        <v>0</v>
      </c>
      <c r="H7104" s="15"/>
    </row>
    <row r="7105" spans="7:8" x14ac:dyDescent="0.25">
      <c r="G7105" s="8" t="str">
        <f>IF(Calculator!A7116="","0",IF(Calculator!A7116&lt;=KarvonenFormula!$M$3,"1",IF(Calculator!A7116&lt;=KarvonenFormula!$M$4,"2",IF(Calculator!A7116&lt;=KarvonenFormula!$M$5,"3",IF(Calculator!A7116&lt;=KarvonenFormula!$M$6,"4","5")))))</f>
        <v>0</v>
      </c>
      <c r="H7105" s="15"/>
    </row>
    <row r="7106" spans="7:8" x14ac:dyDescent="0.25">
      <c r="G7106" s="8" t="str">
        <f>IF(Calculator!A7117="","0",IF(Calculator!A7117&lt;=KarvonenFormula!$M$3,"1",IF(Calculator!A7117&lt;=KarvonenFormula!$M$4,"2",IF(Calculator!A7117&lt;=KarvonenFormula!$M$5,"3",IF(Calculator!A7117&lt;=KarvonenFormula!$M$6,"4","5")))))</f>
        <v>0</v>
      </c>
      <c r="H7106" s="15"/>
    </row>
    <row r="7107" spans="7:8" x14ac:dyDescent="0.25">
      <c r="G7107" s="8" t="str">
        <f>IF(Calculator!A7118="","0",IF(Calculator!A7118&lt;=KarvonenFormula!$M$3,"1",IF(Calculator!A7118&lt;=KarvonenFormula!$M$4,"2",IF(Calculator!A7118&lt;=KarvonenFormula!$M$5,"3",IF(Calculator!A7118&lt;=KarvonenFormula!$M$6,"4","5")))))</f>
        <v>0</v>
      </c>
      <c r="H7107" s="15"/>
    </row>
    <row r="7108" spans="7:8" x14ac:dyDescent="0.25">
      <c r="G7108" s="8" t="str">
        <f>IF(Calculator!A7119="","0",IF(Calculator!A7119&lt;=KarvonenFormula!$M$3,"1",IF(Calculator!A7119&lt;=KarvonenFormula!$M$4,"2",IF(Calculator!A7119&lt;=KarvonenFormula!$M$5,"3",IF(Calculator!A7119&lt;=KarvonenFormula!$M$6,"4","5")))))</f>
        <v>0</v>
      </c>
      <c r="H7108" s="15"/>
    </row>
    <row r="7109" spans="7:8" x14ac:dyDescent="0.25">
      <c r="G7109" s="8" t="str">
        <f>IF(Calculator!A7120="","0",IF(Calculator!A7120&lt;=KarvonenFormula!$M$3,"1",IF(Calculator!A7120&lt;=KarvonenFormula!$M$4,"2",IF(Calculator!A7120&lt;=KarvonenFormula!$M$5,"3",IF(Calculator!A7120&lt;=KarvonenFormula!$M$6,"4","5")))))</f>
        <v>0</v>
      </c>
      <c r="H7109" s="15"/>
    </row>
    <row r="7110" spans="7:8" x14ac:dyDescent="0.25">
      <c r="G7110" s="8" t="str">
        <f>IF(Calculator!A7121="","0",IF(Calculator!A7121&lt;=KarvonenFormula!$M$3,"1",IF(Calculator!A7121&lt;=KarvonenFormula!$M$4,"2",IF(Calculator!A7121&lt;=KarvonenFormula!$M$5,"3",IF(Calculator!A7121&lt;=KarvonenFormula!$M$6,"4","5")))))</f>
        <v>0</v>
      </c>
      <c r="H7110" s="15"/>
    </row>
    <row r="7111" spans="7:8" x14ac:dyDescent="0.25">
      <c r="G7111" s="8" t="str">
        <f>IF(Calculator!A7122="","0",IF(Calculator!A7122&lt;=KarvonenFormula!$M$3,"1",IF(Calculator!A7122&lt;=KarvonenFormula!$M$4,"2",IF(Calculator!A7122&lt;=KarvonenFormula!$M$5,"3",IF(Calculator!A7122&lt;=KarvonenFormula!$M$6,"4","5")))))</f>
        <v>0</v>
      </c>
      <c r="H7111" s="15"/>
    </row>
    <row r="7112" spans="7:8" x14ac:dyDescent="0.25">
      <c r="G7112" s="8" t="str">
        <f>IF(Calculator!A7123="","0",IF(Calculator!A7123&lt;=KarvonenFormula!$M$3,"1",IF(Calculator!A7123&lt;=KarvonenFormula!$M$4,"2",IF(Calculator!A7123&lt;=KarvonenFormula!$M$5,"3",IF(Calculator!A7123&lt;=KarvonenFormula!$M$6,"4","5")))))</f>
        <v>0</v>
      </c>
      <c r="H7112" s="15"/>
    </row>
    <row r="7113" spans="7:8" x14ac:dyDescent="0.25">
      <c r="G7113" s="8" t="str">
        <f>IF(Calculator!A7124="","0",IF(Calculator!A7124&lt;=KarvonenFormula!$M$3,"1",IF(Calculator!A7124&lt;=KarvonenFormula!$M$4,"2",IF(Calculator!A7124&lt;=KarvonenFormula!$M$5,"3",IF(Calculator!A7124&lt;=KarvonenFormula!$M$6,"4","5")))))</f>
        <v>0</v>
      </c>
      <c r="H7113" s="15"/>
    </row>
    <row r="7114" spans="7:8" x14ac:dyDescent="0.25">
      <c r="G7114" s="8" t="str">
        <f>IF(Calculator!A7125="","0",IF(Calculator!A7125&lt;=KarvonenFormula!$M$3,"1",IF(Calculator!A7125&lt;=KarvonenFormula!$M$4,"2",IF(Calculator!A7125&lt;=KarvonenFormula!$M$5,"3",IF(Calculator!A7125&lt;=KarvonenFormula!$M$6,"4","5")))))</f>
        <v>0</v>
      </c>
      <c r="H7114" s="15"/>
    </row>
    <row r="7115" spans="7:8" x14ac:dyDescent="0.25">
      <c r="G7115" s="8" t="str">
        <f>IF(Calculator!A7126="","0",IF(Calculator!A7126&lt;=KarvonenFormula!$M$3,"1",IF(Calculator!A7126&lt;=KarvonenFormula!$M$4,"2",IF(Calculator!A7126&lt;=KarvonenFormula!$M$5,"3",IF(Calculator!A7126&lt;=KarvonenFormula!$M$6,"4","5")))))</f>
        <v>0</v>
      </c>
      <c r="H7115" s="15"/>
    </row>
    <row r="7116" spans="7:8" x14ac:dyDescent="0.25">
      <c r="G7116" s="8" t="str">
        <f>IF(Calculator!A7127="","0",IF(Calculator!A7127&lt;=KarvonenFormula!$M$3,"1",IF(Calculator!A7127&lt;=KarvonenFormula!$M$4,"2",IF(Calculator!A7127&lt;=KarvonenFormula!$M$5,"3",IF(Calculator!A7127&lt;=KarvonenFormula!$M$6,"4","5")))))</f>
        <v>0</v>
      </c>
      <c r="H7116" s="15"/>
    </row>
    <row r="7117" spans="7:8" x14ac:dyDescent="0.25">
      <c r="G7117" s="8" t="str">
        <f>IF(Calculator!A7128="","0",IF(Calculator!A7128&lt;=KarvonenFormula!$M$3,"1",IF(Calculator!A7128&lt;=KarvonenFormula!$M$4,"2",IF(Calculator!A7128&lt;=KarvonenFormula!$M$5,"3",IF(Calculator!A7128&lt;=KarvonenFormula!$M$6,"4","5")))))</f>
        <v>0</v>
      </c>
      <c r="H7117" s="15"/>
    </row>
    <row r="7118" spans="7:8" x14ac:dyDescent="0.25">
      <c r="G7118" s="8" t="str">
        <f>IF(Calculator!A7129="","0",IF(Calculator!A7129&lt;=KarvonenFormula!$M$3,"1",IF(Calculator!A7129&lt;=KarvonenFormula!$M$4,"2",IF(Calculator!A7129&lt;=KarvonenFormula!$M$5,"3",IF(Calculator!A7129&lt;=KarvonenFormula!$M$6,"4","5")))))</f>
        <v>0</v>
      </c>
      <c r="H7118" s="15"/>
    </row>
    <row r="7119" spans="7:8" x14ac:dyDescent="0.25">
      <c r="G7119" s="8" t="str">
        <f>IF(Calculator!A7130="","0",IF(Calculator!A7130&lt;=KarvonenFormula!$M$3,"1",IF(Calculator!A7130&lt;=KarvonenFormula!$M$4,"2",IF(Calculator!A7130&lt;=KarvonenFormula!$M$5,"3",IF(Calculator!A7130&lt;=KarvonenFormula!$M$6,"4","5")))))</f>
        <v>0</v>
      </c>
      <c r="H7119" s="15"/>
    </row>
    <row r="7120" spans="7:8" x14ac:dyDescent="0.25">
      <c r="G7120" s="8" t="str">
        <f>IF(Calculator!A7131="","0",IF(Calculator!A7131&lt;=KarvonenFormula!$M$3,"1",IF(Calculator!A7131&lt;=KarvonenFormula!$M$4,"2",IF(Calculator!A7131&lt;=KarvonenFormula!$M$5,"3",IF(Calculator!A7131&lt;=KarvonenFormula!$M$6,"4","5")))))</f>
        <v>0</v>
      </c>
      <c r="H7120" s="15"/>
    </row>
    <row r="7121" spans="7:8" x14ac:dyDescent="0.25">
      <c r="G7121" s="8" t="str">
        <f>IF(Calculator!A7132="","0",IF(Calculator!A7132&lt;=KarvonenFormula!$M$3,"1",IF(Calculator!A7132&lt;=KarvonenFormula!$M$4,"2",IF(Calculator!A7132&lt;=KarvonenFormula!$M$5,"3",IF(Calculator!A7132&lt;=KarvonenFormula!$M$6,"4","5")))))</f>
        <v>0</v>
      </c>
      <c r="H7121" s="15"/>
    </row>
    <row r="7122" spans="7:8" x14ac:dyDescent="0.25">
      <c r="G7122" s="8" t="str">
        <f>IF(Calculator!A7133="","0",IF(Calculator!A7133&lt;=KarvonenFormula!$M$3,"1",IF(Calculator!A7133&lt;=KarvonenFormula!$M$4,"2",IF(Calculator!A7133&lt;=KarvonenFormula!$M$5,"3",IF(Calculator!A7133&lt;=KarvonenFormula!$M$6,"4","5")))))</f>
        <v>0</v>
      </c>
      <c r="H7122" s="15"/>
    </row>
    <row r="7123" spans="7:8" x14ac:dyDescent="0.25">
      <c r="G7123" s="8" t="str">
        <f>IF(Calculator!A7134="","0",IF(Calculator!A7134&lt;=KarvonenFormula!$M$3,"1",IF(Calculator!A7134&lt;=KarvonenFormula!$M$4,"2",IF(Calculator!A7134&lt;=KarvonenFormula!$M$5,"3",IF(Calculator!A7134&lt;=KarvonenFormula!$M$6,"4","5")))))</f>
        <v>0</v>
      </c>
      <c r="H7123" s="15"/>
    </row>
    <row r="7124" spans="7:8" x14ac:dyDescent="0.25">
      <c r="G7124" s="8" t="str">
        <f>IF(Calculator!A7135="","0",IF(Calculator!A7135&lt;=KarvonenFormula!$M$3,"1",IF(Calculator!A7135&lt;=KarvonenFormula!$M$4,"2",IF(Calculator!A7135&lt;=KarvonenFormula!$M$5,"3",IF(Calculator!A7135&lt;=KarvonenFormula!$M$6,"4","5")))))</f>
        <v>0</v>
      </c>
      <c r="H7124" s="15"/>
    </row>
    <row r="7125" spans="7:8" x14ac:dyDescent="0.25">
      <c r="G7125" s="8" t="str">
        <f>IF(Calculator!A7136="","0",IF(Calculator!A7136&lt;=KarvonenFormula!$M$3,"1",IF(Calculator!A7136&lt;=KarvonenFormula!$M$4,"2",IF(Calculator!A7136&lt;=KarvonenFormula!$M$5,"3",IF(Calculator!A7136&lt;=KarvonenFormula!$M$6,"4","5")))))</f>
        <v>0</v>
      </c>
      <c r="H7125" s="15"/>
    </row>
    <row r="7126" spans="7:8" x14ac:dyDescent="0.25">
      <c r="G7126" s="8" t="str">
        <f>IF(Calculator!A7137="","0",IF(Calculator!A7137&lt;=KarvonenFormula!$M$3,"1",IF(Calculator!A7137&lt;=KarvonenFormula!$M$4,"2",IF(Calculator!A7137&lt;=KarvonenFormula!$M$5,"3",IF(Calculator!A7137&lt;=KarvonenFormula!$M$6,"4","5")))))</f>
        <v>0</v>
      </c>
      <c r="H7126" s="15"/>
    </row>
    <row r="7127" spans="7:8" x14ac:dyDescent="0.25">
      <c r="G7127" s="8" t="str">
        <f>IF(Calculator!A7138="","0",IF(Calculator!A7138&lt;=KarvonenFormula!$M$3,"1",IF(Calculator!A7138&lt;=KarvonenFormula!$M$4,"2",IF(Calculator!A7138&lt;=KarvonenFormula!$M$5,"3",IF(Calculator!A7138&lt;=KarvonenFormula!$M$6,"4","5")))))</f>
        <v>0</v>
      </c>
      <c r="H7127" s="15"/>
    </row>
    <row r="7128" spans="7:8" x14ac:dyDescent="0.25">
      <c r="G7128" s="8" t="str">
        <f>IF(Calculator!A7139="","0",IF(Calculator!A7139&lt;=KarvonenFormula!$M$3,"1",IF(Calculator!A7139&lt;=KarvonenFormula!$M$4,"2",IF(Calculator!A7139&lt;=KarvonenFormula!$M$5,"3",IF(Calculator!A7139&lt;=KarvonenFormula!$M$6,"4","5")))))</f>
        <v>0</v>
      </c>
      <c r="H7128" s="15"/>
    </row>
    <row r="7129" spans="7:8" x14ac:dyDescent="0.25">
      <c r="G7129" s="8" t="str">
        <f>IF(Calculator!A7140="","0",IF(Calculator!A7140&lt;=KarvonenFormula!$M$3,"1",IF(Calculator!A7140&lt;=KarvonenFormula!$M$4,"2",IF(Calculator!A7140&lt;=KarvonenFormula!$M$5,"3",IF(Calculator!A7140&lt;=KarvonenFormula!$M$6,"4","5")))))</f>
        <v>0</v>
      </c>
      <c r="H7129" s="15"/>
    </row>
    <row r="7130" spans="7:8" x14ac:dyDescent="0.25">
      <c r="G7130" s="8" t="str">
        <f>IF(Calculator!A7141="","0",IF(Calculator!A7141&lt;=KarvonenFormula!$M$3,"1",IF(Calculator!A7141&lt;=KarvonenFormula!$M$4,"2",IF(Calculator!A7141&lt;=KarvonenFormula!$M$5,"3",IF(Calculator!A7141&lt;=KarvonenFormula!$M$6,"4","5")))))</f>
        <v>0</v>
      </c>
      <c r="H7130" s="15"/>
    </row>
    <row r="7131" spans="7:8" x14ac:dyDescent="0.25">
      <c r="G7131" s="8" t="str">
        <f>IF(Calculator!A7142="","0",IF(Calculator!A7142&lt;=KarvonenFormula!$M$3,"1",IF(Calculator!A7142&lt;=KarvonenFormula!$M$4,"2",IF(Calculator!A7142&lt;=KarvonenFormula!$M$5,"3",IF(Calculator!A7142&lt;=KarvonenFormula!$M$6,"4","5")))))</f>
        <v>0</v>
      </c>
      <c r="H7131" s="15"/>
    </row>
    <row r="7132" spans="7:8" x14ac:dyDescent="0.25">
      <c r="G7132" s="8" t="str">
        <f>IF(Calculator!A7143="","0",IF(Calculator!A7143&lt;=KarvonenFormula!$M$3,"1",IF(Calculator!A7143&lt;=KarvonenFormula!$M$4,"2",IF(Calculator!A7143&lt;=KarvonenFormula!$M$5,"3",IF(Calculator!A7143&lt;=KarvonenFormula!$M$6,"4","5")))))</f>
        <v>0</v>
      </c>
      <c r="H7132" s="15"/>
    </row>
    <row r="7133" spans="7:8" x14ac:dyDescent="0.25">
      <c r="G7133" s="8" t="str">
        <f>IF(Calculator!A7144="","0",IF(Calculator!A7144&lt;=KarvonenFormula!$M$3,"1",IF(Calculator!A7144&lt;=KarvonenFormula!$M$4,"2",IF(Calculator!A7144&lt;=KarvonenFormula!$M$5,"3",IF(Calculator!A7144&lt;=KarvonenFormula!$M$6,"4","5")))))</f>
        <v>0</v>
      </c>
      <c r="H7133" s="15"/>
    </row>
    <row r="7134" spans="7:8" x14ac:dyDescent="0.25">
      <c r="G7134" s="8" t="str">
        <f>IF(Calculator!A7145="","0",IF(Calculator!A7145&lt;=KarvonenFormula!$M$3,"1",IF(Calculator!A7145&lt;=KarvonenFormula!$M$4,"2",IF(Calculator!A7145&lt;=KarvonenFormula!$M$5,"3",IF(Calculator!A7145&lt;=KarvonenFormula!$M$6,"4","5")))))</f>
        <v>0</v>
      </c>
      <c r="H7134" s="15"/>
    </row>
    <row r="7135" spans="7:8" x14ac:dyDescent="0.25">
      <c r="G7135" s="8" t="str">
        <f>IF(Calculator!A7146="","0",IF(Calculator!A7146&lt;=KarvonenFormula!$M$3,"1",IF(Calculator!A7146&lt;=KarvonenFormula!$M$4,"2",IF(Calculator!A7146&lt;=KarvonenFormula!$M$5,"3",IF(Calculator!A7146&lt;=KarvonenFormula!$M$6,"4","5")))))</f>
        <v>0</v>
      </c>
      <c r="H7135" s="15"/>
    </row>
    <row r="7136" spans="7:8" x14ac:dyDescent="0.25">
      <c r="G7136" s="8" t="str">
        <f>IF(Calculator!A7147="","0",IF(Calculator!A7147&lt;=KarvonenFormula!$M$3,"1",IF(Calculator!A7147&lt;=KarvonenFormula!$M$4,"2",IF(Calculator!A7147&lt;=KarvonenFormula!$M$5,"3",IF(Calculator!A7147&lt;=KarvonenFormula!$M$6,"4","5")))))</f>
        <v>0</v>
      </c>
      <c r="H7136" s="15"/>
    </row>
    <row r="7137" spans="7:8" x14ac:dyDescent="0.25">
      <c r="G7137" s="8" t="str">
        <f>IF(Calculator!A7148="","0",IF(Calculator!A7148&lt;=KarvonenFormula!$M$3,"1",IF(Calculator!A7148&lt;=KarvonenFormula!$M$4,"2",IF(Calculator!A7148&lt;=KarvonenFormula!$M$5,"3",IF(Calculator!A7148&lt;=KarvonenFormula!$M$6,"4","5")))))</f>
        <v>0</v>
      </c>
      <c r="H7137" s="15"/>
    </row>
    <row r="7138" spans="7:8" x14ac:dyDescent="0.25">
      <c r="G7138" s="8" t="str">
        <f>IF(Calculator!A7149="","0",IF(Calculator!A7149&lt;=KarvonenFormula!$M$3,"1",IF(Calculator!A7149&lt;=KarvonenFormula!$M$4,"2",IF(Calculator!A7149&lt;=KarvonenFormula!$M$5,"3",IF(Calculator!A7149&lt;=KarvonenFormula!$M$6,"4","5")))))</f>
        <v>0</v>
      </c>
      <c r="H7138" s="15"/>
    </row>
    <row r="7139" spans="7:8" x14ac:dyDescent="0.25">
      <c r="G7139" s="8" t="str">
        <f>IF(Calculator!A7150="","0",IF(Calculator!A7150&lt;=KarvonenFormula!$M$3,"1",IF(Calculator!A7150&lt;=KarvonenFormula!$M$4,"2",IF(Calculator!A7150&lt;=KarvonenFormula!$M$5,"3",IF(Calculator!A7150&lt;=KarvonenFormula!$M$6,"4","5")))))</f>
        <v>0</v>
      </c>
      <c r="H7139" s="15"/>
    </row>
    <row r="7140" spans="7:8" x14ac:dyDescent="0.25">
      <c r="G7140" s="8" t="str">
        <f>IF(Calculator!A7151="","0",IF(Calculator!A7151&lt;=KarvonenFormula!$M$3,"1",IF(Calculator!A7151&lt;=KarvonenFormula!$M$4,"2",IF(Calculator!A7151&lt;=KarvonenFormula!$M$5,"3",IF(Calculator!A7151&lt;=KarvonenFormula!$M$6,"4","5")))))</f>
        <v>0</v>
      </c>
      <c r="H7140" s="15"/>
    </row>
    <row r="7141" spans="7:8" x14ac:dyDescent="0.25">
      <c r="G7141" s="8" t="str">
        <f>IF(Calculator!A7152="","0",IF(Calculator!A7152&lt;=KarvonenFormula!$M$3,"1",IF(Calculator!A7152&lt;=KarvonenFormula!$M$4,"2",IF(Calculator!A7152&lt;=KarvonenFormula!$M$5,"3",IF(Calculator!A7152&lt;=KarvonenFormula!$M$6,"4","5")))))</f>
        <v>0</v>
      </c>
      <c r="H7141" s="15"/>
    </row>
    <row r="7142" spans="7:8" x14ac:dyDescent="0.25">
      <c r="G7142" s="8" t="str">
        <f>IF(Calculator!A7153="","0",IF(Calculator!A7153&lt;=KarvonenFormula!$M$3,"1",IF(Calculator!A7153&lt;=KarvonenFormula!$M$4,"2",IF(Calculator!A7153&lt;=KarvonenFormula!$M$5,"3",IF(Calculator!A7153&lt;=KarvonenFormula!$M$6,"4","5")))))</f>
        <v>0</v>
      </c>
      <c r="H7142" s="15"/>
    </row>
    <row r="7143" spans="7:8" x14ac:dyDescent="0.25">
      <c r="G7143" s="8" t="str">
        <f>IF(Calculator!A7154="","0",IF(Calculator!A7154&lt;=KarvonenFormula!$M$3,"1",IF(Calculator!A7154&lt;=KarvonenFormula!$M$4,"2",IF(Calculator!A7154&lt;=KarvonenFormula!$M$5,"3",IF(Calculator!A7154&lt;=KarvonenFormula!$M$6,"4","5")))))</f>
        <v>0</v>
      </c>
      <c r="H7143" s="15"/>
    </row>
    <row r="7144" spans="7:8" x14ac:dyDescent="0.25">
      <c r="G7144" s="8" t="str">
        <f>IF(Calculator!A7155="","0",IF(Calculator!A7155&lt;=KarvonenFormula!$M$3,"1",IF(Calculator!A7155&lt;=KarvonenFormula!$M$4,"2",IF(Calculator!A7155&lt;=KarvonenFormula!$M$5,"3",IF(Calculator!A7155&lt;=KarvonenFormula!$M$6,"4","5")))))</f>
        <v>0</v>
      </c>
      <c r="H7144" s="15"/>
    </row>
    <row r="7145" spans="7:8" x14ac:dyDescent="0.25">
      <c r="G7145" s="8" t="str">
        <f>IF(Calculator!A7156="","0",IF(Calculator!A7156&lt;=KarvonenFormula!$M$3,"1",IF(Calculator!A7156&lt;=KarvonenFormula!$M$4,"2",IF(Calculator!A7156&lt;=KarvonenFormula!$M$5,"3",IF(Calculator!A7156&lt;=KarvonenFormula!$M$6,"4","5")))))</f>
        <v>0</v>
      </c>
      <c r="H7145" s="15"/>
    </row>
    <row r="7146" spans="7:8" x14ac:dyDescent="0.25">
      <c r="G7146" s="8" t="str">
        <f>IF(Calculator!A7157="","0",IF(Calculator!A7157&lt;=KarvonenFormula!$M$3,"1",IF(Calculator!A7157&lt;=KarvonenFormula!$M$4,"2",IF(Calculator!A7157&lt;=KarvonenFormula!$M$5,"3",IF(Calculator!A7157&lt;=KarvonenFormula!$M$6,"4","5")))))</f>
        <v>0</v>
      </c>
      <c r="H7146" s="15"/>
    </row>
    <row r="7147" spans="7:8" x14ac:dyDescent="0.25">
      <c r="G7147" s="8" t="str">
        <f>IF(Calculator!A7158="","0",IF(Calculator!A7158&lt;=KarvonenFormula!$M$3,"1",IF(Calculator!A7158&lt;=KarvonenFormula!$M$4,"2",IF(Calculator!A7158&lt;=KarvonenFormula!$M$5,"3",IF(Calculator!A7158&lt;=KarvonenFormula!$M$6,"4","5")))))</f>
        <v>0</v>
      </c>
      <c r="H7147" s="15"/>
    </row>
    <row r="7148" spans="7:8" x14ac:dyDescent="0.25">
      <c r="G7148" s="8" t="str">
        <f>IF(Calculator!A7159="","0",IF(Calculator!A7159&lt;=KarvonenFormula!$M$3,"1",IF(Calculator!A7159&lt;=KarvonenFormula!$M$4,"2",IF(Calculator!A7159&lt;=KarvonenFormula!$M$5,"3",IF(Calculator!A7159&lt;=KarvonenFormula!$M$6,"4","5")))))</f>
        <v>0</v>
      </c>
      <c r="H7148" s="15"/>
    </row>
    <row r="7149" spans="7:8" x14ac:dyDescent="0.25">
      <c r="G7149" s="8" t="str">
        <f>IF(Calculator!A7160="","0",IF(Calculator!A7160&lt;=KarvonenFormula!$M$3,"1",IF(Calculator!A7160&lt;=KarvonenFormula!$M$4,"2",IF(Calculator!A7160&lt;=KarvonenFormula!$M$5,"3",IF(Calculator!A7160&lt;=KarvonenFormula!$M$6,"4","5")))))</f>
        <v>0</v>
      </c>
      <c r="H7149" s="15"/>
    </row>
    <row r="7150" spans="7:8" x14ac:dyDescent="0.25">
      <c r="G7150" s="8" t="str">
        <f>IF(Calculator!A7161="","0",IF(Calculator!A7161&lt;=KarvonenFormula!$M$3,"1",IF(Calculator!A7161&lt;=KarvonenFormula!$M$4,"2",IF(Calculator!A7161&lt;=KarvonenFormula!$M$5,"3",IF(Calculator!A7161&lt;=KarvonenFormula!$M$6,"4","5")))))</f>
        <v>0</v>
      </c>
      <c r="H7150" s="15"/>
    </row>
    <row r="7151" spans="7:8" x14ac:dyDescent="0.25">
      <c r="G7151" s="8" t="str">
        <f>IF(Calculator!A7162="","0",IF(Calculator!A7162&lt;=KarvonenFormula!$M$3,"1",IF(Calculator!A7162&lt;=KarvonenFormula!$M$4,"2",IF(Calculator!A7162&lt;=KarvonenFormula!$M$5,"3",IF(Calculator!A7162&lt;=KarvonenFormula!$M$6,"4","5")))))</f>
        <v>0</v>
      </c>
      <c r="H7151" s="15"/>
    </row>
    <row r="7152" spans="7:8" x14ac:dyDescent="0.25">
      <c r="G7152" s="8" t="str">
        <f>IF(Calculator!A7163="","0",IF(Calculator!A7163&lt;=KarvonenFormula!$M$3,"1",IF(Calculator!A7163&lt;=KarvonenFormula!$M$4,"2",IF(Calculator!A7163&lt;=KarvonenFormula!$M$5,"3",IF(Calculator!A7163&lt;=KarvonenFormula!$M$6,"4","5")))))</f>
        <v>0</v>
      </c>
      <c r="H7152" s="15"/>
    </row>
    <row r="7153" spans="7:8" x14ac:dyDescent="0.25">
      <c r="G7153" s="8" t="str">
        <f>IF(Calculator!A7164="","0",IF(Calculator!A7164&lt;=KarvonenFormula!$M$3,"1",IF(Calculator!A7164&lt;=KarvonenFormula!$M$4,"2",IF(Calculator!A7164&lt;=KarvonenFormula!$M$5,"3",IF(Calculator!A7164&lt;=KarvonenFormula!$M$6,"4","5")))))</f>
        <v>0</v>
      </c>
      <c r="H7153" s="15"/>
    </row>
    <row r="7154" spans="7:8" x14ac:dyDescent="0.25">
      <c r="G7154" s="8" t="str">
        <f>IF(Calculator!A7165="","0",IF(Calculator!A7165&lt;=KarvonenFormula!$M$3,"1",IF(Calculator!A7165&lt;=KarvonenFormula!$M$4,"2",IF(Calculator!A7165&lt;=KarvonenFormula!$M$5,"3",IF(Calculator!A7165&lt;=KarvonenFormula!$M$6,"4","5")))))</f>
        <v>0</v>
      </c>
      <c r="H7154" s="15"/>
    </row>
    <row r="7155" spans="7:8" x14ac:dyDescent="0.25">
      <c r="G7155" s="8" t="str">
        <f>IF(Calculator!A7166="","0",IF(Calculator!A7166&lt;=KarvonenFormula!$M$3,"1",IF(Calculator!A7166&lt;=KarvonenFormula!$M$4,"2",IF(Calculator!A7166&lt;=KarvonenFormula!$M$5,"3",IF(Calculator!A7166&lt;=KarvonenFormula!$M$6,"4","5")))))</f>
        <v>0</v>
      </c>
      <c r="H7155" s="15"/>
    </row>
    <row r="7156" spans="7:8" x14ac:dyDescent="0.25">
      <c r="G7156" s="8" t="str">
        <f>IF(Calculator!A7167="","0",IF(Calculator!A7167&lt;=KarvonenFormula!$M$3,"1",IF(Calculator!A7167&lt;=KarvonenFormula!$M$4,"2",IF(Calculator!A7167&lt;=KarvonenFormula!$M$5,"3",IF(Calculator!A7167&lt;=KarvonenFormula!$M$6,"4","5")))))</f>
        <v>0</v>
      </c>
      <c r="H7156" s="15"/>
    </row>
    <row r="7157" spans="7:8" x14ac:dyDescent="0.25">
      <c r="G7157" s="8" t="str">
        <f>IF(Calculator!A7168="","0",IF(Calculator!A7168&lt;=KarvonenFormula!$M$3,"1",IF(Calculator!A7168&lt;=KarvonenFormula!$M$4,"2",IF(Calculator!A7168&lt;=KarvonenFormula!$M$5,"3",IF(Calculator!A7168&lt;=KarvonenFormula!$M$6,"4","5")))))</f>
        <v>0</v>
      </c>
      <c r="H7157" s="15"/>
    </row>
    <row r="7158" spans="7:8" x14ac:dyDescent="0.25">
      <c r="G7158" s="8" t="str">
        <f>IF(Calculator!A7169="","0",IF(Calculator!A7169&lt;=KarvonenFormula!$M$3,"1",IF(Calculator!A7169&lt;=KarvonenFormula!$M$4,"2",IF(Calculator!A7169&lt;=KarvonenFormula!$M$5,"3",IF(Calculator!A7169&lt;=KarvonenFormula!$M$6,"4","5")))))</f>
        <v>0</v>
      </c>
      <c r="H7158" s="15"/>
    </row>
    <row r="7159" spans="7:8" x14ac:dyDescent="0.25">
      <c r="G7159" s="8" t="str">
        <f>IF(Calculator!A7170="","0",IF(Calculator!A7170&lt;=KarvonenFormula!$M$3,"1",IF(Calculator!A7170&lt;=KarvonenFormula!$M$4,"2",IF(Calculator!A7170&lt;=KarvonenFormula!$M$5,"3",IF(Calculator!A7170&lt;=KarvonenFormula!$M$6,"4","5")))))</f>
        <v>0</v>
      </c>
      <c r="H7159" s="15"/>
    </row>
    <row r="7160" spans="7:8" x14ac:dyDescent="0.25">
      <c r="G7160" s="8" t="str">
        <f>IF(Calculator!A7171="","0",IF(Calculator!A7171&lt;=KarvonenFormula!$M$3,"1",IF(Calculator!A7171&lt;=KarvonenFormula!$M$4,"2",IF(Calculator!A7171&lt;=KarvonenFormula!$M$5,"3",IF(Calculator!A7171&lt;=KarvonenFormula!$M$6,"4","5")))))</f>
        <v>0</v>
      </c>
      <c r="H7160" s="15"/>
    </row>
    <row r="7161" spans="7:8" x14ac:dyDescent="0.25">
      <c r="G7161" s="8" t="str">
        <f>IF(Calculator!A7172="","0",IF(Calculator!A7172&lt;=KarvonenFormula!$M$3,"1",IF(Calculator!A7172&lt;=KarvonenFormula!$M$4,"2",IF(Calculator!A7172&lt;=KarvonenFormula!$M$5,"3",IF(Calculator!A7172&lt;=KarvonenFormula!$M$6,"4","5")))))</f>
        <v>0</v>
      </c>
      <c r="H7161" s="15"/>
    </row>
    <row r="7162" spans="7:8" x14ac:dyDescent="0.25">
      <c r="G7162" s="8" t="str">
        <f>IF(Calculator!A7173="","0",IF(Calculator!A7173&lt;=KarvonenFormula!$M$3,"1",IF(Calculator!A7173&lt;=KarvonenFormula!$M$4,"2",IF(Calculator!A7173&lt;=KarvonenFormula!$M$5,"3",IF(Calculator!A7173&lt;=KarvonenFormula!$M$6,"4","5")))))</f>
        <v>0</v>
      </c>
      <c r="H7162" s="15"/>
    </row>
    <row r="7163" spans="7:8" x14ac:dyDescent="0.25">
      <c r="G7163" s="8" t="str">
        <f>IF(Calculator!A7174="","0",IF(Calculator!A7174&lt;=KarvonenFormula!$M$3,"1",IF(Calculator!A7174&lt;=KarvonenFormula!$M$4,"2",IF(Calculator!A7174&lt;=KarvonenFormula!$M$5,"3",IF(Calculator!A7174&lt;=KarvonenFormula!$M$6,"4","5")))))</f>
        <v>0</v>
      </c>
      <c r="H7163" s="15"/>
    </row>
    <row r="7164" spans="7:8" x14ac:dyDescent="0.25">
      <c r="G7164" s="8" t="str">
        <f>IF(Calculator!A7175="","0",IF(Calculator!A7175&lt;=KarvonenFormula!$M$3,"1",IF(Calculator!A7175&lt;=KarvonenFormula!$M$4,"2",IF(Calculator!A7175&lt;=KarvonenFormula!$M$5,"3",IF(Calculator!A7175&lt;=KarvonenFormula!$M$6,"4","5")))))</f>
        <v>0</v>
      </c>
      <c r="H7164" s="15"/>
    </row>
    <row r="7165" spans="7:8" x14ac:dyDescent="0.25">
      <c r="G7165" s="8" t="str">
        <f>IF(Calculator!A7176="","0",IF(Calculator!A7176&lt;=KarvonenFormula!$M$3,"1",IF(Calculator!A7176&lt;=KarvonenFormula!$M$4,"2",IF(Calculator!A7176&lt;=KarvonenFormula!$M$5,"3",IF(Calculator!A7176&lt;=KarvonenFormula!$M$6,"4","5")))))</f>
        <v>0</v>
      </c>
      <c r="H7165" s="15"/>
    </row>
    <row r="7166" spans="7:8" x14ac:dyDescent="0.25">
      <c r="G7166" s="8" t="str">
        <f>IF(Calculator!A7177="","0",IF(Calculator!A7177&lt;=KarvonenFormula!$M$3,"1",IF(Calculator!A7177&lt;=KarvonenFormula!$M$4,"2",IF(Calculator!A7177&lt;=KarvonenFormula!$M$5,"3",IF(Calculator!A7177&lt;=KarvonenFormula!$M$6,"4","5")))))</f>
        <v>0</v>
      </c>
      <c r="H7166" s="15"/>
    </row>
    <row r="7167" spans="7:8" x14ac:dyDescent="0.25">
      <c r="G7167" s="8" t="str">
        <f>IF(Calculator!A7178="","0",IF(Calculator!A7178&lt;=KarvonenFormula!$M$3,"1",IF(Calculator!A7178&lt;=KarvonenFormula!$M$4,"2",IF(Calculator!A7178&lt;=KarvonenFormula!$M$5,"3",IF(Calculator!A7178&lt;=KarvonenFormula!$M$6,"4","5")))))</f>
        <v>0</v>
      </c>
      <c r="H7167" s="15"/>
    </row>
    <row r="7168" spans="7:8" x14ac:dyDescent="0.25">
      <c r="G7168" s="8" t="str">
        <f>IF(Calculator!A7179="","0",IF(Calculator!A7179&lt;=KarvonenFormula!$M$3,"1",IF(Calculator!A7179&lt;=KarvonenFormula!$M$4,"2",IF(Calculator!A7179&lt;=KarvonenFormula!$M$5,"3",IF(Calculator!A7179&lt;=KarvonenFormula!$M$6,"4","5")))))</f>
        <v>0</v>
      </c>
      <c r="H7168" s="15"/>
    </row>
    <row r="7169" spans="7:8" x14ac:dyDescent="0.25">
      <c r="G7169" s="8" t="str">
        <f>IF(Calculator!A7180="","0",IF(Calculator!A7180&lt;=KarvonenFormula!$M$3,"1",IF(Calculator!A7180&lt;=KarvonenFormula!$M$4,"2",IF(Calculator!A7180&lt;=KarvonenFormula!$M$5,"3",IF(Calculator!A7180&lt;=KarvonenFormula!$M$6,"4","5")))))</f>
        <v>0</v>
      </c>
      <c r="H7169" s="15"/>
    </row>
    <row r="7170" spans="7:8" x14ac:dyDescent="0.25">
      <c r="G7170" s="8" t="str">
        <f>IF(Calculator!A7181="","0",IF(Calculator!A7181&lt;=KarvonenFormula!$M$3,"1",IF(Calculator!A7181&lt;=KarvonenFormula!$M$4,"2",IF(Calculator!A7181&lt;=KarvonenFormula!$M$5,"3",IF(Calculator!A7181&lt;=KarvonenFormula!$M$6,"4","5")))))</f>
        <v>0</v>
      </c>
      <c r="H7170" s="15"/>
    </row>
    <row r="7171" spans="7:8" x14ac:dyDescent="0.25">
      <c r="G7171" s="8" t="str">
        <f>IF(Calculator!A7182="","0",IF(Calculator!A7182&lt;=KarvonenFormula!$M$3,"1",IF(Calculator!A7182&lt;=KarvonenFormula!$M$4,"2",IF(Calculator!A7182&lt;=KarvonenFormula!$M$5,"3",IF(Calculator!A7182&lt;=KarvonenFormula!$M$6,"4","5")))))</f>
        <v>0</v>
      </c>
      <c r="H7171" s="15"/>
    </row>
    <row r="7172" spans="7:8" x14ac:dyDescent="0.25">
      <c r="G7172" s="8" t="str">
        <f>IF(Calculator!A7183="","0",IF(Calculator!A7183&lt;=KarvonenFormula!$M$3,"1",IF(Calculator!A7183&lt;=KarvonenFormula!$M$4,"2",IF(Calculator!A7183&lt;=KarvonenFormula!$M$5,"3",IF(Calculator!A7183&lt;=KarvonenFormula!$M$6,"4","5")))))</f>
        <v>0</v>
      </c>
      <c r="H7172" s="15"/>
    </row>
    <row r="7173" spans="7:8" x14ac:dyDescent="0.25">
      <c r="G7173" s="8" t="str">
        <f>IF(Calculator!A7184="","0",IF(Calculator!A7184&lt;=KarvonenFormula!$M$3,"1",IF(Calculator!A7184&lt;=KarvonenFormula!$M$4,"2",IF(Calculator!A7184&lt;=KarvonenFormula!$M$5,"3",IF(Calculator!A7184&lt;=KarvonenFormula!$M$6,"4","5")))))</f>
        <v>0</v>
      </c>
      <c r="H7173" s="15"/>
    </row>
    <row r="7174" spans="7:8" x14ac:dyDescent="0.25">
      <c r="G7174" s="8" t="str">
        <f>IF(Calculator!A7185="","0",IF(Calculator!A7185&lt;=KarvonenFormula!$M$3,"1",IF(Calculator!A7185&lt;=KarvonenFormula!$M$4,"2",IF(Calculator!A7185&lt;=KarvonenFormula!$M$5,"3",IF(Calculator!A7185&lt;=KarvonenFormula!$M$6,"4","5")))))</f>
        <v>0</v>
      </c>
      <c r="H7174" s="15"/>
    </row>
    <row r="7175" spans="7:8" x14ac:dyDescent="0.25">
      <c r="G7175" s="8" t="str">
        <f>IF(Calculator!A7186="","0",IF(Calculator!A7186&lt;=KarvonenFormula!$M$3,"1",IF(Calculator!A7186&lt;=KarvonenFormula!$M$4,"2",IF(Calculator!A7186&lt;=KarvonenFormula!$M$5,"3",IF(Calculator!A7186&lt;=KarvonenFormula!$M$6,"4","5")))))</f>
        <v>0</v>
      </c>
      <c r="H7175" s="15"/>
    </row>
    <row r="7176" spans="7:8" x14ac:dyDescent="0.25">
      <c r="G7176" s="8" t="str">
        <f>IF(Calculator!A7187="","0",IF(Calculator!A7187&lt;=KarvonenFormula!$M$3,"1",IF(Calculator!A7187&lt;=KarvonenFormula!$M$4,"2",IF(Calculator!A7187&lt;=KarvonenFormula!$M$5,"3",IF(Calculator!A7187&lt;=KarvonenFormula!$M$6,"4","5")))))</f>
        <v>0</v>
      </c>
      <c r="H7176" s="15"/>
    </row>
    <row r="7177" spans="7:8" x14ac:dyDescent="0.25">
      <c r="G7177" s="8" t="str">
        <f>IF(Calculator!A7188="","0",IF(Calculator!A7188&lt;=KarvonenFormula!$M$3,"1",IF(Calculator!A7188&lt;=KarvonenFormula!$M$4,"2",IF(Calculator!A7188&lt;=KarvonenFormula!$M$5,"3",IF(Calculator!A7188&lt;=KarvonenFormula!$M$6,"4","5")))))</f>
        <v>0</v>
      </c>
      <c r="H7177" s="15"/>
    </row>
    <row r="7178" spans="7:8" x14ac:dyDescent="0.25">
      <c r="G7178" s="8" t="str">
        <f>IF(Calculator!A7189="","0",IF(Calculator!A7189&lt;=KarvonenFormula!$M$3,"1",IF(Calculator!A7189&lt;=KarvonenFormula!$M$4,"2",IF(Calculator!A7189&lt;=KarvonenFormula!$M$5,"3",IF(Calculator!A7189&lt;=KarvonenFormula!$M$6,"4","5")))))</f>
        <v>0</v>
      </c>
      <c r="H7178" s="15"/>
    </row>
    <row r="7179" spans="7:8" x14ac:dyDescent="0.25">
      <c r="G7179" s="8" t="str">
        <f>IF(Calculator!A7190="","0",IF(Calculator!A7190&lt;=KarvonenFormula!$M$3,"1",IF(Calculator!A7190&lt;=KarvonenFormula!$M$4,"2",IF(Calculator!A7190&lt;=KarvonenFormula!$M$5,"3",IF(Calculator!A7190&lt;=KarvonenFormula!$M$6,"4","5")))))</f>
        <v>0</v>
      </c>
      <c r="H7179" s="15"/>
    </row>
    <row r="7180" spans="7:8" x14ac:dyDescent="0.25">
      <c r="G7180" s="8" t="str">
        <f>IF(Calculator!A7191="","0",IF(Calculator!A7191&lt;=KarvonenFormula!$M$3,"1",IF(Calculator!A7191&lt;=KarvonenFormula!$M$4,"2",IF(Calculator!A7191&lt;=KarvonenFormula!$M$5,"3",IF(Calculator!A7191&lt;=KarvonenFormula!$M$6,"4","5")))))</f>
        <v>0</v>
      </c>
      <c r="H7180" s="15"/>
    </row>
    <row r="7181" spans="7:8" x14ac:dyDescent="0.25">
      <c r="G7181" s="8" t="str">
        <f>IF(Calculator!A7192="","0",IF(Calculator!A7192&lt;=KarvonenFormula!$M$3,"1",IF(Calculator!A7192&lt;=KarvonenFormula!$M$4,"2",IF(Calculator!A7192&lt;=KarvonenFormula!$M$5,"3",IF(Calculator!A7192&lt;=KarvonenFormula!$M$6,"4","5")))))</f>
        <v>0</v>
      </c>
      <c r="H7181" s="15"/>
    </row>
    <row r="7182" spans="7:8" x14ac:dyDescent="0.25">
      <c r="G7182" s="8" t="str">
        <f>IF(Calculator!A7193="","0",IF(Calculator!A7193&lt;=KarvonenFormula!$M$3,"1",IF(Calculator!A7193&lt;=KarvonenFormula!$M$4,"2",IF(Calculator!A7193&lt;=KarvonenFormula!$M$5,"3",IF(Calculator!A7193&lt;=KarvonenFormula!$M$6,"4","5")))))</f>
        <v>0</v>
      </c>
      <c r="H7182" s="15"/>
    </row>
    <row r="7183" spans="7:8" x14ac:dyDescent="0.25">
      <c r="G7183" s="8" t="str">
        <f>IF(Calculator!A7194="","0",IF(Calculator!A7194&lt;=KarvonenFormula!$M$3,"1",IF(Calculator!A7194&lt;=KarvonenFormula!$M$4,"2",IF(Calculator!A7194&lt;=KarvonenFormula!$M$5,"3",IF(Calculator!A7194&lt;=KarvonenFormula!$M$6,"4","5")))))</f>
        <v>0</v>
      </c>
      <c r="H7183" s="15"/>
    </row>
    <row r="7184" spans="7:8" x14ac:dyDescent="0.25">
      <c r="G7184" s="8" t="str">
        <f>IF(Calculator!A7195="","0",IF(Calculator!A7195&lt;=KarvonenFormula!$M$3,"1",IF(Calculator!A7195&lt;=KarvonenFormula!$M$4,"2",IF(Calculator!A7195&lt;=KarvonenFormula!$M$5,"3",IF(Calculator!A7195&lt;=KarvonenFormula!$M$6,"4","5")))))</f>
        <v>0</v>
      </c>
      <c r="H7184" s="15"/>
    </row>
    <row r="7185" spans="7:8" x14ac:dyDescent="0.25">
      <c r="G7185" s="8" t="str">
        <f>IF(Calculator!A7196="","0",IF(Calculator!A7196&lt;=KarvonenFormula!$M$3,"1",IF(Calculator!A7196&lt;=KarvonenFormula!$M$4,"2",IF(Calculator!A7196&lt;=KarvonenFormula!$M$5,"3",IF(Calculator!A7196&lt;=KarvonenFormula!$M$6,"4","5")))))</f>
        <v>0</v>
      </c>
      <c r="H7185" s="15"/>
    </row>
    <row r="7186" spans="7:8" x14ac:dyDescent="0.25">
      <c r="G7186" s="8" t="str">
        <f>IF(Calculator!A7197="","0",IF(Calculator!A7197&lt;=KarvonenFormula!$M$3,"1",IF(Calculator!A7197&lt;=KarvonenFormula!$M$4,"2",IF(Calculator!A7197&lt;=KarvonenFormula!$M$5,"3",IF(Calculator!A7197&lt;=KarvonenFormula!$M$6,"4","5")))))</f>
        <v>0</v>
      </c>
      <c r="H7186" s="15"/>
    </row>
    <row r="7187" spans="7:8" x14ac:dyDescent="0.25">
      <c r="G7187" s="8" t="str">
        <f>IF(Calculator!A7198="","0",IF(Calculator!A7198&lt;=KarvonenFormula!$M$3,"1",IF(Calculator!A7198&lt;=KarvonenFormula!$M$4,"2",IF(Calculator!A7198&lt;=KarvonenFormula!$M$5,"3",IF(Calculator!A7198&lt;=KarvonenFormula!$M$6,"4","5")))))</f>
        <v>0</v>
      </c>
      <c r="H7187" s="15"/>
    </row>
    <row r="7188" spans="7:8" x14ac:dyDescent="0.25">
      <c r="G7188" s="8" t="str">
        <f>IF(Calculator!A7199="","0",IF(Calculator!A7199&lt;=KarvonenFormula!$M$3,"1",IF(Calculator!A7199&lt;=KarvonenFormula!$M$4,"2",IF(Calculator!A7199&lt;=KarvonenFormula!$M$5,"3",IF(Calculator!A7199&lt;=KarvonenFormula!$M$6,"4","5")))))</f>
        <v>0</v>
      </c>
      <c r="H7188" s="15"/>
    </row>
    <row r="7189" spans="7:8" x14ac:dyDescent="0.25">
      <c r="G7189" s="8" t="str">
        <f>IF(Calculator!A7200="","0",IF(Calculator!A7200&lt;=KarvonenFormula!$M$3,"1",IF(Calculator!A7200&lt;=KarvonenFormula!$M$4,"2",IF(Calculator!A7200&lt;=KarvonenFormula!$M$5,"3",IF(Calculator!A7200&lt;=KarvonenFormula!$M$6,"4","5")))))</f>
        <v>0</v>
      </c>
      <c r="H7189" s="15"/>
    </row>
    <row r="7190" spans="7:8" x14ac:dyDescent="0.25">
      <c r="G7190" s="8" t="str">
        <f>IF(Calculator!A7201="","0",IF(Calculator!A7201&lt;=KarvonenFormula!$M$3,"1",IF(Calculator!A7201&lt;=KarvonenFormula!$M$4,"2",IF(Calculator!A7201&lt;=KarvonenFormula!$M$5,"3",IF(Calculator!A7201&lt;=KarvonenFormula!$M$6,"4","5")))))</f>
        <v>0</v>
      </c>
      <c r="H7190" s="15"/>
    </row>
    <row r="7191" spans="7:8" x14ac:dyDescent="0.25">
      <c r="G7191" s="8" t="str">
        <f>IF(Calculator!A7202="","0",IF(Calculator!A7202&lt;=KarvonenFormula!$M$3,"1",IF(Calculator!A7202&lt;=KarvonenFormula!$M$4,"2",IF(Calculator!A7202&lt;=KarvonenFormula!$M$5,"3",IF(Calculator!A7202&lt;=KarvonenFormula!$M$6,"4","5")))))</f>
        <v>0</v>
      </c>
      <c r="H7191" s="15"/>
    </row>
    <row r="7192" spans="7:8" x14ac:dyDescent="0.25">
      <c r="G7192" s="8" t="str">
        <f>IF(Calculator!A7203="","0",IF(Calculator!A7203&lt;=KarvonenFormula!$M$3,"1",IF(Calculator!A7203&lt;=KarvonenFormula!$M$4,"2",IF(Calculator!A7203&lt;=KarvonenFormula!$M$5,"3",IF(Calculator!A7203&lt;=KarvonenFormula!$M$6,"4","5")))))</f>
        <v>0</v>
      </c>
      <c r="H7192" s="15"/>
    </row>
    <row r="7193" spans="7:8" x14ac:dyDescent="0.25">
      <c r="G7193" s="8" t="str">
        <f>IF(Calculator!A7204="","0",IF(Calculator!A7204&lt;=KarvonenFormula!$M$3,"1",IF(Calculator!A7204&lt;=KarvonenFormula!$M$4,"2",IF(Calculator!A7204&lt;=KarvonenFormula!$M$5,"3",IF(Calculator!A7204&lt;=KarvonenFormula!$M$6,"4","5")))))</f>
        <v>0</v>
      </c>
      <c r="H7193" s="15"/>
    </row>
    <row r="7194" spans="7:8" x14ac:dyDescent="0.25">
      <c r="G7194" s="8" t="str">
        <f>IF(Calculator!A7205="","0",IF(Calculator!A7205&lt;=KarvonenFormula!$M$3,"1",IF(Calculator!A7205&lt;=KarvonenFormula!$M$4,"2",IF(Calculator!A7205&lt;=KarvonenFormula!$M$5,"3",IF(Calculator!A7205&lt;=KarvonenFormula!$M$6,"4","5")))))</f>
        <v>0</v>
      </c>
      <c r="H7194" s="15"/>
    </row>
    <row r="7195" spans="7:8" x14ac:dyDescent="0.25">
      <c r="G7195" s="8" t="str">
        <f>IF(Calculator!A7206="","0",IF(Calculator!A7206&lt;=KarvonenFormula!$M$3,"1",IF(Calculator!A7206&lt;=KarvonenFormula!$M$4,"2",IF(Calculator!A7206&lt;=KarvonenFormula!$M$5,"3",IF(Calculator!A7206&lt;=KarvonenFormula!$M$6,"4","5")))))</f>
        <v>0</v>
      </c>
      <c r="H7195" s="15"/>
    </row>
    <row r="7196" spans="7:8" x14ac:dyDescent="0.25">
      <c r="G7196" s="8" t="str">
        <f>IF(Calculator!A7207="","0",IF(Calculator!A7207&lt;=KarvonenFormula!$M$3,"1",IF(Calculator!A7207&lt;=KarvonenFormula!$M$4,"2",IF(Calculator!A7207&lt;=KarvonenFormula!$M$5,"3",IF(Calculator!A7207&lt;=KarvonenFormula!$M$6,"4","5")))))</f>
        <v>0</v>
      </c>
      <c r="H7196" s="15"/>
    </row>
    <row r="7197" spans="7:8" x14ac:dyDescent="0.25">
      <c r="G7197" s="8" t="str">
        <f>IF(Calculator!A7208="","0",IF(Calculator!A7208&lt;=KarvonenFormula!$M$3,"1",IF(Calculator!A7208&lt;=KarvonenFormula!$M$4,"2",IF(Calculator!A7208&lt;=KarvonenFormula!$M$5,"3",IF(Calculator!A7208&lt;=KarvonenFormula!$M$6,"4","5")))))</f>
        <v>0</v>
      </c>
      <c r="H7197" s="15"/>
    </row>
    <row r="7198" spans="7:8" x14ac:dyDescent="0.25">
      <c r="G7198" s="8" t="str">
        <f>IF(Calculator!A7209="","0",IF(Calculator!A7209&lt;=KarvonenFormula!$M$3,"1",IF(Calculator!A7209&lt;=KarvonenFormula!$M$4,"2",IF(Calculator!A7209&lt;=KarvonenFormula!$M$5,"3",IF(Calculator!A7209&lt;=KarvonenFormula!$M$6,"4","5")))))</f>
        <v>0</v>
      </c>
      <c r="H7198" s="15"/>
    </row>
    <row r="7199" spans="7:8" x14ac:dyDescent="0.25">
      <c r="G7199" s="8" t="str">
        <f>IF(Calculator!A7210="","0",IF(Calculator!A7210&lt;=KarvonenFormula!$M$3,"1",IF(Calculator!A7210&lt;=KarvonenFormula!$M$4,"2",IF(Calculator!A7210&lt;=KarvonenFormula!$M$5,"3",IF(Calculator!A7210&lt;=KarvonenFormula!$M$6,"4","5")))))</f>
        <v>0</v>
      </c>
      <c r="H7199" s="15"/>
    </row>
    <row r="7200" spans="7:8" x14ac:dyDescent="0.25">
      <c r="G7200" s="8" t="str">
        <f>IF(Calculator!A7211="","0",IF(Calculator!A7211&lt;=KarvonenFormula!$M$3,"1",IF(Calculator!A7211&lt;=KarvonenFormula!$M$4,"2",IF(Calculator!A7211&lt;=KarvonenFormula!$M$5,"3",IF(Calculator!A7211&lt;=KarvonenFormula!$M$6,"4","5")))))</f>
        <v>0</v>
      </c>
      <c r="H7200" s="15"/>
    </row>
    <row r="7201" spans="7:8" x14ac:dyDescent="0.25">
      <c r="G7201" s="8" t="str">
        <f>IF(Calculator!A7212="","0",IF(Calculator!A7212&lt;=KarvonenFormula!$M$3,"1",IF(Calculator!A7212&lt;=KarvonenFormula!$M$4,"2",IF(Calculator!A7212&lt;=KarvonenFormula!$M$5,"3",IF(Calculator!A7212&lt;=KarvonenFormula!$M$6,"4","5")))))</f>
        <v>0</v>
      </c>
      <c r="H7201" s="15"/>
    </row>
    <row r="7202" spans="7:8" x14ac:dyDescent="0.25">
      <c r="G7202" s="8" t="str">
        <f>IF(Calculator!A7213="","0",IF(Calculator!A7213&lt;=KarvonenFormula!$M$3,"1",IF(Calculator!A7213&lt;=KarvonenFormula!$M$4,"2",IF(Calculator!A7213&lt;=KarvonenFormula!$M$5,"3",IF(Calculator!A7213&lt;=KarvonenFormula!$M$6,"4","5")))))</f>
        <v>0</v>
      </c>
      <c r="H7202" s="15"/>
    </row>
    <row r="7203" spans="7:8" x14ac:dyDescent="0.25">
      <c r="G7203" s="8" t="str">
        <f>IF(Calculator!A7214="","0",IF(Calculator!A7214&lt;=KarvonenFormula!$M$3,"1",IF(Calculator!A7214&lt;=KarvonenFormula!$M$4,"2",IF(Calculator!A7214&lt;=KarvonenFormula!$M$5,"3",IF(Calculator!A7214&lt;=KarvonenFormula!$M$6,"4","5")))))</f>
        <v>0</v>
      </c>
      <c r="H7203" s="15"/>
    </row>
    <row r="7204" spans="7:8" x14ac:dyDescent="0.25">
      <c r="G7204" s="8" t="str">
        <f>IF(Calculator!A7215="","0",IF(Calculator!A7215&lt;=KarvonenFormula!$M$3,"1",IF(Calculator!A7215&lt;=KarvonenFormula!$M$4,"2",IF(Calculator!A7215&lt;=KarvonenFormula!$M$5,"3",IF(Calculator!A7215&lt;=KarvonenFormula!$M$6,"4","5")))))</f>
        <v>0</v>
      </c>
      <c r="H7204" s="15"/>
    </row>
    <row r="7205" spans="7:8" x14ac:dyDescent="0.25">
      <c r="G7205" s="8" t="str">
        <f>IF(Calculator!A7216="","0",IF(Calculator!A7216&lt;=KarvonenFormula!$M$3,"1",IF(Calculator!A7216&lt;=KarvonenFormula!$M$4,"2",IF(Calculator!A7216&lt;=KarvonenFormula!$M$5,"3",IF(Calculator!A7216&lt;=KarvonenFormula!$M$6,"4","5")))))</f>
        <v>0</v>
      </c>
      <c r="H7205" s="15"/>
    </row>
    <row r="7206" spans="7:8" x14ac:dyDescent="0.25">
      <c r="G7206" s="8" t="str">
        <f>IF(Calculator!A7217="","0",IF(Calculator!A7217&lt;=KarvonenFormula!$M$3,"1",IF(Calculator!A7217&lt;=KarvonenFormula!$M$4,"2",IF(Calculator!A7217&lt;=KarvonenFormula!$M$5,"3",IF(Calculator!A7217&lt;=KarvonenFormula!$M$6,"4","5")))))</f>
        <v>0</v>
      </c>
      <c r="H7206" s="15"/>
    </row>
    <row r="7207" spans="7:8" x14ac:dyDescent="0.25">
      <c r="G7207" s="8" t="str">
        <f>IF(Calculator!A7218="","0",IF(Calculator!A7218&lt;=KarvonenFormula!$M$3,"1",IF(Calculator!A7218&lt;=KarvonenFormula!$M$4,"2",IF(Calculator!A7218&lt;=KarvonenFormula!$M$5,"3",IF(Calculator!A7218&lt;=KarvonenFormula!$M$6,"4","5")))))</f>
        <v>0</v>
      </c>
      <c r="H7207" s="15"/>
    </row>
    <row r="7208" spans="7:8" x14ac:dyDescent="0.25">
      <c r="G7208" s="8" t="str">
        <f>IF(Calculator!A7219="","0",IF(Calculator!A7219&lt;=KarvonenFormula!$M$3,"1",IF(Calculator!A7219&lt;=KarvonenFormula!$M$4,"2",IF(Calculator!A7219&lt;=KarvonenFormula!$M$5,"3",IF(Calculator!A7219&lt;=KarvonenFormula!$M$6,"4","5")))))</f>
        <v>0</v>
      </c>
      <c r="H7208" s="15"/>
    </row>
    <row r="7209" spans="7:8" x14ac:dyDescent="0.25">
      <c r="G7209" s="8" t="str">
        <f>IF(Calculator!A7220="","0",IF(Calculator!A7220&lt;=KarvonenFormula!$M$3,"1",IF(Calculator!A7220&lt;=KarvonenFormula!$M$4,"2",IF(Calculator!A7220&lt;=KarvonenFormula!$M$5,"3",IF(Calculator!A7220&lt;=KarvonenFormula!$M$6,"4","5")))))</f>
        <v>0</v>
      </c>
      <c r="H7209" s="15"/>
    </row>
    <row r="7210" spans="7:8" x14ac:dyDescent="0.25">
      <c r="G7210" s="8" t="str">
        <f>IF(Calculator!A7221="","0",IF(Calculator!A7221&lt;=KarvonenFormula!$M$3,"1",IF(Calculator!A7221&lt;=KarvonenFormula!$M$4,"2",IF(Calculator!A7221&lt;=KarvonenFormula!$M$5,"3",IF(Calculator!A7221&lt;=KarvonenFormula!$M$6,"4","5")))))</f>
        <v>0</v>
      </c>
      <c r="H7210" s="15"/>
    </row>
    <row r="7211" spans="7:8" x14ac:dyDescent="0.25">
      <c r="G7211" s="8" t="str">
        <f>IF(Calculator!A7222="","0",IF(Calculator!A7222&lt;=KarvonenFormula!$M$3,"1",IF(Calculator!A7222&lt;=KarvonenFormula!$M$4,"2",IF(Calculator!A7222&lt;=KarvonenFormula!$M$5,"3",IF(Calculator!A7222&lt;=KarvonenFormula!$M$6,"4","5")))))</f>
        <v>0</v>
      </c>
      <c r="H7211" s="15"/>
    </row>
    <row r="7212" spans="7:8" x14ac:dyDescent="0.25">
      <c r="G7212" s="8" t="str">
        <f>IF(Calculator!A7223="","0",IF(Calculator!A7223&lt;=KarvonenFormula!$M$3,"1",IF(Calculator!A7223&lt;=KarvonenFormula!$M$4,"2",IF(Calculator!A7223&lt;=KarvonenFormula!$M$5,"3",IF(Calculator!A7223&lt;=KarvonenFormula!$M$6,"4","5")))))</f>
        <v>0</v>
      </c>
      <c r="H7212" s="15"/>
    </row>
    <row r="7213" spans="7:8" x14ac:dyDescent="0.25">
      <c r="G7213" s="8" t="str">
        <f>IF(Calculator!A7224="","0",IF(Calculator!A7224&lt;=KarvonenFormula!$M$3,"1",IF(Calculator!A7224&lt;=KarvonenFormula!$M$4,"2",IF(Calculator!A7224&lt;=KarvonenFormula!$M$5,"3",IF(Calculator!A7224&lt;=KarvonenFormula!$M$6,"4","5")))))</f>
        <v>0</v>
      </c>
      <c r="H7213" s="15"/>
    </row>
    <row r="7214" spans="7:8" x14ac:dyDescent="0.25">
      <c r="G7214" s="8" t="str">
        <f>IF(Calculator!A7225="","0",IF(Calculator!A7225&lt;=KarvonenFormula!$M$3,"1",IF(Calculator!A7225&lt;=KarvonenFormula!$M$4,"2",IF(Calculator!A7225&lt;=KarvonenFormula!$M$5,"3",IF(Calculator!A7225&lt;=KarvonenFormula!$M$6,"4","5")))))</f>
        <v>0</v>
      </c>
      <c r="H7214" s="15"/>
    </row>
    <row r="7215" spans="7:8" x14ac:dyDescent="0.25">
      <c r="G7215" s="8" t="str">
        <f>IF(Calculator!A7226="","0",IF(Calculator!A7226&lt;=KarvonenFormula!$M$3,"1",IF(Calculator!A7226&lt;=KarvonenFormula!$M$4,"2",IF(Calculator!A7226&lt;=KarvonenFormula!$M$5,"3",IF(Calculator!A7226&lt;=KarvonenFormula!$M$6,"4","5")))))</f>
        <v>0</v>
      </c>
      <c r="H7215" s="15"/>
    </row>
    <row r="7216" spans="7:8" x14ac:dyDescent="0.25">
      <c r="G7216" s="8" t="str">
        <f>IF(Calculator!A7227="","0",IF(Calculator!A7227&lt;=KarvonenFormula!$M$3,"1",IF(Calculator!A7227&lt;=KarvonenFormula!$M$4,"2",IF(Calculator!A7227&lt;=KarvonenFormula!$M$5,"3",IF(Calculator!A7227&lt;=KarvonenFormula!$M$6,"4","5")))))</f>
        <v>0</v>
      </c>
      <c r="H7216" s="15"/>
    </row>
    <row r="7217" spans="7:8" x14ac:dyDescent="0.25">
      <c r="G7217" s="8" t="str">
        <f>IF(Calculator!A7228="","0",IF(Calculator!A7228&lt;=KarvonenFormula!$M$3,"1",IF(Calculator!A7228&lt;=KarvonenFormula!$M$4,"2",IF(Calculator!A7228&lt;=KarvonenFormula!$M$5,"3",IF(Calculator!A7228&lt;=KarvonenFormula!$M$6,"4","5")))))</f>
        <v>0</v>
      </c>
      <c r="H7217" s="15"/>
    </row>
    <row r="7218" spans="7:8" x14ac:dyDescent="0.25">
      <c r="G7218" s="8" t="str">
        <f>IF(Calculator!A7229="","0",IF(Calculator!A7229&lt;=KarvonenFormula!$M$3,"1",IF(Calculator!A7229&lt;=KarvonenFormula!$M$4,"2",IF(Calculator!A7229&lt;=KarvonenFormula!$M$5,"3",IF(Calculator!A7229&lt;=KarvonenFormula!$M$6,"4","5")))))</f>
        <v>0</v>
      </c>
      <c r="H7218" s="15"/>
    </row>
    <row r="7219" spans="7:8" x14ac:dyDescent="0.25">
      <c r="G7219" s="8" t="str">
        <f>IF(Calculator!A7230="","0",IF(Calculator!A7230&lt;=KarvonenFormula!$M$3,"1",IF(Calculator!A7230&lt;=KarvonenFormula!$M$4,"2",IF(Calculator!A7230&lt;=KarvonenFormula!$M$5,"3",IF(Calculator!A7230&lt;=KarvonenFormula!$M$6,"4","5")))))</f>
        <v>0</v>
      </c>
      <c r="H7219" s="15"/>
    </row>
    <row r="7220" spans="7:8" x14ac:dyDescent="0.25">
      <c r="G7220" s="8" t="str">
        <f>IF(Calculator!A7231="","0",IF(Calculator!A7231&lt;=KarvonenFormula!$M$3,"1",IF(Calculator!A7231&lt;=KarvonenFormula!$M$4,"2",IF(Calculator!A7231&lt;=KarvonenFormula!$M$5,"3",IF(Calculator!A7231&lt;=KarvonenFormula!$M$6,"4","5")))))</f>
        <v>0</v>
      </c>
      <c r="H7220" s="15"/>
    </row>
    <row r="7221" spans="7:8" x14ac:dyDescent="0.25">
      <c r="G7221" s="8" t="str">
        <f>IF(Calculator!A7232="","0",IF(Calculator!A7232&lt;=KarvonenFormula!$M$3,"1",IF(Calculator!A7232&lt;=KarvonenFormula!$M$4,"2",IF(Calculator!A7232&lt;=KarvonenFormula!$M$5,"3",IF(Calculator!A7232&lt;=KarvonenFormula!$M$6,"4","5")))))</f>
        <v>0</v>
      </c>
      <c r="H7221" s="15"/>
    </row>
    <row r="7222" spans="7:8" x14ac:dyDescent="0.25">
      <c r="G7222" s="8" t="str">
        <f>IF(Calculator!A7233="","0",IF(Calculator!A7233&lt;=KarvonenFormula!$M$3,"1",IF(Calculator!A7233&lt;=KarvonenFormula!$M$4,"2",IF(Calculator!A7233&lt;=KarvonenFormula!$M$5,"3",IF(Calculator!A7233&lt;=KarvonenFormula!$M$6,"4","5")))))</f>
        <v>0</v>
      </c>
      <c r="H7222" s="15"/>
    </row>
    <row r="7223" spans="7:8" x14ac:dyDescent="0.25">
      <c r="G7223" s="8" t="str">
        <f>IF(Calculator!A7234="","0",IF(Calculator!A7234&lt;=KarvonenFormula!$M$3,"1",IF(Calculator!A7234&lt;=KarvonenFormula!$M$4,"2",IF(Calculator!A7234&lt;=KarvonenFormula!$M$5,"3",IF(Calculator!A7234&lt;=KarvonenFormula!$M$6,"4","5")))))</f>
        <v>0</v>
      </c>
      <c r="H7223" s="15"/>
    </row>
    <row r="7224" spans="7:8" x14ac:dyDescent="0.25">
      <c r="G7224" s="8" t="str">
        <f>IF(Calculator!A7235="","0",IF(Calculator!A7235&lt;=KarvonenFormula!$M$3,"1",IF(Calculator!A7235&lt;=KarvonenFormula!$M$4,"2",IF(Calculator!A7235&lt;=KarvonenFormula!$M$5,"3",IF(Calculator!A7235&lt;=KarvonenFormula!$M$6,"4","5")))))</f>
        <v>0</v>
      </c>
      <c r="H7224" s="15"/>
    </row>
    <row r="7225" spans="7:8" x14ac:dyDescent="0.25">
      <c r="G7225" s="8" t="str">
        <f>IF(Calculator!A7236="","0",IF(Calculator!A7236&lt;=KarvonenFormula!$M$3,"1",IF(Calculator!A7236&lt;=KarvonenFormula!$M$4,"2",IF(Calculator!A7236&lt;=KarvonenFormula!$M$5,"3",IF(Calculator!A7236&lt;=KarvonenFormula!$M$6,"4","5")))))</f>
        <v>0</v>
      </c>
      <c r="H7225" s="15"/>
    </row>
    <row r="7226" spans="7:8" x14ac:dyDescent="0.25">
      <c r="G7226" s="8" t="str">
        <f>IF(Calculator!A7237="","0",IF(Calculator!A7237&lt;=KarvonenFormula!$M$3,"1",IF(Calculator!A7237&lt;=KarvonenFormula!$M$4,"2",IF(Calculator!A7237&lt;=KarvonenFormula!$M$5,"3",IF(Calculator!A7237&lt;=KarvonenFormula!$M$6,"4","5")))))</f>
        <v>0</v>
      </c>
      <c r="H7226" s="15"/>
    </row>
    <row r="7227" spans="7:8" x14ac:dyDescent="0.25">
      <c r="G7227" s="8" t="str">
        <f>IF(Calculator!A7238="","0",IF(Calculator!A7238&lt;=KarvonenFormula!$M$3,"1",IF(Calculator!A7238&lt;=KarvonenFormula!$M$4,"2",IF(Calculator!A7238&lt;=KarvonenFormula!$M$5,"3",IF(Calculator!A7238&lt;=KarvonenFormula!$M$6,"4","5")))))</f>
        <v>0</v>
      </c>
      <c r="H7227" s="15"/>
    </row>
    <row r="7228" spans="7:8" x14ac:dyDescent="0.25">
      <c r="G7228" s="8" t="str">
        <f>IF(Calculator!A7239="","0",IF(Calculator!A7239&lt;=KarvonenFormula!$M$3,"1",IF(Calculator!A7239&lt;=KarvonenFormula!$M$4,"2",IF(Calculator!A7239&lt;=KarvonenFormula!$M$5,"3",IF(Calculator!A7239&lt;=KarvonenFormula!$M$6,"4","5")))))</f>
        <v>0</v>
      </c>
      <c r="H7228" s="15"/>
    </row>
    <row r="7229" spans="7:8" x14ac:dyDescent="0.25">
      <c r="G7229" s="8" t="str">
        <f>IF(Calculator!A7240="","0",IF(Calculator!A7240&lt;=KarvonenFormula!$M$3,"1",IF(Calculator!A7240&lt;=KarvonenFormula!$M$4,"2",IF(Calculator!A7240&lt;=KarvonenFormula!$M$5,"3",IF(Calculator!A7240&lt;=KarvonenFormula!$M$6,"4","5")))))</f>
        <v>0</v>
      </c>
      <c r="H7229" s="15"/>
    </row>
    <row r="7230" spans="7:8" x14ac:dyDescent="0.25">
      <c r="G7230" s="8" t="str">
        <f>IF(Calculator!A7241="","0",IF(Calculator!A7241&lt;=KarvonenFormula!$M$3,"1",IF(Calculator!A7241&lt;=KarvonenFormula!$M$4,"2",IF(Calculator!A7241&lt;=KarvonenFormula!$M$5,"3",IF(Calculator!A7241&lt;=KarvonenFormula!$M$6,"4","5")))))</f>
        <v>0</v>
      </c>
      <c r="H7230" s="15"/>
    </row>
    <row r="7231" spans="7:8" x14ac:dyDescent="0.25">
      <c r="G7231" s="8" t="str">
        <f>IF(Calculator!A7242="","0",IF(Calculator!A7242&lt;=KarvonenFormula!$M$3,"1",IF(Calculator!A7242&lt;=KarvonenFormula!$M$4,"2",IF(Calculator!A7242&lt;=KarvonenFormula!$M$5,"3",IF(Calculator!A7242&lt;=KarvonenFormula!$M$6,"4","5")))))</f>
        <v>0</v>
      </c>
      <c r="H7231" s="15"/>
    </row>
    <row r="7232" spans="7:8" x14ac:dyDescent="0.25">
      <c r="G7232" s="8" t="str">
        <f>IF(Calculator!A7243="","0",IF(Calculator!A7243&lt;=KarvonenFormula!$M$3,"1",IF(Calculator!A7243&lt;=KarvonenFormula!$M$4,"2",IF(Calculator!A7243&lt;=KarvonenFormula!$M$5,"3",IF(Calculator!A7243&lt;=KarvonenFormula!$M$6,"4","5")))))</f>
        <v>0</v>
      </c>
      <c r="H7232" s="15"/>
    </row>
    <row r="7233" spans="7:8" x14ac:dyDescent="0.25">
      <c r="G7233" s="8" t="str">
        <f>IF(Calculator!A7244="","0",IF(Calculator!A7244&lt;=KarvonenFormula!$M$3,"1",IF(Calculator!A7244&lt;=KarvonenFormula!$M$4,"2",IF(Calculator!A7244&lt;=KarvonenFormula!$M$5,"3",IF(Calculator!A7244&lt;=KarvonenFormula!$M$6,"4","5")))))</f>
        <v>0</v>
      </c>
      <c r="H7233" s="15"/>
    </row>
    <row r="7234" spans="7:8" x14ac:dyDescent="0.25">
      <c r="G7234" s="8" t="str">
        <f>IF(Calculator!A7245="","0",IF(Calculator!A7245&lt;=KarvonenFormula!$M$3,"1",IF(Calculator!A7245&lt;=KarvonenFormula!$M$4,"2",IF(Calculator!A7245&lt;=KarvonenFormula!$M$5,"3",IF(Calculator!A7245&lt;=KarvonenFormula!$M$6,"4","5")))))</f>
        <v>0</v>
      </c>
      <c r="H7234" s="15"/>
    </row>
    <row r="7235" spans="7:8" x14ac:dyDescent="0.25">
      <c r="G7235" s="8" t="str">
        <f>IF(Calculator!A7246="","0",IF(Calculator!A7246&lt;=KarvonenFormula!$M$3,"1",IF(Calculator!A7246&lt;=KarvonenFormula!$M$4,"2",IF(Calculator!A7246&lt;=KarvonenFormula!$M$5,"3",IF(Calculator!A7246&lt;=KarvonenFormula!$M$6,"4","5")))))</f>
        <v>0</v>
      </c>
      <c r="H7235" s="15"/>
    </row>
    <row r="7236" spans="7:8" x14ac:dyDescent="0.25">
      <c r="G7236" s="8" t="str">
        <f>IF(Calculator!A7247="","0",IF(Calculator!A7247&lt;=KarvonenFormula!$M$3,"1",IF(Calculator!A7247&lt;=KarvonenFormula!$M$4,"2",IF(Calculator!A7247&lt;=KarvonenFormula!$M$5,"3",IF(Calculator!A7247&lt;=KarvonenFormula!$M$6,"4","5")))))</f>
        <v>0</v>
      </c>
      <c r="H7236" s="15"/>
    </row>
    <row r="7237" spans="7:8" x14ac:dyDescent="0.25">
      <c r="G7237" s="8" t="str">
        <f>IF(Calculator!A7248="","0",IF(Calculator!A7248&lt;=KarvonenFormula!$M$3,"1",IF(Calculator!A7248&lt;=KarvonenFormula!$M$4,"2",IF(Calculator!A7248&lt;=KarvonenFormula!$M$5,"3",IF(Calculator!A7248&lt;=KarvonenFormula!$M$6,"4","5")))))</f>
        <v>0</v>
      </c>
      <c r="H7237" s="15"/>
    </row>
    <row r="7238" spans="7:8" x14ac:dyDescent="0.25">
      <c r="G7238" s="8" t="str">
        <f>IF(Calculator!A7249="","0",IF(Calculator!A7249&lt;=KarvonenFormula!$M$3,"1",IF(Calculator!A7249&lt;=KarvonenFormula!$M$4,"2",IF(Calculator!A7249&lt;=KarvonenFormula!$M$5,"3",IF(Calculator!A7249&lt;=KarvonenFormula!$M$6,"4","5")))))</f>
        <v>0</v>
      </c>
      <c r="H7238" s="15"/>
    </row>
    <row r="7239" spans="7:8" x14ac:dyDescent="0.25">
      <c r="G7239" s="8" t="str">
        <f>IF(Calculator!A7250="","0",IF(Calculator!A7250&lt;=KarvonenFormula!$M$3,"1",IF(Calculator!A7250&lt;=KarvonenFormula!$M$4,"2",IF(Calculator!A7250&lt;=KarvonenFormula!$M$5,"3",IF(Calculator!A7250&lt;=KarvonenFormula!$M$6,"4","5")))))</f>
        <v>0</v>
      </c>
      <c r="H7239" s="15"/>
    </row>
    <row r="7240" spans="7:8" x14ac:dyDescent="0.25">
      <c r="G7240" s="8" t="str">
        <f>IF(Calculator!A7251="","0",IF(Calculator!A7251&lt;=KarvonenFormula!$M$3,"1",IF(Calculator!A7251&lt;=KarvonenFormula!$M$4,"2",IF(Calculator!A7251&lt;=KarvonenFormula!$M$5,"3",IF(Calculator!A7251&lt;=KarvonenFormula!$M$6,"4","5")))))</f>
        <v>0</v>
      </c>
      <c r="H7240" s="15"/>
    </row>
    <row r="7241" spans="7:8" x14ac:dyDescent="0.25">
      <c r="G7241" s="8" t="str">
        <f>IF(Calculator!A7252="","0",IF(Calculator!A7252&lt;=KarvonenFormula!$M$3,"1",IF(Calculator!A7252&lt;=KarvonenFormula!$M$4,"2",IF(Calculator!A7252&lt;=KarvonenFormula!$M$5,"3",IF(Calculator!A7252&lt;=KarvonenFormula!$M$6,"4","5")))))</f>
        <v>0</v>
      </c>
      <c r="H7241" s="15"/>
    </row>
    <row r="7242" spans="7:8" x14ac:dyDescent="0.25">
      <c r="G7242" s="8" t="str">
        <f>IF(Calculator!A7253="","0",IF(Calculator!A7253&lt;=KarvonenFormula!$M$3,"1",IF(Calculator!A7253&lt;=KarvonenFormula!$M$4,"2",IF(Calculator!A7253&lt;=KarvonenFormula!$M$5,"3",IF(Calculator!A7253&lt;=KarvonenFormula!$M$6,"4","5")))))</f>
        <v>0</v>
      </c>
      <c r="H7242" s="15"/>
    </row>
    <row r="7243" spans="7:8" x14ac:dyDescent="0.25">
      <c r="G7243" s="8" t="str">
        <f>IF(Calculator!A7254="","0",IF(Calculator!A7254&lt;=KarvonenFormula!$M$3,"1",IF(Calculator!A7254&lt;=KarvonenFormula!$M$4,"2",IF(Calculator!A7254&lt;=KarvonenFormula!$M$5,"3",IF(Calculator!A7254&lt;=KarvonenFormula!$M$6,"4","5")))))</f>
        <v>0</v>
      </c>
      <c r="H7243" s="15"/>
    </row>
    <row r="7244" spans="7:8" x14ac:dyDescent="0.25">
      <c r="G7244" s="8" t="str">
        <f>IF(Calculator!A7255="","0",IF(Calculator!A7255&lt;=KarvonenFormula!$M$3,"1",IF(Calculator!A7255&lt;=KarvonenFormula!$M$4,"2",IF(Calculator!A7255&lt;=KarvonenFormula!$M$5,"3",IF(Calculator!A7255&lt;=KarvonenFormula!$M$6,"4","5")))))</f>
        <v>0</v>
      </c>
      <c r="H7244" s="15"/>
    </row>
    <row r="7245" spans="7:8" x14ac:dyDescent="0.25">
      <c r="G7245" s="8" t="str">
        <f>IF(Calculator!A7256="","0",IF(Calculator!A7256&lt;=KarvonenFormula!$M$3,"1",IF(Calculator!A7256&lt;=KarvonenFormula!$M$4,"2",IF(Calculator!A7256&lt;=KarvonenFormula!$M$5,"3",IF(Calculator!A7256&lt;=KarvonenFormula!$M$6,"4","5")))))</f>
        <v>0</v>
      </c>
      <c r="H7245" s="15"/>
    </row>
    <row r="7246" spans="7:8" x14ac:dyDescent="0.25">
      <c r="G7246" s="8" t="str">
        <f>IF(Calculator!A7257="","0",IF(Calculator!A7257&lt;=KarvonenFormula!$M$3,"1",IF(Calculator!A7257&lt;=KarvonenFormula!$M$4,"2",IF(Calculator!A7257&lt;=KarvonenFormula!$M$5,"3",IF(Calculator!A7257&lt;=KarvonenFormula!$M$6,"4","5")))))</f>
        <v>0</v>
      </c>
      <c r="H7246" s="15"/>
    </row>
    <row r="7247" spans="7:8" x14ac:dyDescent="0.25">
      <c r="G7247" s="8" t="str">
        <f>IF(Calculator!A7258="","0",IF(Calculator!A7258&lt;=KarvonenFormula!$M$3,"1",IF(Calculator!A7258&lt;=KarvonenFormula!$M$4,"2",IF(Calculator!A7258&lt;=KarvonenFormula!$M$5,"3",IF(Calculator!A7258&lt;=KarvonenFormula!$M$6,"4","5")))))</f>
        <v>0</v>
      </c>
      <c r="H7247" s="15"/>
    </row>
    <row r="7248" spans="7:8" x14ac:dyDescent="0.25">
      <c r="G7248" s="8" t="str">
        <f>IF(Calculator!A7259="","0",IF(Calculator!A7259&lt;=KarvonenFormula!$M$3,"1",IF(Calculator!A7259&lt;=KarvonenFormula!$M$4,"2",IF(Calculator!A7259&lt;=KarvonenFormula!$M$5,"3",IF(Calculator!A7259&lt;=KarvonenFormula!$M$6,"4","5")))))</f>
        <v>0</v>
      </c>
      <c r="H7248" s="15"/>
    </row>
    <row r="7249" spans="7:8" x14ac:dyDescent="0.25">
      <c r="G7249" s="8" t="str">
        <f>IF(Calculator!A7260="","0",IF(Calculator!A7260&lt;=KarvonenFormula!$M$3,"1",IF(Calculator!A7260&lt;=KarvonenFormula!$M$4,"2",IF(Calculator!A7260&lt;=KarvonenFormula!$M$5,"3",IF(Calculator!A7260&lt;=KarvonenFormula!$M$6,"4","5")))))</f>
        <v>0</v>
      </c>
      <c r="H7249" s="15"/>
    </row>
    <row r="7250" spans="7:8" x14ac:dyDescent="0.25">
      <c r="G7250" s="8" t="str">
        <f>IF(Calculator!A7261="","0",IF(Calculator!A7261&lt;=KarvonenFormula!$M$3,"1",IF(Calculator!A7261&lt;=KarvonenFormula!$M$4,"2",IF(Calculator!A7261&lt;=KarvonenFormula!$M$5,"3",IF(Calculator!A7261&lt;=KarvonenFormula!$M$6,"4","5")))))</f>
        <v>0</v>
      </c>
      <c r="H7250" s="15"/>
    </row>
    <row r="7251" spans="7:8" x14ac:dyDescent="0.25">
      <c r="G7251" s="8" t="str">
        <f>IF(Calculator!A7262="","0",IF(Calculator!A7262&lt;=KarvonenFormula!$M$3,"1",IF(Calculator!A7262&lt;=KarvonenFormula!$M$4,"2",IF(Calculator!A7262&lt;=KarvonenFormula!$M$5,"3",IF(Calculator!A7262&lt;=KarvonenFormula!$M$6,"4","5")))))</f>
        <v>0</v>
      </c>
      <c r="H7251" s="15"/>
    </row>
    <row r="7252" spans="7:8" x14ac:dyDescent="0.25">
      <c r="G7252" s="8" t="str">
        <f>IF(Calculator!A7263="","0",IF(Calculator!A7263&lt;=KarvonenFormula!$M$3,"1",IF(Calculator!A7263&lt;=KarvonenFormula!$M$4,"2",IF(Calculator!A7263&lt;=KarvonenFormula!$M$5,"3",IF(Calculator!A7263&lt;=KarvonenFormula!$M$6,"4","5")))))</f>
        <v>0</v>
      </c>
      <c r="H7252" s="15"/>
    </row>
    <row r="7253" spans="7:8" x14ac:dyDescent="0.25">
      <c r="G7253" s="8" t="str">
        <f>IF(Calculator!A7264="","0",IF(Calculator!A7264&lt;=KarvonenFormula!$M$3,"1",IF(Calculator!A7264&lt;=KarvonenFormula!$M$4,"2",IF(Calculator!A7264&lt;=KarvonenFormula!$M$5,"3",IF(Calculator!A7264&lt;=KarvonenFormula!$M$6,"4","5")))))</f>
        <v>0</v>
      </c>
      <c r="H7253" s="15"/>
    </row>
    <row r="7254" spans="7:8" x14ac:dyDescent="0.25">
      <c r="G7254" s="8" t="str">
        <f>IF(Calculator!A7265="","0",IF(Calculator!A7265&lt;=KarvonenFormula!$M$3,"1",IF(Calculator!A7265&lt;=KarvonenFormula!$M$4,"2",IF(Calculator!A7265&lt;=KarvonenFormula!$M$5,"3",IF(Calculator!A7265&lt;=KarvonenFormula!$M$6,"4","5")))))</f>
        <v>0</v>
      </c>
      <c r="H7254" s="15"/>
    </row>
    <row r="7255" spans="7:8" x14ac:dyDescent="0.25">
      <c r="G7255" s="8" t="str">
        <f>IF(Calculator!A7266="","0",IF(Calculator!A7266&lt;=KarvonenFormula!$M$3,"1",IF(Calculator!A7266&lt;=KarvonenFormula!$M$4,"2",IF(Calculator!A7266&lt;=KarvonenFormula!$M$5,"3",IF(Calculator!A7266&lt;=KarvonenFormula!$M$6,"4","5")))))</f>
        <v>0</v>
      </c>
      <c r="H7255" s="15"/>
    </row>
    <row r="7256" spans="7:8" x14ac:dyDescent="0.25">
      <c r="G7256" s="8" t="str">
        <f>IF(Calculator!A7267="","0",IF(Calculator!A7267&lt;=KarvonenFormula!$M$3,"1",IF(Calculator!A7267&lt;=KarvonenFormula!$M$4,"2",IF(Calculator!A7267&lt;=KarvonenFormula!$M$5,"3",IF(Calculator!A7267&lt;=KarvonenFormula!$M$6,"4","5")))))</f>
        <v>0</v>
      </c>
      <c r="H7256" s="15"/>
    </row>
    <row r="7257" spans="7:8" x14ac:dyDescent="0.25">
      <c r="G7257" s="8" t="str">
        <f>IF(Calculator!A7268="","0",IF(Calculator!A7268&lt;=KarvonenFormula!$M$3,"1",IF(Calculator!A7268&lt;=KarvonenFormula!$M$4,"2",IF(Calculator!A7268&lt;=KarvonenFormula!$M$5,"3",IF(Calculator!A7268&lt;=KarvonenFormula!$M$6,"4","5")))))</f>
        <v>0</v>
      </c>
      <c r="H7257" s="15"/>
    </row>
    <row r="7258" spans="7:8" x14ac:dyDescent="0.25">
      <c r="G7258" s="8" t="str">
        <f>IF(Calculator!A7269="","0",IF(Calculator!A7269&lt;=KarvonenFormula!$M$3,"1",IF(Calculator!A7269&lt;=KarvonenFormula!$M$4,"2",IF(Calculator!A7269&lt;=KarvonenFormula!$M$5,"3",IF(Calculator!A7269&lt;=KarvonenFormula!$M$6,"4","5")))))</f>
        <v>0</v>
      </c>
      <c r="H7258" s="15"/>
    </row>
    <row r="7259" spans="7:8" x14ac:dyDescent="0.25">
      <c r="G7259" s="8" t="str">
        <f>IF(Calculator!A7270="","0",IF(Calculator!A7270&lt;=KarvonenFormula!$M$3,"1",IF(Calculator!A7270&lt;=KarvonenFormula!$M$4,"2",IF(Calculator!A7270&lt;=KarvonenFormula!$M$5,"3",IF(Calculator!A7270&lt;=KarvonenFormula!$M$6,"4","5")))))</f>
        <v>0</v>
      </c>
      <c r="H7259" s="15"/>
    </row>
    <row r="7260" spans="7:8" x14ac:dyDescent="0.25">
      <c r="G7260" s="8" t="str">
        <f>IF(Calculator!A7271="","0",IF(Calculator!A7271&lt;=KarvonenFormula!$M$3,"1",IF(Calculator!A7271&lt;=KarvonenFormula!$M$4,"2",IF(Calculator!A7271&lt;=KarvonenFormula!$M$5,"3",IF(Calculator!A7271&lt;=KarvonenFormula!$M$6,"4","5")))))</f>
        <v>0</v>
      </c>
      <c r="H7260" s="15"/>
    </row>
    <row r="7261" spans="7:8" x14ac:dyDescent="0.25">
      <c r="G7261" s="8" t="str">
        <f>IF(Calculator!A7272="","0",IF(Calculator!A7272&lt;=KarvonenFormula!$M$3,"1",IF(Calculator!A7272&lt;=KarvonenFormula!$M$4,"2",IF(Calculator!A7272&lt;=KarvonenFormula!$M$5,"3",IF(Calculator!A7272&lt;=KarvonenFormula!$M$6,"4","5")))))</f>
        <v>0</v>
      </c>
      <c r="H7261" s="15"/>
    </row>
    <row r="7262" spans="7:8" x14ac:dyDescent="0.25">
      <c r="G7262" s="8" t="str">
        <f>IF(Calculator!A7273="","0",IF(Calculator!A7273&lt;=KarvonenFormula!$M$3,"1",IF(Calculator!A7273&lt;=KarvonenFormula!$M$4,"2",IF(Calculator!A7273&lt;=KarvonenFormula!$M$5,"3",IF(Calculator!A7273&lt;=KarvonenFormula!$M$6,"4","5")))))</f>
        <v>0</v>
      </c>
      <c r="H7262" s="15"/>
    </row>
    <row r="7263" spans="7:8" x14ac:dyDescent="0.25">
      <c r="G7263" s="8" t="str">
        <f>IF(Calculator!A7274="","0",IF(Calculator!A7274&lt;=KarvonenFormula!$M$3,"1",IF(Calculator!A7274&lt;=KarvonenFormula!$M$4,"2",IF(Calculator!A7274&lt;=KarvonenFormula!$M$5,"3",IF(Calculator!A7274&lt;=KarvonenFormula!$M$6,"4","5")))))</f>
        <v>0</v>
      </c>
      <c r="H7263" s="15"/>
    </row>
    <row r="7264" spans="7:8" x14ac:dyDescent="0.25">
      <c r="G7264" s="8" t="str">
        <f>IF(Calculator!A7275="","0",IF(Calculator!A7275&lt;=KarvonenFormula!$M$3,"1",IF(Calculator!A7275&lt;=KarvonenFormula!$M$4,"2",IF(Calculator!A7275&lt;=KarvonenFormula!$M$5,"3",IF(Calculator!A7275&lt;=KarvonenFormula!$M$6,"4","5")))))</f>
        <v>0</v>
      </c>
      <c r="H7264" s="15"/>
    </row>
    <row r="7265" spans="7:8" x14ac:dyDescent="0.25">
      <c r="G7265" s="8" t="str">
        <f>IF(Calculator!A7276="","0",IF(Calculator!A7276&lt;=KarvonenFormula!$M$3,"1",IF(Calculator!A7276&lt;=KarvonenFormula!$M$4,"2",IF(Calculator!A7276&lt;=KarvonenFormula!$M$5,"3",IF(Calculator!A7276&lt;=KarvonenFormula!$M$6,"4","5")))))</f>
        <v>0</v>
      </c>
      <c r="H7265" s="15"/>
    </row>
    <row r="7266" spans="7:8" x14ac:dyDescent="0.25">
      <c r="G7266" s="8" t="str">
        <f>IF(Calculator!A7277="","0",IF(Calculator!A7277&lt;=KarvonenFormula!$M$3,"1",IF(Calculator!A7277&lt;=KarvonenFormula!$M$4,"2",IF(Calculator!A7277&lt;=KarvonenFormula!$M$5,"3",IF(Calculator!A7277&lt;=KarvonenFormula!$M$6,"4","5")))))</f>
        <v>0</v>
      </c>
      <c r="H7266" s="15"/>
    </row>
    <row r="7267" spans="7:8" x14ac:dyDescent="0.25">
      <c r="G7267" s="8" t="str">
        <f>IF(Calculator!A7278="","0",IF(Calculator!A7278&lt;=KarvonenFormula!$M$3,"1",IF(Calculator!A7278&lt;=KarvonenFormula!$M$4,"2",IF(Calculator!A7278&lt;=KarvonenFormula!$M$5,"3",IF(Calculator!A7278&lt;=KarvonenFormula!$M$6,"4","5")))))</f>
        <v>0</v>
      </c>
      <c r="H7267" s="15"/>
    </row>
    <row r="7268" spans="7:8" x14ac:dyDescent="0.25">
      <c r="G7268" s="8" t="str">
        <f>IF(Calculator!A7279="","0",IF(Calculator!A7279&lt;=KarvonenFormula!$M$3,"1",IF(Calculator!A7279&lt;=KarvonenFormula!$M$4,"2",IF(Calculator!A7279&lt;=KarvonenFormula!$M$5,"3",IF(Calculator!A7279&lt;=KarvonenFormula!$M$6,"4","5")))))</f>
        <v>0</v>
      </c>
      <c r="H7268" s="15"/>
    </row>
    <row r="7269" spans="7:8" x14ac:dyDescent="0.25">
      <c r="G7269" s="8" t="str">
        <f>IF(Calculator!A7280="","0",IF(Calculator!A7280&lt;=KarvonenFormula!$M$3,"1",IF(Calculator!A7280&lt;=KarvonenFormula!$M$4,"2",IF(Calculator!A7280&lt;=KarvonenFormula!$M$5,"3",IF(Calculator!A7280&lt;=KarvonenFormula!$M$6,"4","5")))))</f>
        <v>0</v>
      </c>
      <c r="H7269" s="15"/>
    </row>
    <row r="7270" spans="7:8" x14ac:dyDescent="0.25">
      <c r="G7270" s="8" t="str">
        <f>IF(Calculator!A7281="","0",IF(Calculator!A7281&lt;=KarvonenFormula!$M$3,"1",IF(Calculator!A7281&lt;=KarvonenFormula!$M$4,"2",IF(Calculator!A7281&lt;=KarvonenFormula!$M$5,"3",IF(Calculator!A7281&lt;=KarvonenFormula!$M$6,"4","5")))))</f>
        <v>0</v>
      </c>
      <c r="H7270" s="15"/>
    </row>
    <row r="7271" spans="7:8" x14ac:dyDescent="0.25">
      <c r="G7271" s="8" t="str">
        <f>IF(Calculator!A7282="","0",IF(Calculator!A7282&lt;=KarvonenFormula!$M$3,"1",IF(Calculator!A7282&lt;=KarvonenFormula!$M$4,"2",IF(Calculator!A7282&lt;=KarvonenFormula!$M$5,"3",IF(Calculator!A7282&lt;=KarvonenFormula!$M$6,"4","5")))))</f>
        <v>0</v>
      </c>
      <c r="H7271" s="15"/>
    </row>
    <row r="7272" spans="7:8" x14ac:dyDescent="0.25">
      <c r="G7272" s="8" t="str">
        <f>IF(Calculator!A7283="","0",IF(Calculator!A7283&lt;=KarvonenFormula!$M$3,"1",IF(Calculator!A7283&lt;=KarvonenFormula!$M$4,"2",IF(Calculator!A7283&lt;=KarvonenFormula!$M$5,"3",IF(Calculator!A7283&lt;=KarvonenFormula!$M$6,"4","5")))))</f>
        <v>0</v>
      </c>
      <c r="H7272" s="15"/>
    </row>
    <row r="7273" spans="7:8" x14ac:dyDescent="0.25">
      <c r="G7273" s="8" t="str">
        <f>IF(Calculator!A7284="","0",IF(Calculator!A7284&lt;=KarvonenFormula!$M$3,"1",IF(Calculator!A7284&lt;=KarvonenFormula!$M$4,"2",IF(Calculator!A7284&lt;=KarvonenFormula!$M$5,"3",IF(Calculator!A7284&lt;=KarvonenFormula!$M$6,"4","5")))))</f>
        <v>0</v>
      </c>
      <c r="H7273" s="15"/>
    </row>
    <row r="7274" spans="7:8" x14ac:dyDescent="0.25">
      <c r="G7274" s="8" t="str">
        <f>IF(Calculator!A7285="","0",IF(Calculator!A7285&lt;=KarvonenFormula!$M$3,"1",IF(Calculator!A7285&lt;=KarvonenFormula!$M$4,"2",IF(Calculator!A7285&lt;=KarvonenFormula!$M$5,"3",IF(Calculator!A7285&lt;=KarvonenFormula!$M$6,"4","5")))))</f>
        <v>0</v>
      </c>
      <c r="H7274" s="15"/>
    </row>
    <row r="7275" spans="7:8" x14ac:dyDescent="0.25">
      <c r="G7275" s="8" t="str">
        <f>IF(Calculator!A7286="","0",IF(Calculator!A7286&lt;=KarvonenFormula!$M$3,"1",IF(Calculator!A7286&lt;=KarvonenFormula!$M$4,"2",IF(Calculator!A7286&lt;=KarvonenFormula!$M$5,"3",IF(Calculator!A7286&lt;=KarvonenFormula!$M$6,"4","5")))))</f>
        <v>0</v>
      </c>
      <c r="H7275" s="15"/>
    </row>
    <row r="7276" spans="7:8" x14ac:dyDescent="0.25">
      <c r="G7276" s="8" t="str">
        <f>IF(Calculator!A7287="","0",IF(Calculator!A7287&lt;=KarvonenFormula!$M$3,"1",IF(Calculator!A7287&lt;=KarvonenFormula!$M$4,"2",IF(Calculator!A7287&lt;=KarvonenFormula!$M$5,"3",IF(Calculator!A7287&lt;=KarvonenFormula!$M$6,"4","5")))))</f>
        <v>0</v>
      </c>
      <c r="H7276" s="15"/>
    </row>
    <row r="7277" spans="7:8" x14ac:dyDescent="0.25">
      <c r="G7277" s="8" t="str">
        <f>IF(Calculator!A7288="","0",IF(Calculator!A7288&lt;=KarvonenFormula!$M$3,"1",IF(Calculator!A7288&lt;=KarvonenFormula!$M$4,"2",IF(Calculator!A7288&lt;=KarvonenFormula!$M$5,"3",IF(Calculator!A7288&lt;=KarvonenFormula!$M$6,"4","5")))))</f>
        <v>0</v>
      </c>
      <c r="H7277" s="15"/>
    </row>
    <row r="7278" spans="7:8" x14ac:dyDescent="0.25">
      <c r="G7278" s="8" t="str">
        <f>IF(Calculator!A7289="","0",IF(Calculator!A7289&lt;=KarvonenFormula!$M$3,"1",IF(Calculator!A7289&lt;=KarvonenFormula!$M$4,"2",IF(Calculator!A7289&lt;=KarvonenFormula!$M$5,"3",IF(Calculator!A7289&lt;=KarvonenFormula!$M$6,"4","5")))))</f>
        <v>0</v>
      </c>
      <c r="H7278" s="15"/>
    </row>
    <row r="7279" spans="7:8" x14ac:dyDescent="0.25">
      <c r="G7279" s="8" t="str">
        <f>IF(Calculator!A7290="","0",IF(Calculator!A7290&lt;=KarvonenFormula!$M$3,"1",IF(Calculator!A7290&lt;=KarvonenFormula!$M$4,"2",IF(Calculator!A7290&lt;=KarvonenFormula!$M$5,"3",IF(Calculator!A7290&lt;=KarvonenFormula!$M$6,"4","5")))))</f>
        <v>0</v>
      </c>
      <c r="H7279" s="15"/>
    </row>
    <row r="7280" spans="7:8" x14ac:dyDescent="0.25">
      <c r="G7280" s="8" t="str">
        <f>IF(Calculator!A7291="","0",IF(Calculator!A7291&lt;=KarvonenFormula!$M$3,"1",IF(Calculator!A7291&lt;=KarvonenFormula!$M$4,"2",IF(Calculator!A7291&lt;=KarvonenFormula!$M$5,"3",IF(Calculator!A7291&lt;=KarvonenFormula!$M$6,"4","5")))))</f>
        <v>0</v>
      </c>
      <c r="H7280" s="15"/>
    </row>
    <row r="7281" spans="7:8" x14ac:dyDescent="0.25">
      <c r="G7281" s="8" t="str">
        <f>IF(Calculator!A7292="","0",IF(Calculator!A7292&lt;=KarvonenFormula!$M$3,"1",IF(Calculator!A7292&lt;=KarvonenFormula!$M$4,"2",IF(Calculator!A7292&lt;=KarvonenFormula!$M$5,"3",IF(Calculator!A7292&lt;=KarvonenFormula!$M$6,"4","5")))))</f>
        <v>0</v>
      </c>
      <c r="H7281" s="15"/>
    </row>
    <row r="7282" spans="7:8" x14ac:dyDescent="0.25">
      <c r="G7282" s="8" t="str">
        <f>IF(Calculator!A7293="","0",IF(Calculator!A7293&lt;=KarvonenFormula!$M$3,"1",IF(Calculator!A7293&lt;=KarvonenFormula!$M$4,"2",IF(Calculator!A7293&lt;=KarvonenFormula!$M$5,"3",IF(Calculator!A7293&lt;=KarvonenFormula!$M$6,"4","5")))))</f>
        <v>0</v>
      </c>
      <c r="H7282" s="15"/>
    </row>
    <row r="7283" spans="7:8" x14ac:dyDescent="0.25">
      <c r="G7283" s="8" t="str">
        <f>IF(Calculator!A7294="","0",IF(Calculator!A7294&lt;=KarvonenFormula!$M$3,"1",IF(Calculator!A7294&lt;=KarvonenFormula!$M$4,"2",IF(Calculator!A7294&lt;=KarvonenFormula!$M$5,"3",IF(Calculator!A7294&lt;=KarvonenFormula!$M$6,"4","5")))))</f>
        <v>0</v>
      </c>
      <c r="H7283" s="15"/>
    </row>
    <row r="7284" spans="7:8" x14ac:dyDescent="0.25">
      <c r="G7284" s="8" t="str">
        <f>IF(Calculator!A7295="","0",IF(Calculator!A7295&lt;=KarvonenFormula!$M$3,"1",IF(Calculator!A7295&lt;=KarvonenFormula!$M$4,"2",IF(Calculator!A7295&lt;=KarvonenFormula!$M$5,"3",IF(Calculator!A7295&lt;=KarvonenFormula!$M$6,"4","5")))))</f>
        <v>0</v>
      </c>
      <c r="H7284" s="15"/>
    </row>
    <row r="7285" spans="7:8" x14ac:dyDescent="0.25">
      <c r="G7285" s="8" t="str">
        <f>IF(Calculator!A7296="","0",IF(Calculator!A7296&lt;=KarvonenFormula!$M$3,"1",IF(Calculator!A7296&lt;=KarvonenFormula!$M$4,"2",IF(Calculator!A7296&lt;=KarvonenFormula!$M$5,"3",IF(Calculator!A7296&lt;=KarvonenFormula!$M$6,"4","5")))))</f>
        <v>0</v>
      </c>
      <c r="H7285" s="15"/>
    </row>
    <row r="7286" spans="7:8" x14ac:dyDescent="0.25">
      <c r="G7286" s="8" t="str">
        <f>IF(Calculator!A7297="","0",IF(Calculator!A7297&lt;=KarvonenFormula!$M$3,"1",IF(Calculator!A7297&lt;=KarvonenFormula!$M$4,"2",IF(Calculator!A7297&lt;=KarvonenFormula!$M$5,"3",IF(Calculator!A7297&lt;=KarvonenFormula!$M$6,"4","5")))))</f>
        <v>0</v>
      </c>
      <c r="H7286" s="15"/>
    </row>
    <row r="7287" spans="7:8" x14ac:dyDescent="0.25">
      <c r="G7287" s="8" t="str">
        <f>IF(Calculator!A7298="","0",IF(Calculator!A7298&lt;=KarvonenFormula!$M$3,"1",IF(Calculator!A7298&lt;=KarvonenFormula!$M$4,"2",IF(Calculator!A7298&lt;=KarvonenFormula!$M$5,"3",IF(Calculator!A7298&lt;=KarvonenFormula!$M$6,"4","5")))))</f>
        <v>0</v>
      </c>
      <c r="H7287" s="15"/>
    </row>
    <row r="7288" spans="7:8" x14ac:dyDescent="0.25">
      <c r="G7288" s="8" t="str">
        <f>IF(Calculator!A7299="","0",IF(Calculator!A7299&lt;=KarvonenFormula!$M$3,"1",IF(Calculator!A7299&lt;=KarvonenFormula!$M$4,"2",IF(Calculator!A7299&lt;=KarvonenFormula!$M$5,"3",IF(Calculator!A7299&lt;=KarvonenFormula!$M$6,"4","5")))))</f>
        <v>0</v>
      </c>
      <c r="H7288" s="15"/>
    </row>
    <row r="7289" spans="7:8" x14ac:dyDescent="0.25">
      <c r="G7289" s="8" t="str">
        <f>IF(Calculator!A7300="","0",IF(Calculator!A7300&lt;=KarvonenFormula!$M$3,"1",IF(Calculator!A7300&lt;=KarvonenFormula!$M$4,"2",IF(Calculator!A7300&lt;=KarvonenFormula!$M$5,"3",IF(Calculator!A7300&lt;=KarvonenFormula!$M$6,"4","5")))))</f>
        <v>0</v>
      </c>
      <c r="H7289" s="15"/>
    </row>
    <row r="7290" spans="7:8" x14ac:dyDescent="0.25">
      <c r="G7290" s="8" t="str">
        <f>IF(Calculator!A7301="","0",IF(Calculator!A7301&lt;=KarvonenFormula!$M$3,"1",IF(Calculator!A7301&lt;=KarvonenFormula!$M$4,"2",IF(Calculator!A7301&lt;=KarvonenFormula!$M$5,"3",IF(Calculator!A7301&lt;=KarvonenFormula!$M$6,"4","5")))))</f>
        <v>0</v>
      </c>
      <c r="H7290" s="15"/>
    </row>
    <row r="7291" spans="7:8" x14ac:dyDescent="0.25">
      <c r="G7291" s="8" t="str">
        <f>IF(Calculator!A7302="","0",IF(Calculator!A7302&lt;=KarvonenFormula!$M$3,"1",IF(Calculator!A7302&lt;=KarvonenFormula!$M$4,"2",IF(Calculator!A7302&lt;=KarvonenFormula!$M$5,"3",IF(Calculator!A7302&lt;=KarvonenFormula!$M$6,"4","5")))))</f>
        <v>0</v>
      </c>
      <c r="H7291" s="15"/>
    </row>
    <row r="7292" spans="7:8" x14ac:dyDescent="0.25">
      <c r="G7292" s="8" t="str">
        <f>IF(Calculator!A7303="","0",IF(Calculator!A7303&lt;=KarvonenFormula!$M$3,"1",IF(Calculator!A7303&lt;=KarvonenFormula!$M$4,"2",IF(Calculator!A7303&lt;=KarvonenFormula!$M$5,"3",IF(Calculator!A7303&lt;=KarvonenFormula!$M$6,"4","5")))))</f>
        <v>0</v>
      </c>
      <c r="H7292" s="15"/>
    </row>
    <row r="7293" spans="7:8" x14ac:dyDescent="0.25">
      <c r="G7293" s="8" t="str">
        <f>IF(Calculator!A7304="","0",IF(Calculator!A7304&lt;=KarvonenFormula!$M$3,"1",IF(Calculator!A7304&lt;=KarvonenFormula!$M$4,"2",IF(Calculator!A7304&lt;=KarvonenFormula!$M$5,"3",IF(Calculator!A7304&lt;=KarvonenFormula!$M$6,"4","5")))))</f>
        <v>0</v>
      </c>
      <c r="H7293" s="15"/>
    </row>
    <row r="7294" spans="7:8" x14ac:dyDescent="0.25">
      <c r="G7294" s="8" t="str">
        <f>IF(Calculator!A7305="","0",IF(Calculator!A7305&lt;=KarvonenFormula!$M$3,"1",IF(Calculator!A7305&lt;=KarvonenFormula!$M$4,"2",IF(Calculator!A7305&lt;=KarvonenFormula!$M$5,"3",IF(Calculator!A7305&lt;=KarvonenFormula!$M$6,"4","5")))))</f>
        <v>0</v>
      </c>
      <c r="H7294" s="15"/>
    </row>
    <row r="7295" spans="7:8" x14ac:dyDescent="0.25">
      <c r="G7295" s="8" t="str">
        <f>IF(Calculator!A7306="","0",IF(Calculator!A7306&lt;=KarvonenFormula!$M$3,"1",IF(Calculator!A7306&lt;=KarvonenFormula!$M$4,"2",IF(Calculator!A7306&lt;=KarvonenFormula!$M$5,"3",IF(Calculator!A7306&lt;=KarvonenFormula!$M$6,"4","5")))))</f>
        <v>0</v>
      </c>
      <c r="H7295" s="15"/>
    </row>
    <row r="7296" spans="7:8" x14ac:dyDescent="0.25">
      <c r="G7296" s="8" t="str">
        <f>IF(Calculator!A7307="","0",IF(Calculator!A7307&lt;=KarvonenFormula!$M$3,"1",IF(Calculator!A7307&lt;=KarvonenFormula!$M$4,"2",IF(Calculator!A7307&lt;=KarvonenFormula!$M$5,"3",IF(Calculator!A7307&lt;=KarvonenFormula!$M$6,"4","5")))))</f>
        <v>0</v>
      </c>
      <c r="H7296" s="15"/>
    </row>
    <row r="7297" spans="7:8" x14ac:dyDescent="0.25">
      <c r="G7297" s="8" t="str">
        <f>IF(Calculator!A7308="","0",IF(Calculator!A7308&lt;=KarvonenFormula!$M$3,"1",IF(Calculator!A7308&lt;=KarvonenFormula!$M$4,"2",IF(Calculator!A7308&lt;=KarvonenFormula!$M$5,"3",IF(Calculator!A7308&lt;=KarvonenFormula!$M$6,"4","5")))))</f>
        <v>0</v>
      </c>
      <c r="H7297" s="15"/>
    </row>
    <row r="7298" spans="7:8" x14ac:dyDescent="0.25">
      <c r="G7298" s="8" t="str">
        <f>IF(Calculator!A7309="","0",IF(Calculator!A7309&lt;=KarvonenFormula!$M$3,"1",IF(Calculator!A7309&lt;=KarvonenFormula!$M$4,"2",IF(Calculator!A7309&lt;=KarvonenFormula!$M$5,"3",IF(Calculator!A7309&lt;=KarvonenFormula!$M$6,"4","5")))))</f>
        <v>0</v>
      </c>
      <c r="H7298" s="15"/>
    </row>
    <row r="7299" spans="7:8" x14ac:dyDescent="0.25">
      <c r="G7299" s="8" t="str">
        <f>IF(Calculator!A7310="","0",IF(Calculator!A7310&lt;=KarvonenFormula!$M$3,"1",IF(Calculator!A7310&lt;=KarvonenFormula!$M$4,"2",IF(Calculator!A7310&lt;=KarvonenFormula!$M$5,"3",IF(Calculator!A7310&lt;=KarvonenFormula!$M$6,"4","5")))))</f>
        <v>0</v>
      </c>
      <c r="H7299" s="15"/>
    </row>
    <row r="7300" spans="7:8" x14ac:dyDescent="0.25">
      <c r="G7300" s="8" t="str">
        <f>IF(Calculator!A7311="","0",IF(Calculator!A7311&lt;=KarvonenFormula!$M$3,"1",IF(Calculator!A7311&lt;=KarvonenFormula!$M$4,"2",IF(Calculator!A7311&lt;=KarvonenFormula!$M$5,"3",IF(Calculator!A7311&lt;=KarvonenFormula!$M$6,"4","5")))))</f>
        <v>0</v>
      </c>
      <c r="H7300" s="15"/>
    </row>
    <row r="7301" spans="7:8" x14ac:dyDescent="0.25">
      <c r="G7301" s="8" t="str">
        <f>IF(Calculator!A7312="","0",IF(Calculator!A7312&lt;=KarvonenFormula!$M$3,"1",IF(Calculator!A7312&lt;=KarvonenFormula!$M$4,"2",IF(Calculator!A7312&lt;=KarvonenFormula!$M$5,"3",IF(Calculator!A7312&lt;=KarvonenFormula!$M$6,"4","5")))))</f>
        <v>0</v>
      </c>
      <c r="H7301" s="15"/>
    </row>
    <row r="7302" spans="7:8" x14ac:dyDescent="0.25">
      <c r="G7302" s="8" t="str">
        <f>IF(Calculator!A7313="","0",IF(Calculator!A7313&lt;=KarvonenFormula!$M$3,"1",IF(Calculator!A7313&lt;=KarvonenFormula!$M$4,"2",IF(Calculator!A7313&lt;=KarvonenFormula!$M$5,"3",IF(Calculator!A7313&lt;=KarvonenFormula!$M$6,"4","5")))))</f>
        <v>0</v>
      </c>
      <c r="H7302" s="15"/>
    </row>
    <row r="7303" spans="7:8" x14ac:dyDescent="0.25">
      <c r="G7303" s="8" t="str">
        <f>IF(Calculator!A7314="","0",IF(Calculator!A7314&lt;=KarvonenFormula!$M$3,"1",IF(Calculator!A7314&lt;=KarvonenFormula!$M$4,"2",IF(Calculator!A7314&lt;=KarvonenFormula!$M$5,"3",IF(Calculator!A7314&lt;=KarvonenFormula!$M$6,"4","5")))))</f>
        <v>0</v>
      </c>
      <c r="H7303" s="15"/>
    </row>
    <row r="7304" spans="7:8" x14ac:dyDescent="0.25">
      <c r="G7304" s="8" t="str">
        <f>IF(Calculator!A7315="","0",IF(Calculator!A7315&lt;=KarvonenFormula!$M$3,"1",IF(Calculator!A7315&lt;=KarvonenFormula!$M$4,"2",IF(Calculator!A7315&lt;=KarvonenFormula!$M$5,"3",IF(Calculator!A7315&lt;=KarvonenFormula!$M$6,"4","5")))))</f>
        <v>0</v>
      </c>
      <c r="H7304" s="15"/>
    </row>
    <row r="7305" spans="7:8" x14ac:dyDescent="0.25">
      <c r="G7305" s="8" t="str">
        <f>IF(Calculator!A7316="","0",IF(Calculator!A7316&lt;=KarvonenFormula!$M$3,"1",IF(Calculator!A7316&lt;=KarvonenFormula!$M$4,"2",IF(Calculator!A7316&lt;=KarvonenFormula!$M$5,"3",IF(Calculator!A7316&lt;=KarvonenFormula!$M$6,"4","5")))))</f>
        <v>0</v>
      </c>
      <c r="H7305" s="15"/>
    </row>
    <row r="7306" spans="7:8" x14ac:dyDescent="0.25">
      <c r="G7306" s="8" t="str">
        <f>IF(Calculator!A7317="","0",IF(Calculator!A7317&lt;=KarvonenFormula!$M$3,"1",IF(Calculator!A7317&lt;=KarvonenFormula!$M$4,"2",IF(Calculator!A7317&lt;=KarvonenFormula!$M$5,"3",IF(Calculator!A7317&lt;=KarvonenFormula!$M$6,"4","5")))))</f>
        <v>0</v>
      </c>
      <c r="H7306" s="15"/>
    </row>
    <row r="7307" spans="7:8" x14ac:dyDescent="0.25">
      <c r="G7307" s="8" t="str">
        <f>IF(Calculator!A7318="","0",IF(Calculator!A7318&lt;=KarvonenFormula!$M$3,"1",IF(Calculator!A7318&lt;=KarvonenFormula!$M$4,"2",IF(Calculator!A7318&lt;=KarvonenFormula!$M$5,"3",IF(Calculator!A7318&lt;=KarvonenFormula!$M$6,"4","5")))))</f>
        <v>0</v>
      </c>
      <c r="H7307" s="15"/>
    </row>
    <row r="7308" spans="7:8" x14ac:dyDescent="0.25">
      <c r="G7308" s="8" t="str">
        <f>IF(Calculator!A7319="","0",IF(Calculator!A7319&lt;=KarvonenFormula!$M$3,"1",IF(Calculator!A7319&lt;=KarvonenFormula!$M$4,"2",IF(Calculator!A7319&lt;=KarvonenFormula!$M$5,"3",IF(Calculator!A7319&lt;=KarvonenFormula!$M$6,"4","5")))))</f>
        <v>0</v>
      </c>
      <c r="H7308" s="15"/>
    </row>
    <row r="7309" spans="7:8" x14ac:dyDescent="0.25">
      <c r="G7309" s="8" t="str">
        <f>IF(Calculator!A7320="","0",IF(Calculator!A7320&lt;=KarvonenFormula!$M$3,"1",IF(Calculator!A7320&lt;=KarvonenFormula!$M$4,"2",IF(Calculator!A7320&lt;=KarvonenFormula!$M$5,"3",IF(Calculator!A7320&lt;=KarvonenFormula!$M$6,"4","5")))))</f>
        <v>0</v>
      </c>
      <c r="H7309" s="15"/>
    </row>
    <row r="7310" spans="7:8" x14ac:dyDescent="0.25">
      <c r="G7310" s="8" t="str">
        <f>IF(Calculator!A7321="","0",IF(Calculator!A7321&lt;=KarvonenFormula!$M$3,"1",IF(Calculator!A7321&lt;=KarvonenFormula!$M$4,"2",IF(Calculator!A7321&lt;=KarvonenFormula!$M$5,"3",IF(Calculator!A7321&lt;=KarvonenFormula!$M$6,"4","5")))))</f>
        <v>0</v>
      </c>
      <c r="H7310" s="15"/>
    </row>
    <row r="7311" spans="7:8" x14ac:dyDescent="0.25">
      <c r="G7311" s="8" t="str">
        <f>IF(Calculator!A7322="","0",IF(Calculator!A7322&lt;=KarvonenFormula!$M$3,"1",IF(Calculator!A7322&lt;=KarvonenFormula!$M$4,"2",IF(Calculator!A7322&lt;=KarvonenFormula!$M$5,"3",IF(Calculator!A7322&lt;=KarvonenFormula!$M$6,"4","5")))))</f>
        <v>0</v>
      </c>
      <c r="H7311" s="15"/>
    </row>
    <row r="7312" spans="7:8" x14ac:dyDescent="0.25">
      <c r="G7312" s="8" t="str">
        <f>IF(Calculator!A7323="","0",IF(Calculator!A7323&lt;=KarvonenFormula!$M$3,"1",IF(Calculator!A7323&lt;=KarvonenFormula!$M$4,"2",IF(Calculator!A7323&lt;=KarvonenFormula!$M$5,"3",IF(Calculator!A7323&lt;=KarvonenFormula!$M$6,"4","5")))))</f>
        <v>0</v>
      </c>
      <c r="H7312" s="15"/>
    </row>
    <row r="7313" spans="7:8" x14ac:dyDescent="0.25">
      <c r="G7313" s="8" t="str">
        <f>IF(Calculator!A7324="","0",IF(Calculator!A7324&lt;=KarvonenFormula!$M$3,"1",IF(Calculator!A7324&lt;=KarvonenFormula!$M$4,"2",IF(Calculator!A7324&lt;=KarvonenFormula!$M$5,"3",IF(Calculator!A7324&lt;=KarvonenFormula!$M$6,"4","5")))))</f>
        <v>0</v>
      </c>
      <c r="H7313" s="15"/>
    </row>
    <row r="7314" spans="7:8" x14ac:dyDescent="0.25">
      <c r="G7314" s="8" t="str">
        <f>IF(Calculator!A7325="","0",IF(Calculator!A7325&lt;=KarvonenFormula!$M$3,"1",IF(Calculator!A7325&lt;=KarvonenFormula!$M$4,"2",IF(Calculator!A7325&lt;=KarvonenFormula!$M$5,"3",IF(Calculator!A7325&lt;=KarvonenFormula!$M$6,"4","5")))))</f>
        <v>0</v>
      </c>
      <c r="H7314" s="15"/>
    </row>
    <row r="7315" spans="7:8" x14ac:dyDescent="0.25">
      <c r="G7315" s="8" t="str">
        <f>IF(Calculator!A7326="","0",IF(Calculator!A7326&lt;=KarvonenFormula!$M$3,"1",IF(Calculator!A7326&lt;=KarvonenFormula!$M$4,"2",IF(Calculator!A7326&lt;=KarvonenFormula!$M$5,"3",IF(Calculator!A7326&lt;=KarvonenFormula!$M$6,"4","5")))))</f>
        <v>0</v>
      </c>
      <c r="H7315" s="15"/>
    </row>
    <row r="7316" spans="7:8" x14ac:dyDescent="0.25">
      <c r="G7316" s="8" t="str">
        <f>IF(Calculator!A7327="","0",IF(Calculator!A7327&lt;=KarvonenFormula!$M$3,"1",IF(Calculator!A7327&lt;=KarvonenFormula!$M$4,"2",IF(Calculator!A7327&lt;=KarvonenFormula!$M$5,"3",IF(Calculator!A7327&lt;=KarvonenFormula!$M$6,"4","5")))))</f>
        <v>0</v>
      </c>
      <c r="H7316" s="15"/>
    </row>
    <row r="7317" spans="7:8" x14ac:dyDescent="0.25">
      <c r="G7317" s="8" t="str">
        <f>IF(Calculator!A7328="","0",IF(Calculator!A7328&lt;=KarvonenFormula!$M$3,"1",IF(Calculator!A7328&lt;=KarvonenFormula!$M$4,"2",IF(Calculator!A7328&lt;=KarvonenFormula!$M$5,"3",IF(Calculator!A7328&lt;=KarvonenFormula!$M$6,"4","5")))))</f>
        <v>0</v>
      </c>
      <c r="H7317" s="15"/>
    </row>
    <row r="7318" spans="7:8" x14ac:dyDescent="0.25">
      <c r="G7318" s="8" t="str">
        <f>IF(Calculator!A7329="","0",IF(Calculator!A7329&lt;=KarvonenFormula!$M$3,"1",IF(Calculator!A7329&lt;=KarvonenFormula!$M$4,"2",IF(Calculator!A7329&lt;=KarvonenFormula!$M$5,"3",IF(Calculator!A7329&lt;=KarvonenFormula!$M$6,"4","5")))))</f>
        <v>0</v>
      </c>
      <c r="H7318" s="15"/>
    </row>
    <row r="7319" spans="7:8" x14ac:dyDescent="0.25">
      <c r="G7319" s="8" t="str">
        <f>IF(Calculator!A7330="","0",IF(Calculator!A7330&lt;=KarvonenFormula!$M$3,"1",IF(Calculator!A7330&lt;=KarvonenFormula!$M$4,"2",IF(Calculator!A7330&lt;=KarvonenFormula!$M$5,"3",IF(Calculator!A7330&lt;=KarvonenFormula!$M$6,"4","5")))))</f>
        <v>0</v>
      </c>
      <c r="H7319" s="15"/>
    </row>
    <row r="7320" spans="7:8" x14ac:dyDescent="0.25">
      <c r="G7320" s="8" t="str">
        <f>IF(Calculator!A7331="","0",IF(Calculator!A7331&lt;=KarvonenFormula!$M$3,"1",IF(Calculator!A7331&lt;=KarvonenFormula!$M$4,"2",IF(Calculator!A7331&lt;=KarvonenFormula!$M$5,"3",IF(Calculator!A7331&lt;=KarvonenFormula!$M$6,"4","5")))))</f>
        <v>0</v>
      </c>
      <c r="H7320" s="15"/>
    </row>
    <row r="7321" spans="7:8" x14ac:dyDescent="0.25">
      <c r="G7321" s="8" t="str">
        <f>IF(Calculator!A7332="","0",IF(Calculator!A7332&lt;=KarvonenFormula!$M$3,"1",IF(Calculator!A7332&lt;=KarvonenFormula!$M$4,"2",IF(Calculator!A7332&lt;=KarvonenFormula!$M$5,"3",IF(Calculator!A7332&lt;=KarvonenFormula!$M$6,"4","5")))))</f>
        <v>0</v>
      </c>
      <c r="H7321" s="15"/>
    </row>
    <row r="7322" spans="7:8" x14ac:dyDescent="0.25">
      <c r="G7322" s="8" t="str">
        <f>IF(Calculator!A7333="","0",IF(Calculator!A7333&lt;=KarvonenFormula!$M$3,"1",IF(Calculator!A7333&lt;=KarvonenFormula!$M$4,"2",IF(Calculator!A7333&lt;=KarvonenFormula!$M$5,"3",IF(Calculator!A7333&lt;=KarvonenFormula!$M$6,"4","5")))))</f>
        <v>0</v>
      </c>
      <c r="H7322" s="15"/>
    </row>
    <row r="7323" spans="7:8" x14ac:dyDescent="0.25">
      <c r="G7323" s="8" t="str">
        <f>IF(Calculator!A7334="","0",IF(Calculator!A7334&lt;=KarvonenFormula!$M$3,"1",IF(Calculator!A7334&lt;=KarvonenFormula!$M$4,"2",IF(Calculator!A7334&lt;=KarvonenFormula!$M$5,"3",IF(Calculator!A7334&lt;=KarvonenFormula!$M$6,"4","5")))))</f>
        <v>0</v>
      </c>
      <c r="H7323" s="15"/>
    </row>
    <row r="7324" spans="7:8" x14ac:dyDescent="0.25">
      <c r="G7324" s="8" t="str">
        <f>IF(Calculator!A7335="","0",IF(Calculator!A7335&lt;=KarvonenFormula!$M$3,"1",IF(Calculator!A7335&lt;=KarvonenFormula!$M$4,"2",IF(Calculator!A7335&lt;=KarvonenFormula!$M$5,"3",IF(Calculator!A7335&lt;=KarvonenFormula!$M$6,"4","5")))))</f>
        <v>0</v>
      </c>
      <c r="H7324" s="15"/>
    </row>
    <row r="7325" spans="7:8" x14ac:dyDescent="0.25">
      <c r="G7325" s="8" t="str">
        <f>IF(Calculator!A7336="","0",IF(Calculator!A7336&lt;=KarvonenFormula!$M$3,"1",IF(Calculator!A7336&lt;=KarvonenFormula!$M$4,"2",IF(Calculator!A7336&lt;=KarvonenFormula!$M$5,"3",IF(Calculator!A7336&lt;=KarvonenFormula!$M$6,"4","5")))))</f>
        <v>0</v>
      </c>
      <c r="H7325" s="15"/>
    </row>
    <row r="7326" spans="7:8" x14ac:dyDescent="0.25">
      <c r="G7326" s="8" t="str">
        <f>IF(Calculator!A7337="","0",IF(Calculator!A7337&lt;=KarvonenFormula!$M$3,"1",IF(Calculator!A7337&lt;=KarvonenFormula!$M$4,"2",IF(Calculator!A7337&lt;=KarvonenFormula!$M$5,"3",IF(Calculator!A7337&lt;=KarvonenFormula!$M$6,"4","5")))))</f>
        <v>0</v>
      </c>
      <c r="H7326" s="15"/>
    </row>
    <row r="7327" spans="7:8" x14ac:dyDescent="0.25">
      <c r="G7327" s="8" t="str">
        <f>IF(Calculator!A7338="","0",IF(Calculator!A7338&lt;=KarvonenFormula!$M$3,"1",IF(Calculator!A7338&lt;=KarvonenFormula!$M$4,"2",IF(Calculator!A7338&lt;=KarvonenFormula!$M$5,"3",IF(Calculator!A7338&lt;=KarvonenFormula!$M$6,"4","5")))))</f>
        <v>0</v>
      </c>
      <c r="H7327" s="15"/>
    </row>
    <row r="7328" spans="7:8" x14ac:dyDescent="0.25">
      <c r="G7328" s="8" t="str">
        <f>IF(Calculator!A7339="","0",IF(Calculator!A7339&lt;=KarvonenFormula!$M$3,"1",IF(Calculator!A7339&lt;=KarvonenFormula!$M$4,"2",IF(Calculator!A7339&lt;=KarvonenFormula!$M$5,"3",IF(Calculator!A7339&lt;=KarvonenFormula!$M$6,"4","5")))))</f>
        <v>0</v>
      </c>
      <c r="H7328" s="15"/>
    </row>
    <row r="7329" spans="7:8" x14ac:dyDescent="0.25">
      <c r="G7329" s="8" t="str">
        <f>IF(Calculator!A7340="","0",IF(Calculator!A7340&lt;=KarvonenFormula!$M$3,"1",IF(Calculator!A7340&lt;=KarvonenFormula!$M$4,"2",IF(Calculator!A7340&lt;=KarvonenFormula!$M$5,"3",IF(Calculator!A7340&lt;=KarvonenFormula!$M$6,"4","5")))))</f>
        <v>0</v>
      </c>
      <c r="H7329" s="15"/>
    </row>
    <row r="7330" spans="7:8" x14ac:dyDescent="0.25">
      <c r="G7330" s="8" t="str">
        <f>IF(Calculator!A7341="","0",IF(Calculator!A7341&lt;=KarvonenFormula!$M$3,"1",IF(Calculator!A7341&lt;=KarvonenFormula!$M$4,"2",IF(Calculator!A7341&lt;=KarvonenFormula!$M$5,"3",IF(Calculator!A7341&lt;=KarvonenFormula!$M$6,"4","5")))))</f>
        <v>0</v>
      </c>
      <c r="H7330" s="15"/>
    </row>
    <row r="7331" spans="7:8" x14ac:dyDescent="0.25">
      <c r="G7331" s="8" t="str">
        <f>IF(Calculator!A7342="","0",IF(Calculator!A7342&lt;=KarvonenFormula!$M$3,"1",IF(Calculator!A7342&lt;=KarvonenFormula!$M$4,"2",IF(Calculator!A7342&lt;=KarvonenFormula!$M$5,"3",IF(Calculator!A7342&lt;=KarvonenFormula!$M$6,"4","5")))))</f>
        <v>0</v>
      </c>
      <c r="H7331" s="15"/>
    </row>
    <row r="7332" spans="7:8" x14ac:dyDescent="0.25">
      <c r="G7332" s="8" t="str">
        <f>IF(Calculator!A7343="","0",IF(Calculator!A7343&lt;=KarvonenFormula!$M$3,"1",IF(Calculator!A7343&lt;=KarvonenFormula!$M$4,"2",IF(Calculator!A7343&lt;=KarvonenFormula!$M$5,"3",IF(Calculator!A7343&lt;=KarvonenFormula!$M$6,"4","5")))))</f>
        <v>0</v>
      </c>
      <c r="H7332" s="15"/>
    </row>
    <row r="7333" spans="7:8" x14ac:dyDescent="0.25">
      <c r="G7333" s="8" t="str">
        <f>IF(Calculator!A7344="","0",IF(Calculator!A7344&lt;=KarvonenFormula!$M$3,"1",IF(Calculator!A7344&lt;=KarvonenFormula!$M$4,"2",IF(Calculator!A7344&lt;=KarvonenFormula!$M$5,"3",IF(Calculator!A7344&lt;=KarvonenFormula!$M$6,"4","5")))))</f>
        <v>0</v>
      </c>
      <c r="H7333" s="15"/>
    </row>
    <row r="7334" spans="7:8" x14ac:dyDescent="0.25">
      <c r="G7334" s="8" t="str">
        <f>IF(Calculator!A7345="","0",IF(Calculator!A7345&lt;=KarvonenFormula!$M$3,"1",IF(Calculator!A7345&lt;=KarvonenFormula!$M$4,"2",IF(Calculator!A7345&lt;=KarvonenFormula!$M$5,"3",IF(Calculator!A7345&lt;=KarvonenFormula!$M$6,"4","5")))))</f>
        <v>0</v>
      </c>
      <c r="H7334" s="15"/>
    </row>
    <row r="7335" spans="7:8" x14ac:dyDescent="0.25">
      <c r="G7335" s="8" t="str">
        <f>IF(Calculator!A7346="","0",IF(Calculator!A7346&lt;=KarvonenFormula!$M$3,"1",IF(Calculator!A7346&lt;=KarvonenFormula!$M$4,"2",IF(Calculator!A7346&lt;=KarvonenFormula!$M$5,"3",IF(Calculator!A7346&lt;=KarvonenFormula!$M$6,"4","5")))))</f>
        <v>0</v>
      </c>
      <c r="H7335" s="15"/>
    </row>
    <row r="7336" spans="7:8" x14ac:dyDescent="0.25">
      <c r="G7336" s="8" t="str">
        <f>IF(Calculator!A7347="","0",IF(Calculator!A7347&lt;=KarvonenFormula!$M$3,"1",IF(Calculator!A7347&lt;=KarvonenFormula!$M$4,"2",IF(Calculator!A7347&lt;=KarvonenFormula!$M$5,"3",IF(Calculator!A7347&lt;=KarvonenFormula!$M$6,"4","5")))))</f>
        <v>0</v>
      </c>
      <c r="H7336" s="15"/>
    </row>
    <row r="7337" spans="7:8" x14ac:dyDescent="0.25">
      <c r="G7337" s="8" t="str">
        <f>IF(Calculator!A7348="","0",IF(Calculator!A7348&lt;=KarvonenFormula!$M$3,"1",IF(Calculator!A7348&lt;=KarvonenFormula!$M$4,"2",IF(Calculator!A7348&lt;=KarvonenFormula!$M$5,"3",IF(Calculator!A7348&lt;=KarvonenFormula!$M$6,"4","5")))))</f>
        <v>0</v>
      </c>
      <c r="H7337" s="15"/>
    </row>
    <row r="7338" spans="7:8" x14ac:dyDescent="0.25">
      <c r="G7338" s="8" t="str">
        <f>IF(Calculator!A7349="","0",IF(Calculator!A7349&lt;=KarvonenFormula!$M$3,"1",IF(Calculator!A7349&lt;=KarvonenFormula!$M$4,"2",IF(Calculator!A7349&lt;=KarvonenFormula!$M$5,"3",IF(Calculator!A7349&lt;=KarvonenFormula!$M$6,"4","5")))))</f>
        <v>0</v>
      </c>
      <c r="H7338" s="15"/>
    </row>
    <row r="7339" spans="7:8" x14ac:dyDescent="0.25">
      <c r="G7339" s="8" t="str">
        <f>IF(Calculator!A7350="","0",IF(Calculator!A7350&lt;=KarvonenFormula!$M$3,"1",IF(Calculator!A7350&lt;=KarvonenFormula!$M$4,"2",IF(Calculator!A7350&lt;=KarvonenFormula!$M$5,"3",IF(Calculator!A7350&lt;=KarvonenFormula!$M$6,"4","5")))))</f>
        <v>0</v>
      </c>
      <c r="H7339" s="15"/>
    </row>
    <row r="7340" spans="7:8" x14ac:dyDescent="0.25">
      <c r="G7340" s="8" t="str">
        <f>IF(Calculator!A7351="","0",IF(Calculator!A7351&lt;=KarvonenFormula!$M$3,"1",IF(Calculator!A7351&lt;=KarvonenFormula!$M$4,"2",IF(Calculator!A7351&lt;=KarvonenFormula!$M$5,"3",IF(Calculator!A7351&lt;=KarvonenFormula!$M$6,"4","5")))))</f>
        <v>0</v>
      </c>
      <c r="H7340" s="15"/>
    </row>
    <row r="7341" spans="7:8" x14ac:dyDescent="0.25">
      <c r="G7341" s="8" t="str">
        <f>IF(Calculator!A7352="","0",IF(Calculator!A7352&lt;=KarvonenFormula!$M$3,"1",IF(Calculator!A7352&lt;=KarvonenFormula!$M$4,"2",IF(Calculator!A7352&lt;=KarvonenFormula!$M$5,"3",IF(Calculator!A7352&lt;=KarvonenFormula!$M$6,"4","5")))))</f>
        <v>0</v>
      </c>
      <c r="H7341" s="15"/>
    </row>
    <row r="7342" spans="7:8" x14ac:dyDescent="0.25">
      <c r="G7342" s="8" t="str">
        <f>IF(Calculator!A7353="","0",IF(Calculator!A7353&lt;=KarvonenFormula!$M$3,"1",IF(Calculator!A7353&lt;=KarvonenFormula!$M$4,"2",IF(Calculator!A7353&lt;=KarvonenFormula!$M$5,"3",IF(Calculator!A7353&lt;=KarvonenFormula!$M$6,"4","5")))))</f>
        <v>0</v>
      </c>
      <c r="H7342" s="15"/>
    </row>
    <row r="7343" spans="7:8" x14ac:dyDescent="0.25">
      <c r="G7343" s="8" t="str">
        <f>IF(Calculator!A7354="","0",IF(Calculator!A7354&lt;=KarvonenFormula!$M$3,"1",IF(Calculator!A7354&lt;=KarvonenFormula!$M$4,"2",IF(Calculator!A7354&lt;=KarvonenFormula!$M$5,"3",IF(Calculator!A7354&lt;=KarvonenFormula!$M$6,"4","5")))))</f>
        <v>0</v>
      </c>
      <c r="H7343" s="15"/>
    </row>
    <row r="7344" spans="7:8" x14ac:dyDescent="0.25">
      <c r="G7344" s="8" t="str">
        <f>IF(Calculator!A7355="","0",IF(Calculator!A7355&lt;=KarvonenFormula!$M$3,"1",IF(Calculator!A7355&lt;=KarvonenFormula!$M$4,"2",IF(Calculator!A7355&lt;=KarvonenFormula!$M$5,"3",IF(Calculator!A7355&lt;=KarvonenFormula!$M$6,"4","5")))))</f>
        <v>0</v>
      </c>
      <c r="H7344" s="15"/>
    </row>
    <row r="7345" spans="7:8" x14ac:dyDescent="0.25">
      <c r="G7345" s="8" t="str">
        <f>IF(Calculator!A7356="","0",IF(Calculator!A7356&lt;=KarvonenFormula!$M$3,"1",IF(Calculator!A7356&lt;=KarvonenFormula!$M$4,"2",IF(Calculator!A7356&lt;=KarvonenFormula!$M$5,"3",IF(Calculator!A7356&lt;=KarvonenFormula!$M$6,"4","5")))))</f>
        <v>0</v>
      </c>
      <c r="H7345" s="15"/>
    </row>
    <row r="7346" spans="7:8" x14ac:dyDescent="0.25">
      <c r="G7346" s="8" t="str">
        <f>IF(Calculator!A7357="","0",IF(Calculator!A7357&lt;=KarvonenFormula!$M$3,"1",IF(Calculator!A7357&lt;=KarvonenFormula!$M$4,"2",IF(Calculator!A7357&lt;=KarvonenFormula!$M$5,"3",IF(Calculator!A7357&lt;=KarvonenFormula!$M$6,"4","5")))))</f>
        <v>0</v>
      </c>
      <c r="H7346" s="15"/>
    </row>
    <row r="7347" spans="7:8" x14ac:dyDescent="0.25">
      <c r="G7347" s="8" t="str">
        <f>IF(Calculator!A7358="","0",IF(Calculator!A7358&lt;=KarvonenFormula!$M$3,"1",IF(Calculator!A7358&lt;=KarvonenFormula!$M$4,"2",IF(Calculator!A7358&lt;=KarvonenFormula!$M$5,"3",IF(Calculator!A7358&lt;=KarvonenFormula!$M$6,"4","5")))))</f>
        <v>0</v>
      </c>
      <c r="H7347" s="15"/>
    </row>
    <row r="7348" spans="7:8" x14ac:dyDescent="0.25">
      <c r="G7348" s="8" t="str">
        <f>IF(Calculator!A7359="","0",IF(Calculator!A7359&lt;=KarvonenFormula!$M$3,"1",IF(Calculator!A7359&lt;=KarvonenFormula!$M$4,"2",IF(Calculator!A7359&lt;=KarvonenFormula!$M$5,"3",IF(Calculator!A7359&lt;=KarvonenFormula!$M$6,"4","5")))))</f>
        <v>0</v>
      </c>
      <c r="H7348" s="15"/>
    </row>
    <row r="7349" spans="7:8" x14ac:dyDescent="0.25">
      <c r="G7349" s="8" t="str">
        <f>IF(Calculator!A7360="","0",IF(Calculator!A7360&lt;=KarvonenFormula!$M$3,"1",IF(Calculator!A7360&lt;=KarvonenFormula!$M$4,"2",IF(Calculator!A7360&lt;=KarvonenFormula!$M$5,"3",IF(Calculator!A7360&lt;=KarvonenFormula!$M$6,"4","5")))))</f>
        <v>0</v>
      </c>
      <c r="H7349" s="15"/>
    </row>
    <row r="7350" spans="7:8" x14ac:dyDescent="0.25">
      <c r="G7350" s="8" t="str">
        <f>IF(Calculator!A7361="","0",IF(Calculator!A7361&lt;=KarvonenFormula!$M$3,"1",IF(Calculator!A7361&lt;=KarvonenFormula!$M$4,"2",IF(Calculator!A7361&lt;=KarvonenFormula!$M$5,"3",IF(Calculator!A7361&lt;=KarvonenFormula!$M$6,"4","5")))))</f>
        <v>0</v>
      </c>
      <c r="H7350" s="15"/>
    </row>
    <row r="7351" spans="7:8" x14ac:dyDescent="0.25">
      <c r="G7351" s="8" t="str">
        <f>IF(Calculator!A7362="","0",IF(Calculator!A7362&lt;=KarvonenFormula!$M$3,"1",IF(Calculator!A7362&lt;=KarvonenFormula!$M$4,"2",IF(Calculator!A7362&lt;=KarvonenFormula!$M$5,"3",IF(Calculator!A7362&lt;=KarvonenFormula!$M$6,"4","5")))))</f>
        <v>0</v>
      </c>
      <c r="H7351" s="15"/>
    </row>
    <row r="7352" spans="7:8" x14ac:dyDescent="0.25">
      <c r="G7352" s="8" t="str">
        <f>IF(Calculator!A7363="","0",IF(Calculator!A7363&lt;=KarvonenFormula!$M$3,"1",IF(Calculator!A7363&lt;=KarvonenFormula!$M$4,"2",IF(Calculator!A7363&lt;=KarvonenFormula!$M$5,"3",IF(Calculator!A7363&lt;=KarvonenFormula!$M$6,"4","5")))))</f>
        <v>0</v>
      </c>
      <c r="H7352" s="15"/>
    </row>
    <row r="7353" spans="7:8" x14ac:dyDescent="0.25">
      <c r="G7353" s="8" t="str">
        <f>IF(Calculator!A7364="","0",IF(Calculator!A7364&lt;=KarvonenFormula!$M$3,"1",IF(Calculator!A7364&lt;=KarvonenFormula!$M$4,"2",IF(Calculator!A7364&lt;=KarvonenFormula!$M$5,"3",IF(Calculator!A7364&lt;=KarvonenFormula!$M$6,"4","5")))))</f>
        <v>0</v>
      </c>
      <c r="H7353" s="15"/>
    </row>
    <row r="7354" spans="7:8" x14ac:dyDescent="0.25">
      <c r="G7354" s="8" t="str">
        <f>IF(Calculator!A7365="","0",IF(Calculator!A7365&lt;=KarvonenFormula!$M$3,"1",IF(Calculator!A7365&lt;=KarvonenFormula!$M$4,"2",IF(Calculator!A7365&lt;=KarvonenFormula!$M$5,"3",IF(Calculator!A7365&lt;=KarvonenFormula!$M$6,"4","5")))))</f>
        <v>0</v>
      </c>
      <c r="H7354" s="15"/>
    </row>
    <row r="7355" spans="7:8" x14ac:dyDescent="0.25">
      <c r="G7355" s="8" t="str">
        <f>IF(Calculator!A7366="","0",IF(Calculator!A7366&lt;=KarvonenFormula!$M$3,"1",IF(Calculator!A7366&lt;=KarvonenFormula!$M$4,"2",IF(Calculator!A7366&lt;=KarvonenFormula!$M$5,"3",IF(Calculator!A7366&lt;=KarvonenFormula!$M$6,"4","5")))))</f>
        <v>0</v>
      </c>
      <c r="H7355" s="15"/>
    </row>
    <row r="7356" spans="7:8" x14ac:dyDescent="0.25">
      <c r="G7356" s="8" t="str">
        <f>IF(Calculator!A7367="","0",IF(Calculator!A7367&lt;=KarvonenFormula!$M$3,"1",IF(Calculator!A7367&lt;=KarvonenFormula!$M$4,"2",IF(Calculator!A7367&lt;=KarvonenFormula!$M$5,"3",IF(Calculator!A7367&lt;=KarvonenFormula!$M$6,"4","5")))))</f>
        <v>0</v>
      </c>
      <c r="H7356" s="15"/>
    </row>
    <row r="7357" spans="7:8" x14ac:dyDescent="0.25">
      <c r="G7357" s="8" t="str">
        <f>IF(Calculator!A7368="","0",IF(Calculator!A7368&lt;=KarvonenFormula!$M$3,"1",IF(Calculator!A7368&lt;=KarvonenFormula!$M$4,"2",IF(Calculator!A7368&lt;=KarvonenFormula!$M$5,"3",IF(Calculator!A7368&lt;=KarvonenFormula!$M$6,"4","5")))))</f>
        <v>0</v>
      </c>
      <c r="H7357" s="15"/>
    </row>
    <row r="7358" spans="7:8" x14ac:dyDescent="0.25">
      <c r="G7358" s="8" t="str">
        <f>IF(Calculator!A7369="","0",IF(Calculator!A7369&lt;=KarvonenFormula!$M$3,"1",IF(Calculator!A7369&lt;=KarvonenFormula!$M$4,"2",IF(Calculator!A7369&lt;=KarvonenFormula!$M$5,"3",IF(Calculator!A7369&lt;=KarvonenFormula!$M$6,"4","5")))))</f>
        <v>0</v>
      </c>
      <c r="H7358" s="15"/>
    </row>
    <row r="7359" spans="7:8" x14ac:dyDescent="0.25">
      <c r="G7359" s="8" t="str">
        <f>IF(Calculator!A7370="","0",IF(Calculator!A7370&lt;=KarvonenFormula!$M$3,"1",IF(Calculator!A7370&lt;=KarvonenFormula!$M$4,"2",IF(Calculator!A7370&lt;=KarvonenFormula!$M$5,"3",IF(Calculator!A7370&lt;=KarvonenFormula!$M$6,"4","5")))))</f>
        <v>0</v>
      </c>
      <c r="H7359" s="15"/>
    </row>
    <row r="7360" spans="7:8" x14ac:dyDescent="0.25">
      <c r="G7360" s="8" t="str">
        <f>IF(Calculator!A7371="","0",IF(Calculator!A7371&lt;=KarvonenFormula!$M$3,"1",IF(Calculator!A7371&lt;=KarvonenFormula!$M$4,"2",IF(Calculator!A7371&lt;=KarvonenFormula!$M$5,"3",IF(Calculator!A7371&lt;=KarvonenFormula!$M$6,"4","5")))))</f>
        <v>0</v>
      </c>
      <c r="H7360" s="15"/>
    </row>
    <row r="7361" spans="7:8" x14ac:dyDescent="0.25">
      <c r="G7361" s="8" t="str">
        <f>IF(Calculator!A7372="","0",IF(Calculator!A7372&lt;=KarvonenFormula!$M$3,"1",IF(Calculator!A7372&lt;=KarvonenFormula!$M$4,"2",IF(Calculator!A7372&lt;=KarvonenFormula!$M$5,"3",IF(Calculator!A7372&lt;=KarvonenFormula!$M$6,"4","5")))))</f>
        <v>0</v>
      </c>
      <c r="H7361" s="15"/>
    </row>
    <row r="7362" spans="7:8" x14ac:dyDescent="0.25">
      <c r="G7362" s="8" t="str">
        <f>IF(Calculator!A7373="","0",IF(Calculator!A7373&lt;=KarvonenFormula!$M$3,"1",IF(Calculator!A7373&lt;=KarvonenFormula!$M$4,"2",IF(Calculator!A7373&lt;=KarvonenFormula!$M$5,"3",IF(Calculator!A7373&lt;=KarvonenFormula!$M$6,"4","5")))))</f>
        <v>0</v>
      </c>
      <c r="H7362" s="15"/>
    </row>
    <row r="7363" spans="7:8" x14ac:dyDescent="0.25">
      <c r="G7363" s="8" t="str">
        <f>IF(Calculator!A7374="","0",IF(Calculator!A7374&lt;=KarvonenFormula!$M$3,"1",IF(Calculator!A7374&lt;=KarvonenFormula!$M$4,"2",IF(Calculator!A7374&lt;=KarvonenFormula!$M$5,"3",IF(Calculator!A7374&lt;=KarvonenFormula!$M$6,"4","5")))))</f>
        <v>0</v>
      </c>
      <c r="H7363" s="15"/>
    </row>
    <row r="7364" spans="7:8" x14ac:dyDescent="0.25">
      <c r="G7364" s="8" t="str">
        <f>IF(Calculator!A7375="","0",IF(Calculator!A7375&lt;=KarvonenFormula!$M$3,"1",IF(Calculator!A7375&lt;=KarvonenFormula!$M$4,"2",IF(Calculator!A7375&lt;=KarvonenFormula!$M$5,"3",IF(Calculator!A7375&lt;=KarvonenFormula!$M$6,"4","5")))))</f>
        <v>0</v>
      </c>
      <c r="H7364" s="15"/>
    </row>
    <row r="7365" spans="7:8" x14ac:dyDescent="0.25">
      <c r="G7365" s="8" t="str">
        <f>IF(Calculator!A7376="","0",IF(Calculator!A7376&lt;=KarvonenFormula!$M$3,"1",IF(Calculator!A7376&lt;=KarvonenFormula!$M$4,"2",IF(Calculator!A7376&lt;=KarvonenFormula!$M$5,"3",IF(Calculator!A7376&lt;=KarvonenFormula!$M$6,"4","5")))))</f>
        <v>0</v>
      </c>
      <c r="H7365" s="15"/>
    </row>
    <row r="7366" spans="7:8" x14ac:dyDescent="0.25">
      <c r="G7366" s="8" t="str">
        <f>IF(Calculator!A7377="","0",IF(Calculator!A7377&lt;=KarvonenFormula!$M$3,"1",IF(Calculator!A7377&lt;=KarvonenFormula!$M$4,"2",IF(Calculator!A7377&lt;=KarvonenFormula!$M$5,"3",IF(Calculator!A7377&lt;=KarvonenFormula!$M$6,"4","5")))))</f>
        <v>0</v>
      </c>
      <c r="H7366" s="15"/>
    </row>
    <row r="7367" spans="7:8" x14ac:dyDescent="0.25">
      <c r="G7367" s="8" t="str">
        <f>IF(Calculator!A7378="","0",IF(Calculator!A7378&lt;=KarvonenFormula!$M$3,"1",IF(Calculator!A7378&lt;=KarvonenFormula!$M$4,"2",IF(Calculator!A7378&lt;=KarvonenFormula!$M$5,"3",IF(Calculator!A7378&lt;=KarvonenFormula!$M$6,"4","5")))))</f>
        <v>0</v>
      </c>
      <c r="H7367" s="15"/>
    </row>
    <row r="7368" spans="7:8" x14ac:dyDescent="0.25">
      <c r="G7368" s="8" t="str">
        <f>IF(Calculator!A7379="","0",IF(Calculator!A7379&lt;=KarvonenFormula!$M$3,"1",IF(Calculator!A7379&lt;=KarvonenFormula!$M$4,"2",IF(Calculator!A7379&lt;=KarvonenFormula!$M$5,"3",IF(Calculator!A7379&lt;=KarvonenFormula!$M$6,"4","5")))))</f>
        <v>0</v>
      </c>
      <c r="H7368" s="15"/>
    </row>
    <row r="7369" spans="7:8" x14ac:dyDescent="0.25">
      <c r="G7369" s="8" t="str">
        <f>IF(Calculator!A7380="","0",IF(Calculator!A7380&lt;=KarvonenFormula!$M$3,"1",IF(Calculator!A7380&lt;=KarvonenFormula!$M$4,"2",IF(Calculator!A7380&lt;=KarvonenFormula!$M$5,"3",IF(Calculator!A7380&lt;=KarvonenFormula!$M$6,"4","5")))))</f>
        <v>0</v>
      </c>
      <c r="H7369" s="15"/>
    </row>
    <row r="7370" spans="7:8" x14ac:dyDescent="0.25">
      <c r="G7370" s="8" t="str">
        <f>IF(Calculator!A7381="","0",IF(Calculator!A7381&lt;=KarvonenFormula!$M$3,"1",IF(Calculator!A7381&lt;=KarvonenFormula!$M$4,"2",IF(Calculator!A7381&lt;=KarvonenFormula!$M$5,"3",IF(Calculator!A7381&lt;=KarvonenFormula!$M$6,"4","5")))))</f>
        <v>0</v>
      </c>
      <c r="H7370" s="15"/>
    </row>
    <row r="7371" spans="7:8" x14ac:dyDescent="0.25">
      <c r="G7371" s="8" t="str">
        <f>IF(Calculator!A7382="","0",IF(Calculator!A7382&lt;=KarvonenFormula!$M$3,"1",IF(Calculator!A7382&lt;=KarvonenFormula!$M$4,"2",IF(Calculator!A7382&lt;=KarvonenFormula!$M$5,"3",IF(Calculator!A7382&lt;=KarvonenFormula!$M$6,"4","5")))))</f>
        <v>0</v>
      </c>
      <c r="H7371" s="15"/>
    </row>
    <row r="7372" spans="7:8" x14ac:dyDescent="0.25">
      <c r="G7372" s="8" t="str">
        <f>IF(Calculator!A7383="","0",IF(Calculator!A7383&lt;=KarvonenFormula!$M$3,"1",IF(Calculator!A7383&lt;=KarvonenFormula!$M$4,"2",IF(Calculator!A7383&lt;=KarvonenFormula!$M$5,"3",IF(Calculator!A7383&lt;=KarvonenFormula!$M$6,"4","5")))))</f>
        <v>0</v>
      </c>
      <c r="H7372" s="15"/>
    </row>
    <row r="7373" spans="7:8" x14ac:dyDescent="0.25">
      <c r="G7373" s="8" t="str">
        <f>IF(Calculator!A7384="","0",IF(Calculator!A7384&lt;=KarvonenFormula!$M$3,"1",IF(Calculator!A7384&lt;=KarvonenFormula!$M$4,"2",IF(Calculator!A7384&lt;=KarvonenFormula!$M$5,"3",IF(Calculator!A7384&lt;=KarvonenFormula!$M$6,"4","5")))))</f>
        <v>0</v>
      </c>
      <c r="H7373" s="15"/>
    </row>
    <row r="7374" spans="7:8" x14ac:dyDescent="0.25">
      <c r="G7374" s="8" t="str">
        <f>IF(Calculator!A7385="","0",IF(Calculator!A7385&lt;=KarvonenFormula!$M$3,"1",IF(Calculator!A7385&lt;=KarvonenFormula!$M$4,"2",IF(Calculator!A7385&lt;=KarvonenFormula!$M$5,"3",IF(Calculator!A7385&lt;=KarvonenFormula!$M$6,"4","5")))))</f>
        <v>0</v>
      </c>
      <c r="H7374" s="15"/>
    </row>
    <row r="7375" spans="7:8" x14ac:dyDescent="0.25">
      <c r="G7375" s="8" t="str">
        <f>IF(Calculator!A7386="","0",IF(Calculator!A7386&lt;=KarvonenFormula!$M$3,"1",IF(Calculator!A7386&lt;=KarvonenFormula!$M$4,"2",IF(Calculator!A7386&lt;=KarvonenFormula!$M$5,"3",IF(Calculator!A7386&lt;=KarvonenFormula!$M$6,"4","5")))))</f>
        <v>0</v>
      </c>
      <c r="H7375" s="15"/>
    </row>
    <row r="7376" spans="7:8" x14ac:dyDescent="0.25">
      <c r="G7376" s="8" t="str">
        <f>IF(Calculator!A7387="","0",IF(Calculator!A7387&lt;=KarvonenFormula!$M$3,"1",IF(Calculator!A7387&lt;=KarvonenFormula!$M$4,"2",IF(Calculator!A7387&lt;=KarvonenFormula!$M$5,"3",IF(Calculator!A7387&lt;=KarvonenFormula!$M$6,"4","5")))))</f>
        <v>0</v>
      </c>
      <c r="H7376" s="15"/>
    </row>
    <row r="7377" spans="7:8" x14ac:dyDescent="0.25">
      <c r="G7377" s="8" t="str">
        <f>IF(Calculator!A7388="","0",IF(Calculator!A7388&lt;=KarvonenFormula!$M$3,"1",IF(Calculator!A7388&lt;=KarvonenFormula!$M$4,"2",IF(Calculator!A7388&lt;=KarvonenFormula!$M$5,"3",IF(Calculator!A7388&lt;=KarvonenFormula!$M$6,"4","5")))))</f>
        <v>0</v>
      </c>
      <c r="H7377" s="15"/>
    </row>
    <row r="7378" spans="7:8" x14ac:dyDescent="0.25">
      <c r="G7378" s="8" t="str">
        <f>IF(Calculator!A7389="","0",IF(Calculator!A7389&lt;=KarvonenFormula!$M$3,"1",IF(Calculator!A7389&lt;=KarvonenFormula!$M$4,"2",IF(Calculator!A7389&lt;=KarvonenFormula!$M$5,"3",IF(Calculator!A7389&lt;=KarvonenFormula!$M$6,"4","5")))))</f>
        <v>0</v>
      </c>
      <c r="H7378" s="15"/>
    </row>
    <row r="7379" spans="7:8" x14ac:dyDescent="0.25">
      <c r="G7379" s="8" t="str">
        <f>IF(Calculator!A7390="","0",IF(Calculator!A7390&lt;=KarvonenFormula!$M$3,"1",IF(Calculator!A7390&lt;=KarvonenFormula!$M$4,"2",IF(Calculator!A7390&lt;=KarvonenFormula!$M$5,"3",IF(Calculator!A7390&lt;=KarvonenFormula!$M$6,"4","5")))))</f>
        <v>0</v>
      </c>
      <c r="H7379" s="15"/>
    </row>
    <row r="7380" spans="7:8" x14ac:dyDescent="0.25">
      <c r="G7380" s="8" t="str">
        <f>IF(Calculator!A7391="","0",IF(Calculator!A7391&lt;=KarvonenFormula!$M$3,"1",IF(Calculator!A7391&lt;=KarvonenFormula!$M$4,"2",IF(Calculator!A7391&lt;=KarvonenFormula!$M$5,"3",IF(Calculator!A7391&lt;=KarvonenFormula!$M$6,"4","5")))))</f>
        <v>0</v>
      </c>
      <c r="H7380" s="15"/>
    </row>
    <row r="7381" spans="7:8" x14ac:dyDescent="0.25">
      <c r="G7381" s="8" t="str">
        <f>IF(Calculator!A7392="","0",IF(Calculator!A7392&lt;=KarvonenFormula!$M$3,"1",IF(Calculator!A7392&lt;=KarvonenFormula!$M$4,"2",IF(Calculator!A7392&lt;=KarvonenFormula!$M$5,"3",IF(Calculator!A7392&lt;=KarvonenFormula!$M$6,"4","5")))))</f>
        <v>0</v>
      </c>
      <c r="H7381" s="15"/>
    </row>
    <row r="7382" spans="7:8" x14ac:dyDescent="0.25">
      <c r="G7382" s="8" t="str">
        <f>IF(Calculator!A7393="","0",IF(Calculator!A7393&lt;=KarvonenFormula!$M$3,"1",IF(Calculator!A7393&lt;=KarvonenFormula!$M$4,"2",IF(Calculator!A7393&lt;=KarvonenFormula!$M$5,"3",IF(Calculator!A7393&lt;=KarvonenFormula!$M$6,"4","5")))))</f>
        <v>0</v>
      </c>
      <c r="H7382" s="15"/>
    </row>
    <row r="7383" spans="7:8" x14ac:dyDescent="0.25">
      <c r="G7383" s="8" t="str">
        <f>IF(Calculator!A7394="","0",IF(Calculator!A7394&lt;=KarvonenFormula!$M$3,"1",IF(Calculator!A7394&lt;=KarvonenFormula!$M$4,"2",IF(Calculator!A7394&lt;=KarvonenFormula!$M$5,"3",IF(Calculator!A7394&lt;=KarvonenFormula!$M$6,"4","5")))))</f>
        <v>0</v>
      </c>
      <c r="H7383" s="15"/>
    </row>
    <row r="7384" spans="7:8" x14ac:dyDescent="0.25">
      <c r="G7384" s="8" t="str">
        <f>IF(Calculator!A7395="","0",IF(Calculator!A7395&lt;=KarvonenFormula!$M$3,"1",IF(Calculator!A7395&lt;=KarvonenFormula!$M$4,"2",IF(Calculator!A7395&lt;=KarvonenFormula!$M$5,"3",IF(Calculator!A7395&lt;=KarvonenFormula!$M$6,"4","5")))))</f>
        <v>0</v>
      </c>
      <c r="H7384" s="15"/>
    </row>
    <row r="7385" spans="7:8" x14ac:dyDescent="0.25">
      <c r="G7385" s="8" t="str">
        <f>IF(Calculator!A7396="","0",IF(Calculator!A7396&lt;=KarvonenFormula!$M$3,"1",IF(Calculator!A7396&lt;=KarvonenFormula!$M$4,"2",IF(Calculator!A7396&lt;=KarvonenFormula!$M$5,"3",IF(Calculator!A7396&lt;=KarvonenFormula!$M$6,"4","5")))))</f>
        <v>0</v>
      </c>
      <c r="H7385" s="15"/>
    </row>
    <row r="7386" spans="7:8" x14ac:dyDescent="0.25">
      <c r="G7386" s="8" t="str">
        <f>IF(Calculator!A7397="","0",IF(Calculator!A7397&lt;=KarvonenFormula!$M$3,"1",IF(Calculator!A7397&lt;=KarvonenFormula!$M$4,"2",IF(Calculator!A7397&lt;=KarvonenFormula!$M$5,"3",IF(Calculator!A7397&lt;=KarvonenFormula!$M$6,"4","5")))))</f>
        <v>0</v>
      </c>
      <c r="H7386" s="15"/>
    </row>
    <row r="7387" spans="7:8" x14ac:dyDescent="0.25">
      <c r="G7387" s="8" t="str">
        <f>IF(Calculator!A7398="","0",IF(Calculator!A7398&lt;=KarvonenFormula!$M$3,"1",IF(Calculator!A7398&lt;=KarvonenFormula!$M$4,"2",IF(Calculator!A7398&lt;=KarvonenFormula!$M$5,"3",IF(Calculator!A7398&lt;=KarvonenFormula!$M$6,"4","5")))))</f>
        <v>0</v>
      </c>
      <c r="H7387" s="15"/>
    </row>
    <row r="7388" spans="7:8" x14ac:dyDescent="0.25">
      <c r="G7388" s="8" t="str">
        <f>IF(Calculator!A7399="","0",IF(Calculator!A7399&lt;=KarvonenFormula!$M$3,"1",IF(Calculator!A7399&lt;=KarvonenFormula!$M$4,"2",IF(Calculator!A7399&lt;=KarvonenFormula!$M$5,"3",IF(Calculator!A7399&lt;=KarvonenFormula!$M$6,"4","5")))))</f>
        <v>0</v>
      </c>
      <c r="H7388" s="15"/>
    </row>
    <row r="7389" spans="7:8" x14ac:dyDescent="0.25">
      <c r="G7389" s="8" t="str">
        <f>IF(Calculator!A7400="","0",IF(Calculator!A7400&lt;=KarvonenFormula!$M$3,"1",IF(Calculator!A7400&lt;=KarvonenFormula!$M$4,"2",IF(Calculator!A7400&lt;=KarvonenFormula!$M$5,"3",IF(Calculator!A7400&lt;=KarvonenFormula!$M$6,"4","5")))))</f>
        <v>0</v>
      </c>
      <c r="H7389" s="15"/>
    </row>
    <row r="7390" spans="7:8" x14ac:dyDescent="0.25">
      <c r="G7390" s="8" t="str">
        <f>IF(Calculator!A7401="","0",IF(Calculator!A7401&lt;=KarvonenFormula!$M$3,"1",IF(Calculator!A7401&lt;=KarvonenFormula!$M$4,"2",IF(Calculator!A7401&lt;=KarvonenFormula!$M$5,"3",IF(Calculator!A7401&lt;=KarvonenFormula!$M$6,"4","5")))))</f>
        <v>0</v>
      </c>
      <c r="H7390" s="15"/>
    </row>
    <row r="7391" spans="7:8" x14ac:dyDescent="0.25">
      <c r="G7391" s="8" t="str">
        <f>IF(Calculator!A7402="","0",IF(Calculator!A7402&lt;=KarvonenFormula!$M$3,"1",IF(Calculator!A7402&lt;=KarvonenFormula!$M$4,"2",IF(Calculator!A7402&lt;=KarvonenFormula!$M$5,"3",IF(Calculator!A7402&lt;=KarvonenFormula!$M$6,"4","5")))))</f>
        <v>0</v>
      </c>
      <c r="H7391" s="15"/>
    </row>
    <row r="7392" spans="7:8" x14ac:dyDescent="0.25">
      <c r="G7392" s="8" t="str">
        <f>IF(Calculator!A7403="","0",IF(Calculator!A7403&lt;=KarvonenFormula!$M$3,"1",IF(Calculator!A7403&lt;=KarvonenFormula!$M$4,"2",IF(Calculator!A7403&lt;=KarvonenFormula!$M$5,"3",IF(Calculator!A7403&lt;=KarvonenFormula!$M$6,"4","5")))))</f>
        <v>0</v>
      </c>
      <c r="H7392" s="15"/>
    </row>
    <row r="7393" spans="7:8" x14ac:dyDescent="0.25">
      <c r="G7393" s="8" t="str">
        <f>IF(Calculator!A7404="","0",IF(Calculator!A7404&lt;=KarvonenFormula!$M$3,"1",IF(Calculator!A7404&lt;=KarvonenFormula!$M$4,"2",IF(Calculator!A7404&lt;=KarvonenFormula!$M$5,"3",IF(Calculator!A7404&lt;=KarvonenFormula!$M$6,"4","5")))))</f>
        <v>0</v>
      </c>
      <c r="H7393" s="15"/>
    </row>
    <row r="7394" spans="7:8" x14ac:dyDescent="0.25">
      <c r="G7394" s="8" t="str">
        <f>IF(Calculator!A7405="","0",IF(Calculator!A7405&lt;=KarvonenFormula!$M$3,"1",IF(Calculator!A7405&lt;=KarvonenFormula!$M$4,"2",IF(Calculator!A7405&lt;=KarvonenFormula!$M$5,"3",IF(Calculator!A7405&lt;=KarvonenFormula!$M$6,"4","5")))))</f>
        <v>0</v>
      </c>
      <c r="H7394" s="15"/>
    </row>
    <row r="7395" spans="7:8" x14ac:dyDescent="0.25">
      <c r="G7395" s="8" t="str">
        <f>IF(Calculator!A7406="","0",IF(Calculator!A7406&lt;=KarvonenFormula!$M$3,"1",IF(Calculator!A7406&lt;=KarvonenFormula!$M$4,"2",IF(Calculator!A7406&lt;=KarvonenFormula!$M$5,"3",IF(Calculator!A7406&lt;=KarvonenFormula!$M$6,"4","5")))))</f>
        <v>0</v>
      </c>
      <c r="H7395" s="15"/>
    </row>
    <row r="7396" spans="7:8" x14ac:dyDescent="0.25">
      <c r="G7396" s="8" t="str">
        <f>IF(Calculator!A7407="","0",IF(Calculator!A7407&lt;=KarvonenFormula!$M$3,"1",IF(Calculator!A7407&lt;=KarvonenFormula!$M$4,"2",IF(Calculator!A7407&lt;=KarvonenFormula!$M$5,"3",IF(Calculator!A7407&lt;=KarvonenFormula!$M$6,"4","5")))))</f>
        <v>0</v>
      </c>
      <c r="H7396" s="15"/>
    </row>
    <row r="7397" spans="7:8" x14ac:dyDescent="0.25">
      <c r="G7397" s="8" t="str">
        <f>IF(Calculator!A7408="","0",IF(Calculator!A7408&lt;=KarvonenFormula!$M$3,"1",IF(Calculator!A7408&lt;=KarvonenFormula!$M$4,"2",IF(Calculator!A7408&lt;=KarvonenFormula!$M$5,"3",IF(Calculator!A7408&lt;=KarvonenFormula!$M$6,"4","5")))))</f>
        <v>0</v>
      </c>
      <c r="H7397" s="15"/>
    </row>
    <row r="7398" spans="7:8" x14ac:dyDescent="0.25">
      <c r="G7398" s="8" t="str">
        <f>IF(Calculator!A7409="","0",IF(Calculator!A7409&lt;=KarvonenFormula!$M$3,"1",IF(Calculator!A7409&lt;=KarvonenFormula!$M$4,"2",IF(Calculator!A7409&lt;=KarvonenFormula!$M$5,"3",IF(Calculator!A7409&lt;=KarvonenFormula!$M$6,"4","5")))))</f>
        <v>0</v>
      </c>
      <c r="H7398" s="15"/>
    </row>
    <row r="7399" spans="7:8" x14ac:dyDescent="0.25">
      <c r="G7399" s="8" t="str">
        <f>IF(Calculator!A7410="","0",IF(Calculator!A7410&lt;=KarvonenFormula!$M$3,"1",IF(Calculator!A7410&lt;=KarvonenFormula!$M$4,"2",IF(Calculator!A7410&lt;=KarvonenFormula!$M$5,"3",IF(Calculator!A7410&lt;=KarvonenFormula!$M$6,"4","5")))))</f>
        <v>0</v>
      </c>
      <c r="H7399" s="15"/>
    </row>
    <row r="7400" spans="7:8" x14ac:dyDescent="0.25">
      <c r="G7400" s="8" t="str">
        <f>IF(Calculator!A7411="","0",IF(Calculator!A7411&lt;=KarvonenFormula!$M$3,"1",IF(Calculator!A7411&lt;=KarvonenFormula!$M$4,"2",IF(Calculator!A7411&lt;=KarvonenFormula!$M$5,"3",IF(Calculator!A7411&lt;=KarvonenFormula!$M$6,"4","5")))))</f>
        <v>0</v>
      </c>
      <c r="H7400" s="15"/>
    </row>
    <row r="7401" spans="7:8" x14ac:dyDescent="0.25">
      <c r="G7401" s="8" t="str">
        <f>IF(Calculator!A7412="","0",IF(Calculator!A7412&lt;=KarvonenFormula!$M$3,"1",IF(Calculator!A7412&lt;=KarvonenFormula!$M$4,"2",IF(Calculator!A7412&lt;=KarvonenFormula!$M$5,"3",IF(Calculator!A7412&lt;=KarvonenFormula!$M$6,"4","5")))))</f>
        <v>0</v>
      </c>
      <c r="H7401" s="15"/>
    </row>
    <row r="7402" spans="7:8" x14ac:dyDescent="0.25">
      <c r="G7402" s="8" t="str">
        <f>IF(Calculator!A7413="","0",IF(Calculator!A7413&lt;=KarvonenFormula!$M$3,"1",IF(Calculator!A7413&lt;=KarvonenFormula!$M$4,"2",IF(Calculator!A7413&lt;=KarvonenFormula!$M$5,"3",IF(Calculator!A7413&lt;=KarvonenFormula!$M$6,"4","5")))))</f>
        <v>0</v>
      </c>
      <c r="H7402" s="15"/>
    </row>
    <row r="7403" spans="7:8" x14ac:dyDescent="0.25">
      <c r="G7403" s="8" t="str">
        <f>IF(Calculator!A7414="","0",IF(Calculator!A7414&lt;=KarvonenFormula!$M$3,"1",IF(Calculator!A7414&lt;=KarvonenFormula!$M$4,"2",IF(Calculator!A7414&lt;=KarvonenFormula!$M$5,"3",IF(Calculator!A7414&lt;=KarvonenFormula!$M$6,"4","5")))))</f>
        <v>0</v>
      </c>
      <c r="H7403" s="15"/>
    </row>
    <row r="7404" spans="7:8" x14ac:dyDescent="0.25">
      <c r="G7404" s="8" t="str">
        <f>IF(Calculator!A7415="","0",IF(Calculator!A7415&lt;=KarvonenFormula!$M$3,"1",IF(Calculator!A7415&lt;=KarvonenFormula!$M$4,"2",IF(Calculator!A7415&lt;=KarvonenFormula!$M$5,"3",IF(Calculator!A7415&lt;=KarvonenFormula!$M$6,"4","5")))))</f>
        <v>0</v>
      </c>
      <c r="H7404" s="15"/>
    </row>
    <row r="7405" spans="7:8" x14ac:dyDescent="0.25">
      <c r="G7405" s="8" t="str">
        <f>IF(Calculator!A7416="","0",IF(Calculator!A7416&lt;=KarvonenFormula!$M$3,"1",IF(Calculator!A7416&lt;=KarvonenFormula!$M$4,"2",IF(Calculator!A7416&lt;=KarvonenFormula!$M$5,"3",IF(Calculator!A7416&lt;=KarvonenFormula!$M$6,"4","5")))))</f>
        <v>0</v>
      </c>
      <c r="H7405" s="15"/>
    </row>
    <row r="7406" spans="7:8" x14ac:dyDescent="0.25">
      <c r="G7406" s="8" t="str">
        <f>IF(Calculator!A7417="","0",IF(Calculator!A7417&lt;=KarvonenFormula!$M$3,"1",IF(Calculator!A7417&lt;=KarvonenFormula!$M$4,"2",IF(Calculator!A7417&lt;=KarvonenFormula!$M$5,"3",IF(Calculator!A7417&lt;=KarvonenFormula!$M$6,"4","5")))))</f>
        <v>0</v>
      </c>
      <c r="H7406" s="15"/>
    </row>
    <row r="7407" spans="7:8" x14ac:dyDescent="0.25">
      <c r="G7407" s="8" t="str">
        <f>IF(Calculator!A7418="","0",IF(Calculator!A7418&lt;=KarvonenFormula!$M$3,"1",IF(Calculator!A7418&lt;=KarvonenFormula!$M$4,"2",IF(Calculator!A7418&lt;=KarvonenFormula!$M$5,"3",IF(Calculator!A7418&lt;=KarvonenFormula!$M$6,"4","5")))))</f>
        <v>0</v>
      </c>
      <c r="H7407" s="15"/>
    </row>
    <row r="7408" spans="7:8" x14ac:dyDescent="0.25">
      <c r="G7408" s="8" t="str">
        <f>IF(Calculator!A7419="","0",IF(Calculator!A7419&lt;=KarvonenFormula!$M$3,"1",IF(Calculator!A7419&lt;=KarvonenFormula!$M$4,"2",IF(Calculator!A7419&lt;=KarvonenFormula!$M$5,"3",IF(Calculator!A7419&lt;=KarvonenFormula!$M$6,"4","5")))))</f>
        <v>0</v>
      </c>
      <c r="H7408" s="15"/>
    </row>
    <row r="7409" spans="7:8" x14ac:dyDescent="0.25">
      <c r="G7409" s="8" t="str">
        <f>IF(Calculator!A7420="","0",IF(Calculator!A7420&lt;=KarvonenFormula!$M$3,"1",IF(Calculator!A7420&lt;=KarvonenFormula!$M$4,"2",IF(Calculator!A7420&lt;=KarvonenFormula!$M$5,"3",IF(Calculator!A7420&lt;=KarvonenFormula!$M$6,"4","5")))))</f>
        <v>0</v>
      </c>
      <c r="H7409" s="15"/>
    </row>
    <row r="7410" spans="7:8" x14ac:dyDescent="0.25">
      <c r="G7410" s="8" t="str">
        <f>IF(Calculator!A7421="","0",IF(Calculator!A7421&lt;=KarvonenFormula!$M$3,"1",IF(Calculator!A7421&lt;=KarvonenFormula!$M$4,"2",IF(Calculator!A7421&lt;=KarvonenFormula!$M$5,"3",IF(Calculator!A7421&lt;=KarvonenFormula!$M$6,"4","5")))))</f>
        <v>0</v>
      </c>
      <c r="H7410" s="15"/>
    </row>
    <row r="7411" spans="7:8" x14ac:dyDescent="0.25">
      <c r="G7411" s="8" t="str">
        <f>IF(Calculator!A7422="","0",IF(Calculator!A7422&lt;=KarvonenFormula!$M$3,"1",IF(Calculator!A7422&lt;=KarvonenFormula!$M$4,"2",IF(Calculator!A7422&lt;=KarvonenFormula!$M$5,"3",IF(Calculator!A7422&lt;=KarvonenFormula!$M$6,"4","5")))))</f>
        <v>0</v>
      </c>
      <c r="H7411" s="15"/>
    </row>
    <row r="7412" spans="7:8" x14ac:dyDescent="0.25">
      <c r="G7412" s="8" t="str">
        <f>IF(Calculator!A7423="","0",IF(Calculator!A7423&lt;=KarvonenFormula!$M$3,"1",IF(Calculator!A7423&lt;=KarvonenFormula!$M$4,"2",IF(Calculator!A7423&lt;=KarvonenFormula!$M$5,"3",IF(Calculator!A7423&lt;=KarvonenFormula!$M$6,"4","5")))))</f>
        <v>0</v>
      </c>
      <c r="H7412" s="15"/>
    </row>
    <row r="7413" spans="7:8" x14ac:dyDescent="0.25">
      <c r="G7413" s="8" t="str">
        <f>IF(Calculator!A7424="","0",IF(Calculator!A7424&lt;=KarvonenFormula!$M$3,"1",IF(Calculator!A7424&lt;=KarvonenFormula!$M$4,"2",IF(Calculator!A7424&lt;=KarvonenFormula!$M$5,"3",IF(Calculator!A7424&lt;=KarvonenFormula!$M$6,"4","5")))))</f>
        <v>0</v>
      </c>
      <c r="H7413" s="15"/>
    </row>
    <row r="7414" spans="7:8" x14ac:dyDescent="0.25">
      <c r="G7414" s="8" t="str">
        <f>IF(Calculator!A7425="","0",IF(Calculator!A7425&lt;=KarvonenFormula!$M$3,"1",IF(Calculator!A7425&lt;=KarvonenFormula!$M$4,"2",IF(Calculator!A7425&lt;=KarvonenFormula!$M$5,"3",IF(Calculator!A7425&lt;=KarvonenFormula!$M$6,"4","5")))))</f>
        <v>0</v>
      </c>
      <c r="H7414" s="15"/>
    </row>
    <row r="7415" spans="7:8" x14ac:dyDescent="0.25">
      <c r="G7415" s="8" t="str">
        <f>IF(Calculator!A7426="","0",IF(Calculator!A7426&lt;=KarvonenFormula!$M$3,"1",IF(Calculator!A7426&lt;=KarvonenFormula!$M$4,"2",IF(Calculator!A7426&lt;=KarvonenFormula!$M$5,"3",IF(Calculator!A7426&lt;=KarvonenFormula!$M$6,"4","5")))))</f>
        <v>0</v>
      </c>
      <c r="H7415" s="15"/>
    </row>
    <row r="7416" spans="7:8" x14ac:dyDescent="0.25">
      <c r="G7416" s="8" t="str">
        <f>IF(Calculator!A7427="","0",IF(Calculator!A7427&lt;=KarvonenFormula!$M$3,"1",IF(Calculator!A7427&lt;=KarvonenFormula!$M$4,"2",IF(Calculator!A7427&lt;=KarvonenFormula!$M$5,"3",IF(Calculator!A7427&lt;=KarvonenFormula!$M$6,"4","5")))))</f>
        <v>0</v>
      </c>
      <c r="H7416" s="15"/>
    </row>
    <row r="7417" spans="7:8" x14ac:dyDescent="0.25">
      <c r="G7417" s="8" t="str">
        <f>IF(Calculator!A7428="","0",IF(Calculator!A7428&lt;=KarvonenFormula!$M$3,"1",IF(Calculator!A7428&lt;=KarvonenFormula!$M$4,"2",IF(Calculator!A7428&lt;=KarvonenFormula!$M$5,"3",IF(Calculator!A7428&lt;=KarvonenFormula!$M$6,"4","5")))))</f>
        <v>0</v>
      </c>
      <c r="H7417" s="15"/>
    </row>
    <row r="7418" spans="7:8" x14ac:dyDescent="0.25">
      <c r="G7418" s="8" t="str">
        <f>IF(Calculator!A7429="","0",IF(Calculator!A7429&lt;=KarvonenFormula!$M$3,"1",IF(Calculator!A7429&lt;=KarvonenFormula!$M$4,"2",IF(Calculator!A7429&lt;=KarvonenFormula!$M$5,"3",IF(Calculator!A7429&lt;=KarvonenFormula!$M$6,"4","5")))))</f>
        <v>0</v>
      </c>
      <c r="H7418" s="15"/>
    </row>
    <row r="7419" spans="7:8" x14ac:dyDescent="0.25">
      <c r="G7419" s="8" t="str">
        <f>IF(Calculator!A7430="","0",IF(Calculator!A7430&lt;=KarvonenFormula!$M$3,"1",IF(Calculator!A7430&lt;=KarvonenFormula!$M$4,"2",IF(Calculator!A7430&lt;=KarvonenFormula!$M$5,"3",IF(Calculator!A7430&lt;=KarvonenFormula!$M$6,"4","5")))))</f>
        <v>0</v>
      </c>
      <c r="H7419" s="15"/>
    </row>
    <row r="7420" spans="7:8" x14ac:dyDescent="0.25">
      <c r="G7420" s="8" t="str">
        <f>IF(Calculator!A7431="","0",IF(Calculator!A7431&lt;=KarvonenFormula!$M$3,"1",IF(Calculator!A7431&lt;=KarvonenFormula!$M$4,"2",IF(Calculator!A7431&lt;=KarvonenFormula!$M$5,"3",IF(Calculator!A7431&lt;=KarvonenFormula!$M$6,"4","5")))))</f>
        <v>0</v>
      </c>
      <c r="H7420" s="15"/>
    </row>
    <row r="7421" spans="7:8" x14ac:dyDescent="0.25">
      <c r="G7421" s="8" t="str">
        <f>IF(Calculator!A7432="","0",IF(Calculator!A7432&lt;=KarvonenFormula!$M$3,"1",IF(Calculator!A7432&lt;=KarvonenFormula!$M$4,"2",IF(Calculator!A7432&lt;=KarvonenFormula!$M$5,"3",IF(Calculator!A7432&lt;=KarvonenFormula!$M$6,"4","5")))))</f>
        <v>0</v>
      </c>
      <c r="H7421" s="15"/>
    </row>
    <row r="7422" spans="7:8" x14ac:dyDescent="0.25">
      <c r="G7422" s="8" t="str">
        <f>IF(Calculator!A7433="","0",IF(Calculator!A7433&lt;=KarvonenFormula!$M$3,"1",IF(Calculator!A7433&lt;=KarvonenFormula!$M$4,"2",IF(Calculator!A7433&lt;=KarvonenFormula!$M$5,"3",IF(Calculator!A7433&lt;=KarvonenFormula!$M$6,"4","5")))))</f>
        <v>0</v>
      </c>
      <c r="H7422" s="15"/>
    </row>
    <row r="7423" spans="7:8" x14ac:dyDescent="0.25">
      <c r="G7423" s="8" t="str">
        <f>IF(Calculator!A7434="","0",IF(Calculator!A7434&lt;=KarvonenFormula!$M$3,"1",IF(Calculator!A7434&lt;=KarvonenFormula!$M$4,"2",IF(Calculator!A7434&lt;=KarvonenFormula!$M$5,"3",IF(Calculator!A7434&lt;=KarvonenFormula!$M$6,"4","5")))))</f>
        <v>0</v>
      </c>
      <c r="H7423" s="15"/>
    </row>
    <row r="7424" spans="7:8" x14ac:dyDescent="0.25">
      <c r="G7424" s="8" t="str">
        <f>IF(Calculator!A7435="","0",IF(Calculator!A7435&lt;=KarvonenFormula!$M$3,"1",IF(Calculator!A7435&lt;=KarvonenFormula!$M$4,"2",IF(Calculator!A7435&lt;=KarvonenFormula!$M$5,"3",IF(Calculator!A7435&lt;=KarvonenFormula!$M$6,"4","5")))))</f>
        <v>0</v>
      </c>
      <c r="H7424" s="15"/>
    </row>
    <row r="7425" spans="7:8" x14ac:dyDescent="0.25">
      <c r="G7425" s="8" t="str">
        <f>IF(Calculator!A7436="","0",IF(Calculator!A7436&lt;=KarvonenFormula!$M$3,"1",IF(Calculator!A7436&lt;=KarvonenFormula!$M$4,"2",IF(Calculator!A7436&lt;=KarvonenFormula!$M$5,"3",IF(Calculator!A7436&lt;=KarvonenFormula!$M$6,"4","5")))))</f>
        <v>0</v>
      </c>
      <c r="H7425" s="15"/>
    </row>
    <row r="7426" spans="7:8" x14ac:dyDescent="0.25">
      <c r="G7426" s="8" t="str">
        <f>IF(Calculator!A7437="","0",IF(Calculator!A7437&lt;=KarvonenFormula!$M$3,"1",IF(Calculator!A7437&lt;=KarvonenFormula!$M$4,"2",IF(Calculator!A7437&lt;=KarvonenFormula!$M$5,"3",IF(Calculator!A7437&lt;=KarvonenFormula!$M$6,"4","5")))))</f>
        <v>0</v>
      </c>
      <c r="H7426" s="15"/>
    </row>
    <row r="7427" spans="7:8" x14ac:dyDescent="0.25">
      <c r="G7427" s="8" t="str">
        <f>IF(Calculator!A7438="","0",IF(Calculator!A7438&lt;=KarvonenFormula!$M$3,"1",IF(Calculator!A7438&lt;=KarvonenFormula!$M$4,"2",IF(Calculator!A7438&lt;=KarvonenFormula!$M$5,"3",IF(Calculator!A7438&lt;=KarvonenFormula!$M$6,"4","5")))))</f>
        <v>0</v>
      </c>
      <c r="H7427" s="15"/>
    </row>
    <row r="7428" spans="7:8" x14ac:dyDescent="0.25">
      <c r="G7428" s="8" t="str">
        <f>IF(Calculator!A7439="","0",IF(Calculator!A7439&lt;=KarvonenFormula!$M$3,"1",IF(Calculator!A7439&lt;=KarvonenFormula!$M$4,"2",IF(Calculator!A7439&lt;=KarvonenFormula!$M$5,"3",IF(Calculator!A7439&lt;=KarvonenFormula!$M$6,"4","5")))))</f>
        <v>0</v>
      </c>
      <c r="H7428" s="15"/>
    </row>
    <row r="7429" spans="7:8" x14ac:dyDescent="0.25">
      <c r="G7429" s="8" t="str">
        <f>IF(Calculator!A7440="","0",IF(Calculator!A7440&lt;=KarvonenFormula!$M$3,"1",IF(Calculator!A7440&lt;=KarvonenFormula!$M$4,"2",IF(Calculator!A7440&lt;=KarvonenFormula!$M$5,"3",IF(Calculator!A7440&lt;=KarvonenFormula!$M$6,"4","5")))))</f>
        <v>0</v>
      </c>
      <c r="H7429" s="15"/>
    </row>
    <row r="7430" spans="7:8" x14ac:dyDescent="0.25">
      <c r="G7430" s="8" t="str">
        <f>IF(Calculator!A7441="","0",IF(Calculator!A7441&lt;=KarvonenFormula!$M$3,"1",IF(Calculator!A7441&lt;=KarvonenFormula!$M$4,"2",IF(Calculator!A7441&lt;=KarvonenFormula!$M$5,"3",IF(Calculator!A7441&lt;=KarvonenFormula!$M$6,"4","5")))))</f>
        <v>0</v>
      </c>
      <c r="H7430" s="15"/>
    </row>
    <row r="7431" spans="7:8" x14ac:dyDescent="0.25">
      <c r="G7431" s="8" t="str">
        <f>IF(Calculator!A7442="","0",IF(Calculator!A7442&lt;=KarvonenFormula!$M$3,"1",IF(Calculator!A7442&lt;=KarvonenFormula!$M$4,"2",IF(Calculator!A7442&lt;=KarvonenFormula!$M$5,"3",IF(Calculator!A7442&lt;=KarvonenFormula!$M$6,"4","5")))))</f>
        <v>0</v>
      </c>
      <c r="H7431" s="15"/>
    </row>
    <row r="7432" spans="7:8" x14ac:dyDescent="0.25">
      <c r="G7432" s="8" t="str">
        <f>IF(Calculator!A7443="","0",IF(Calculator!A7443&lt;=KarvonenFormula!$M$3,"1",IF(Calculator!A7443&lt;=KarvonenFormula!$M$4,"2",IF(Calculator!A7443&lt;=KarvonenFormula!$M$5,"3",IF(Calculator!A7443&lt;=KarvonenFormula!$M$6,"4","5")))))</f>
        <v>0</v>
      </c>
      <c r="H7432" s="15"/>
    </row>
    <row r="7433" spans="7:8" x14ac:dyDescent="0.25">
      <c r="G7433" s="8" t="str">
        <f>IF(Calculator!A7444="","0",IF(Calculator!A7444&lt;=KarvonenFormula!$M$3,"1",IF(Calculator!A7444&lt;=KarvonenFormula!$M$4,"2",IF(Calculator!A7444&lt;=KarvonenFormula!$M$5,"3",IF(Calculator!A7444&lt;=KarvonenFormula!$M$6,"4","5")))))</f>
        <v>0</v>
      </c>
      <c r="H7433" s="15"/>
    </row>
    <row r="7434" spans="7:8" x14ac:dyDescent="0.25">
      <c r="G7434" s="8" t="str">
        <f>IF(Calculator!A7445="","0",IF(Calculator!A7445&lt;=KarvonenFormula!$M$3,"1",IF(Calculator!A7445&lt;=KarvonenFormula!$M$4,"2",IF(Calculator!A7445&lt;=KarvonenFormula!$M$5,"3",IF(Calculator!A7445&lt;=KarvonenFormula!$M$6,"4","5")))))</f>
        <v>0</v>
      </c>
      <c r="H7434" s="15"/>
    </row>
    <row r="7435" spans="7:8" x14ac:dyDescent="0.25">
      <c r="G7435" s="8" t="str">
        <f>IF(Calculator!A7446="","0",IF(Calculator!A7446&lt;=KarvonenFormula!$M$3,"1",IF(Calculator!A7446&lt;=KarvonenFormula!$M$4,"2",IF(Calculator!A7446&lt;=KarvonenFormula!$M$5,"3",IF(Calculator!A7446&lt;=KarvonenFormula!$M$6,"4","5")))))</f>
        <v>0</v>
      </c>
      <c r="H7435" s="15"/>
    </row>
    <row r="7436" spans="7:8" x14ac:dyDescent="0.25">
      <c r="G7436" s="8" t="str">
        <f>IF(Calculator!A7447="","0",IF(Calculator!A7447&lt;=KarvonenFormula!$M$3,"1",IF(Calculator!A7447&lt;=KarvonenFormula!$M$4,"2",IF(Calculator!A7447&lt;=KarvonenFormula!$M$5,"3",IF(Calculator!A7447&lt;=KarvonenFormula!$M$6,"4","5")))))</f>
        <v>0</v>
      </c>
      <c r="H7436" s="15"/>
    </row>
    <row r="7437" spans="7:8" x14ac:dyDescent="0.25">
      <c r="G7437" s="8" t="str">
        <f>IF(Calculator!A7448="","0",IF(Calculator!A7448&lt;=KarvonenFormula!$M$3,"1",IF(Calculator!A7448&lt;=KarvonenFormula!$M$4,"2",IF(Calculator!A7448&lt;=KarvonenFormula!$M$5,"3",IF(Calculator!A7448&lt;=KarvonenFormula!$M$6,"4","5")))))</f>
        <v>0</v>
      </c>
      <c r="H7437" s="15"/>
    </row>
    <row r="7438" spans="7:8" x14ac:dyDescent="0.25">
      <c r="G7438" s="8" t="str">
        <f>IF(Calculator!A7449="","0",IF(Calculator!A7449&lt;=KarvonenFormula!$M$3,"1",IF(Calculator!A7449&lt;=KarvonenFormula!$M$4,"2",IF(Calculator!A7449&lt;=KarvonenFormula!$M$5,"3",IF(Calculator!A7449&lt;=KarvonenFormula!$M$6,"4","5")))))</f>
        <v>0</v>
      </c>
      <c r="H7438" s="15"/>
    </row>
    <row r="7439" spans="7:8" x14ac:dyDescent="0.25">
      <c r="G7439" s="8" t="str">
        <f>IF(Calculator!A7450="","0",IF(Calculator!A7450&lt;=KarvonenFormula!$M$3,"1",IF(Calculator!A7450&lt;=KarvonenFormula!$M$4,"2",IF(Calculator!A7450&lt;=KarvonenFormula!$M$5,"3",IF(Calculator!A7450&lt;=KarvonenFormula!$M$6,"4","5")))))</f>
        <v>0</v>
      </c>
      <c r="H7439" s="15"/>
    </row>
    <row r="7440" spans="7:8" x14ac:dyDescent="0.25">
      <c r="G7440" s="8" t="str">
        <f>IF(Calculator!A7451="","0",IF(Calculator!A7451&lt;=KarvonenFormula!$M$3,"1",IF(Calculator!A7451&lt;=KarvonenFormula!$M$4,"2",IF(Calculator!A7451&lt;=KarvonenFormula!$M$5,"3",IF(Calculator!A7451&lt;=KarvonenFormula!$M$6,"4","5")))))</f>
        <v>0</v>
      </c>
      <c r="H7440" s="15"/>
    </row>
    <row r="7441" spans="7:8" x14ac:dyDescent="0.25">
      <c r="G7441" s="8" t="str">
        <f>IF(Calculator!A7452="","0",IF(Calculator!A7452&lt;=KarvonenFormula!$M$3,"1",IF(Calculator!A7452&lt;=KarvonenFormula!$M$4,"2",IF(Calculator!A7452&lt;=KarvonenFormula!$M$5,"3",IF(Calculator!A7452&lt;=KarvonenFormula!$M$6,"4","5")))))</f>
        <v>0</v>
      </c>
      <c r="H7441" s="15"/>
    </row>
    <row r="7442" spans="7:8" x14ac:dyDescent="0.25">
      <c r="G7442" s="8" t="str">
        <f>IF(Calculator!A7453="","0",IF(Calculator!A7453&lt;=KarvonenFormula!$M$3,"1",IF(Calculator!A7453&lt;=KarvonenFormula!$M$4,"2",IF(Calculator!A7453&lt;=KarvonenFormula!$M$5,"3",IF(Calculator!A7453&lt;=KarvonenFormula!$M$6,"4","5")))))</f>
        <v>0</v>
      </c>
      <c r="H7442" s="15"/>
    </row>
    <row r="7443" spans="7:8" x14ac:dyDescent="0.25">
      <c r="G7443" s="8" t="str">
        <f>IF(Calculator!A7454="","0",IF(Calculator!A7454&lt;=KarvonenFormula!$M$3,"1",IF(Calculator!A7454&lt;=KarvonenFormula!$M$4,"2",IF(Calculator!A7454&lt;=KarvonenFormula!$M$5,"3",IF(Calculator!A7454&lt;=KarvonenFormula!$M$6,"4","5")))))</f>
        <v>0</v>
      </c>
      <c r="H7443" s="15"/>
    </row>
    <row r="7444" spans="7:8" x14ac:dyDescent="0.25">
      <c r="G7444" s="8" t="str">
        <f>IF(Calculator!A7455="","0",IF(Calculator!A7455&lt;=KarvonenFormula!$M$3,"1",IF(Calculator!A7455&lt;=KarvonenFormula!$M$4,"2",IF(Calculator!A7455&lt;=KarvonenFormula!$M$5,"3",IF(Calculator!A7455&lt;=KarvonenFormula!$M$6,"4","5")))))</f>
        <v>0</v>
      </c>
      <c r="H7444" s="15"/>
    </row>
    <row r="7445" spans="7:8" x14ac:dyDescent="0.25">
      <c r="G7445" s="8" t="str">
        <f>IF(Calculator!A7456="","0",IF(Calculator!A7456&lt;=KarvonenFormula!$M$3,"1",IF(Calculator!A7456&lt;=KarvonenFormula!$M$4,"2",IF(Calculator!A7456&lt;=KarvonenFormula!$M$5,"3",IF(Calculator!A7456&lt;=KarvonenFormula!$M$6,"4","5")))))</f>
        <v>0</v>
      </c>
      <c r="H7445" s="15"/>
    </row>
    <row r="7446" spans="7:8" x14ac:dyDescent="0.25">
      <c r="G7446" s="8" t="str">
        <f>IF(Calculator!A7457="","0",IF(Calculator!A7457&lt;=KarvonenFormula!$M$3,"1",IF(Calculator!A7457&lt;=KarvonenFormula!$M$4,"2",IF(Calculator!A7457&lt;=KarvonenFormula!$M$5,"3",IF(Calculator!A7457&lt;=KarvonenFormula!$M$6,"4","5")))))</f>
        <v>0</v>
      </c>
      <c r="H7446" s="15"/>
    </row>
    <row r="7447" spans="7:8" x14ac:dyDescent="0.25">
      <c r="G7447" s="8" t="str">
        <f>IF(Calculator!A7458="","0",IF(Calculator!A7458&lt;=KarvonenFormula!$M$3,"1",IF(Calculator!A7458&lt;=KarvonenFormula!$M$4,"2",IF(Calculator!A7458&lt;=KarvonenFormula!$M$5,"3",IF(Calculator!A7458&lt;=KarvonenFormula!$M$6,"4","5")))))</f>
        <v>0</v>
      </c>
      <c r="H7447" s="15"/>
    </row>
    <row r="7448" spans="7:8" x14ac:dyDescent="0.25">
      <c r="G7448" s="8" t="str">
        <f>IF(Calculator!A7459="","0",IF(Calculator!A7459&lt;=KarvonenFormula!$M$3,"1",IF(Calculator!A7459&lt;=KarvonenFormula!$M$4,"2",IF(Calculator!A7459&lt;=KarvonenFormula!$M$5,"3",IF(Calculator!A7459&lt;=KarvonenFormula!$M$6,"4","5")))))</f>
        <v>0</v>
      </c>
      <c r="H7448" s="15"/>
    </row>
    <row r="7449" spans="7:8" x14ac:dyDescent="0.25">
      <c r="G7449" s="8" t="str">
        <f>IF(Calculator!A7460="","0",IF(Calculator!A7460&lt;=KarvonenFormula!$M$3,"1",IF(Calculator!A7460&lt;=KarvonenFormula!$M$4,"2",IF(Calculator!A7460&lt;=KarvonenFormula!$M$5,"3",IF(Calculator!A7460&lt;=KarvonenFormula!$M$6,"4","5")))))</f>
        <v>0</v>
      </c>
      <c r="H7449" s="15"/>
    </row>
    <row r="7450" spans="7:8" x14ac:dyDescent="0.25">
      <c r="G7450" s="8" t="str">
        <f>IF(Calculator!A7461="","0",IF(Calculator!A7461&lt;=KarvonenFormula!$M$3,"1",IF(Calculator!A7461&lt;=KarvonenFormula!$M$4,"2",IF(Calculator!A7461&lt;=KarvonenFormula!$M$5,"3",IF(Calculator!A7461&lt;=KarvonenFormula!$M$6,"4","5")))))</f>
        <v>0</v>
      </c>
      <c r="H7450" s="15"/>
    </row>
    <row r="7451" spans="7:8" x14ac:dyDescent="0.25">
      <c r="G7451" s="8" t="str">
        <f>IF(Calculator!A7462="","0",IF(Calculator!A7462&lt;=KarvonenFormula!$M$3,"1",IF(Calculator!A7462&lt;=KarvonenFormula!$M$4,"2",IF(Calculator!A7462&lt;=KarvonenFormula!$M$5,"3",IF(Calculator!A7462&lt;=KarvonenFormula!$M$6,"4","5")))))</f>
        <v>0</v>
      </c>
      <c r="H7451" s="15"/>
    </row>
    <row r="7452" spans="7:8" x14ac:dyDescent="0.25">
      <c r="G7452" s="8" t="str">
        <f>IF(Calculator!A7463="","0",IF(Calculator!A7463&lt;=KarvonenFormula!$M$3,"1",IF(Calculator!A7463&lt;=KarvonenFormula!$M$4,"2",IF(Calculator!A7463&lt;=KarvonenFormula!$M$5,"3",IF(Calculator!A7463&lt;=KarvonenFormula!$M$6,"4","5")))))</f>
        <v>0</v>
      </c>
      <c r="H7452" s="15"/>
    </row>
    <row r="7453" spans="7:8" x14ac:dyDescent="0.25">
      <c r="G7453" s="8" t="str">
        <f>IF(Calculator!A7464="","0",IF(Calculator!A7464&lt;=KarvonenFormula!$M$3,"1",IF(Calculator!A7464&lt;=KarvonenFormula!$M$4,"2",IF(Calculator!A7464&lt;=KarvonenFormula!$M$5,"3",IF(Calculator!A7464&lt;=KarvonenFormula!$M$6,"4","5")))))</f>
        <v>0</v>
      </c>
      <c r="H7453" s="15"/>
    </row>
    <row r="7454" spans="7:8" x14ac:dyDescent="0.25">
      <c r="G7454" s="8" t="str">
        <f>IF(Calculator!A7465="","0",IF(Calculator!A7465&lt;=KarvonenFormula!$M$3,"1",IF(Calculator!A7465&lt;=KarvonenFormula!$M$4,"2",IF(Calculator!A7465&lt;=KarvonenFormula!$M$5,"3",IF(Calculator!A7465&lt;=KarvonenFormula!$M$6,"4","5")))))</f>
        <v>0</v>
      </c>
      <c r="H7454" s="15"/>
    </row>
    <row r="7455" spans="7:8" x14ac:dyDescent="0.25">
      <c r="G7455" s="8" t="str">
        <f>IF(Calculator!A7466="","0",IF(Calculator!A7466&lt;=KarvonenFormula!$M$3,"1",IF(Calculator!A7466&lt;=KarvonenFormula!$M$4,"2",IF(Calculator!A7466&lt;=KarvonenFormula!$M$5,"3",IF(Calculator!A7466&lt;=KarvonenFormula!$M$6,"4","5")))))</f>
        <v>0</v>
      </c>
      <c r="H7455" s="15"/>
    </row>
    <row r="7456" spans="7:8" x14ac:dyDescent="0.25">
      <c r="G7456" s="8" t="str">
        <f>IF(Calculator!A7467="","0",IF(Calculator!A7467&lt;=KarvonenFormula!$M$3,"1",IF(Calculator!A7467&lt;=KarvonenFormula!$M$4,"2",IF(Calculator!A7467&lt;=KarvonenFormula!$M$5,"3",IF(Calculator!A7467&lt;=KarvonenFormula!$M$6,"4","5")))))</f>
        <v>0</v>
      </c>
      <c r="H7456" s="15"/>
    </row>
    <row r="7457" spans="7:8" x14ac:dyDescent="0.25">
      <c r="G7457" s="8" t="str">
        <f>IF(Calculator!A7468="","0",IF(Calculator!A7468&lt;=KarvonenFormula!$M$3,"1",IF(Calculator!A7468&lt;=KarvonenFormula!$M$4,"2",IF(Calculator!A7468&lt;=KarvonenFormula!$M$5,"3",IF(Calculator!A7468&lt;=KarvonenFormula!$M$6,"4","5")))))</f>
        <v>0</v>
      </c>
      <c r="H7457" s="15"/>
    </row>
    <row r="7458" spans="7:8" x14ac:dyDescent="0.25">
      <c r="G7458" s="8" t="str">
        <f>IF(Calculator!A7469="","0",IF(Calculator!A7469&lt;=KarvonenFormula!$M$3,"1",IF(Calculator!A7469&lt;=KarvonenFormula!$M$4,"2",IF(Calculator!A7469&lt;=KarvonenFormula!$M$5,"3",IF(Calculator!A7469&lt;=KarvonenFormula!$M$6,"4","5")))))</f>
        <v>0</v>
      </c>
      <c r="H7458" s="15"/>
    </row>
    <row r="7459" spans="7:8" x14ac:dyDescent="0.25">
      <c r="G7459" s="8" t="str">
        <f>IF(Calculator!A7470="","0",IF(Calculator!A7470&lt;=KarvonenFormula!$M$3,"1",IF(Calculator!A7470&lt;=KarvonenFormula!$M$4,"2",IF(Calculator!A7470&lt;=KarvonenFormula!$M$5,"3",IF(Calculator!A7470&lt;=KarvonenFormula!$M$6,"4","5")))))</f>
        <v>0</v>
      </c>
      <c r="H7459" s="15"/>
    </row>
    <row r="7460" spans="7:8" x14ac:dyDescent="0.25">
      <c r="G7460" s="8" t="str">
        <f>IF(Calculator!A7471="","0",IF(Calculator!A7471&lt;=KarvonenFormula!$M$3,"1",IF(Calculator!A7471&lt;=KarvonenFormula!$M$4,"2",IF(Calculator!A7471&lt;=KarvonenFormula!$M$5,"3",IF(Calculator!A7471&lt;=KarvonenFormula!$M$6,"4","5")))))</f>
        <v>0</v>
      </c>
      <c r="H7460" s="15"/>
    </row>
    <row r="7461" spans="7:8" x14ac:dyDescent="0.25">
      <c r="G7461" s="8" t="str">
        <f>IF(Calculator!A7472="","0",IF(Calculator!A7472&lt;=KarvonenFormula!$M$3,"1",IF(Calculator!A7472&lt;=KarvonenFormula!$M$4,"2",IF(Calculator!A7472&lt;=KarvonenFormula!$M$5,"3",IF(Calculator!A7472&lt;=KarvonenFormula!$M$6,"4","5")))))</f>
        <v>0</v>
      </c>
      <c r="H7461" s="15"/>
    </row>
    <row r="7462" spans="7:8" x14ac:dyDescent="0.25">
      <c r="G7462" s="8" t="str">
        <f>IF(Calculator!A7473="","0",IF(Calculator!A7473&lt;=KarvonenFormula!$M$3,"1",IF(Calculator!A7473&lt;=KarvonenFormula!$M$4,"2",IF(Calculator!A7473&lt;=KarvonenFormula!$M$5,"3",IF(Calculator!A7473&lt;=KarvonenFormula!$M$6,"4","5")))))</f>
        <v>0</v>
      </c>
      <c r="H7462" s="15"/>
    </row>
    <row r="7463" spans="7:8" x14ac:dyDescent="0.25">
      <c r="G7463" s="8" t="str">
        <f>IF(Calculator!A7474="","0",IF(Calculator!A7474&lt;=KarvonenFormula!$M$3,"1",IF(Calculator!A7474&lt;=KarvonenFormula!$M$4,"2",IF(Calculator!A7474&lt;=KarvonenFormula!$M$5,"3",IF(Calculator!A7474&lt;=KarvonenFormula!$M$6,"4","5")))))</f>
        <v>0</v>
      </c>
      <c r="H7463" s="15"/>
    </row>
    <row r="7464" spans="7:8" x14ac:dyDescent="0.25">
      <c r="G7464" s="8" t="str">
        <f>IF(Calculator!A7475="","0",IF(Calculator!A7475&lt;=KarvonenFormula!$M$3,"1",IF(Calculator!A7475&lt;=KarvonenFormula!$M$4,"2",IF(Calculator!A7475&lt;=KarvonenFormula!$M$5,"3",IF(Calculator!A7475&lt;=KarvonenFormula!$M$6,"4","5")))))</f>
        <v>0</v>
      </c>
      <c r="H7464" s="15"/>
    </row>
    <row r="7465" spans="7:8" x14ac:dyDescent="0.25">
      <c r="G7465" s="8" t="str">
        <f>IF(Calculator!A7476="","0",IF(Calculator!A7476&lt;=KarvonenFormula!$M$3,"1",IF(Calculator!A7476&lt;=KarvonenFormula!$M$4,"2",IF(Calculator!A7476&lt;=KarvonenFormula!$M$5,"3",IF(Calculator!A7476&lt;=KarvonenFormula!$M$6,"4","5")))))</f>
        <v>0</v>
      </c>
      <c r="H7465" s="15"/>
    </row>
    <row r="7466" spans="7:8" x14ac:dyDescent="0.25">
      <c r="G7466" s="8" t="str">
        <f>IF(Calculator!A7477="","0",IF(Calculator!A7477&lt;=KarvonenFormula!$M$3,"1",IF(Calculator!A7477&lt;=KarvonenFormula!$M$4,"2",IF(Calculator!A7477&lt;=KarvonenFormula!$M$5,"3",IF(Calculator!A7477&lt;=KarvonenFormula!$M$6,"4","5")))))</f>
        <v>0</v>
      </c>
      <c r="H7466" s="15"/>
    </row>
    <row r="7467" spans="7:8" x14ac:dyDescent="0.25">
      <c r="G7467" s="8" t="str">
        <f>IF(Calculator!A7478="","0",IF(Calculator!A7478&lt;=KarvonenFormula!$M$3,"1",IF(Calculator!A7478&lt;=KarvonenFormula!$M$4,"2",IF(Calculator!A7478&lt;=KarvonenFormula!$M$5,"3",IF(Calculator!A7478&lt;=KarvonenFormula!$M$6,"4","5")))))</f>
        <v>0</v>
      </c>
      <c r="H7467" s="15"/>
    </row>
    <row r="7468" spans="7:8" x14ac:dyDescent="0.25">
      <c r="G7468" s="8" t="str">
        <f>IF(Calculator!A7479="","0",IF(Calculator!A7479&lt;=KarvonenFormula!$M$3,"1",IF(Calculator!A7479&lt;=KarvonenFormula!$M$4,"2",IF(Calculator!A7479&lt;=KarvonenFormula!$M$5,"3",IF(Calculator!A7479&lt;=KarvonenFormula!$M$6,"4","5")))))</f>
        <v>0</v>
      </c>
      <c r="H7468" s="15"/>
    </row>
    <row r="7469" spans="7:8" x14ac:dyDescent="0.25">
      <c r="G7469" s="8" t="str">
        <f>IF(Calculator!A7480="","0",IF(Calculator!A7480&lt;=KarvonenFormula!$M$3,"1",IF(Calculator!A7480&lt;=KarvonenFormula!$M$4,"2",IF(Calculator!A7480&lt;=KarvonenFormula!$M$5,"3",IF(Calculator!A7480&lt;=KarvonenFormula!$M$6,"4","5")))))</f>
        <v>0</v>
      </c>
      <c r="H7469" s="15"/>
    </row>
    <row r="7470" spans="7:8" x14ac:dyDescent="0.25">
      <c r="G7470" s="8" t="str">
        <f>IF(Calculator!A7481="","0",IF(Calculator!A7481&lt;=KarvonenFormula!$M$3,"1",IF(Calculator!A7481&lt;=KarvonenFormula!$M$4,"2",IF(Calculator!A7481&lt;=KarvonenFormula!$M$5,"3",IF(Calculator!A7481&lt;=KarvonenFormula!$M$6,"4","5")))))</f>
        <v>0</v>
      </c>
      <c r="H7470" s="15"/>
    </row>
    <row r="7471" spans="7:8" x14ac:dyDescent="0.25">
      <c r="G7471" s="8" t="str">
        <f>IF(Calculator!A7482="","0",IF(Calculator!A7482&lt;=KarvonenFormula!$M$3,"1",IF(Calculator!A7482&lt;=KarvonenFormula!$M$4,"2",IF(Calculator!A7482&lt;=KarvonenFormula!$M$5,"3",IF(Calculator!A7482&lt;=KarvonenFormula!$M$6,"4","5")))))</f>
        <v>0</v>
      </c>
      <c r="H7471" s="15"/>
    </row>
    <row r="7472" spans="7:8" x14ac:dyDescent="0.25">
      <c r="G7472" s="8" t="str">
        <f>IF(Calculator!A7483="","0",IF(Calculator!A7483&lt;=KarvonenFormula!$M$3,"1",IF(Calculator!A7483&lt;=KarvonenFormula!$M$4,"2",IF(Calculator!A7483&lt;=KarvonenFormula!$M$5,"3",IF(Calculator!A7483&lt;=KarvonenFormula!$M$6,"4","5")))))</f>
        <v>0</v>
      </c>
      <c r="H7472" s="15"/>
    </row>
    <row r="7473" spans="7:8" x14ac:dyDescent="0.25">
      <c r="G7473" s="8" t="str">
        <f>IF(Calculator!A7484="","0",IF(Calculator!A7484&lt;=KarvonenFormula!$M$3,"1",IF(Calculator!A7484&lt;=KarvonenFormula!$M$4,"2",IF(Calculator!A7484&lt;=KarvonenFormula!$M$5,"3",IF(Calculator!A7484&lt;=KarvonenFormula!$M$6,"4","5")))))</f>
        <v>0</v>
      </c>
      <c r="H7473" s="15"/>
    </row>
    <row r="7474" spans="7:8" x14ac:dyDescent="0.25">
      <c r="G7474" s="8" t="str">
        <f>IF(Calculator!A7485="","0",IF(Calculator!A7485&lt;=KarvonenFormula!$M$3,"1",IF(Calculator!A7485&lt;=KarvonenFormula!$M$4,"2",IF(Calculator!A7485&lt;=KarvonenFormula!$M$5,"3",IF(Calculator!A7485&lt;=KarvonenFormula!$M$6,"4","5")))))</f>
        <v>0</v>
      </c>
      <c r="H7474" s="15"/>
    </row>
    <row r="7475" spans="7:8" x14ac:dyDescent="0.25">
      <c r="G7475" s="8" t="str">
        <f>IF(Calculator!A7486="","0",IF(Calculator!A7486&lt;=KarvonenFormula!$M$3,"1",IF(Calculator!A7486&lt;=KarvonenFormula!$M$4,"2",IF(Calculator!A7486&lt;=KarvonenFormula!$M$5,"3",IF(Calculator!A7486&lt;=KarvonenFormula!$M$6,"4","5")))))</f>
        <v>0</v>
      </c>
      <c r="H7475" s="15"/>
    </row>
    <row r="7476" spans="7:8" x14ac:dyDescent="0.25">
      <c r="G7476" s="8" t="str">
        <f>IF(Calculator!A7487="","0",IF(Calculator!A7487&lt;=KarvonenFormula!$M$3,"1",IF(Calculator!A7487&lt;=KarvonenFormula!$M$4,"2",IF(Calculator!A7487&lt;=KarvonenFormula!$M$5,"3",IF(Calculator!A7487&lt;=KarvonenFormula!$M$6,"4","5")))))</f>
        <v>0</v>
      </c>
      <c r="H7476" s="15"/>
    </row>
    <row r="7477" spans="7:8" x14ac:dyDescent="0.25">
      <c r="G7477" s="8" t="str">
        <f>IF(Calculator!A7488="","0",IF(Calculator!A7488&lt;=KarvonenFormula!$M$3,"1",IF(Calculator!A7488&lt;=KarvonenFormula!$M$4,"2",IF(Calculator!A7488&lt;=KarvonenFormula!$M$5,"3",IF(Calculator!A7488&lt;=KarvonenFormula!$M$6,"4","5")))))</f>
        <v>0</v>
      </c>
      <c r="H7477" s="15"/>
    </row>
    <row r="7478" spans="7:8" x14ac:dyDescent="0.25">
      <c r="G7478" s="8" t="str">
        <f>IF(Calculator!A7489="","0",IF(Calculator!A7489&lt;=KarvonenFormula!$M$3,"1",IF(Calculator!A7489&lt;=KarvonenFormula!$M$4,"2",IF(Calculator!A7489&lt;=KarvonenFormula!$M$5,"3",IF(Calculator!A7489&lt;=KarvonenFormula!$M$6,"4","5")))))</f>
        <v>0</v>
      </c>
      <c r="H7478" s="15"/>
    </row>
    <row r="7479" spans="7:8" x14ac:dyDescent="0.25">
      <c r="G7479" s="8" t="str">
        <f>IF(Calculator!A7490="","0",IF(Calculator!A7490&lt;=KarvonenFormula!$M$3,"1",IF(Calculator!A7490&lt;=KarvonenFormula!$M$4,"2",IF(Calculator!A7490&lt;=KarvonenFormula!$M$5,"3",IF(Calculator!A7490&lt;=KarvonenFormula!$M$6,"4","5")))))</f>
        <v>0</v>
      </c>
      <c r="H7479" s="15"/>
    </row>
    <row r="7480" spans="7:8" x14ac:dyDescent="0.25">
      <c r="G7480" s="8" t="str">
        <f>IF(Calculator!A7491="","0",IF(Calculator!A7491&lt;=KarvonenFormula!$M$3,"1",IF(Calculator!A7491&lt;=KarvonenFormula!$M$4,"2",IF(Calculator!A7491&lt;=KarvonenFormula!$M$5,"3",IF(Calculator!A7491&lt;=KarvonenFormula!$M$6,"4","5")))))</f>
        <v>0</v>
      </c>
      <c r="H7480" s="15"/>
    </row>
    <row r="7481" spans="7:8" x14ac:dyDescent="0.25">
      <c r="G7481" s="8" t="str">
        <f>IF(Calculator!A7492="","0",IF(Calculator!A7492&lt;=KarvonenFormula!$M$3,"1",IF(Calculator!A7492&lt;=KarvonenFormula!$M$4,"2",IF(Calculator!A7492&lt;=KarvonenFormula!$M$5,"3",IF(Calculator!A7492&lt;=KarvonenFormula!$M$6,"4","5")))))</f>
        <v>0</v>
      </c>
      <c r="H7481" s="15"/>
    </row>
    <row r="7482" spans="7:8" x14ac:dyDescent="0.25">
      <c r="G7482" s="8" t="str">
        <f>IF(Calculator!A7493="","0",IF(Calculator!A7493&lt;=KarvonenFormula!$M$3,"1",IF(Calculator!A7493&lt;=KarvonenFormula!$M$4,"2",IF(Calculator!A7493&lt;=KarvonenFormula!$M$5,"3",IF(Calculator!A7493&lt;=KarvonenFormula!$M$6,"4","5")))))</f>
        <v>0</v>
      </c>
      <c r="H7482" s="15"/>
    </row>
    <row r="7483" spans="7:8" x14ac:dyDescent="0.25">
      <c r="G7483" s="8" t="str">
        <f>IF(Calculator!A7494="","0",IF(Calculator!A7494&lt;=KarvonenFormula!$M$3,"1",IF(Calculator!A7494&lt;=KarvonenFormula!$M$4,"2",IF(Calculator!A7494&lt;=KarvonenFormula!$M$5,"3",IF(Calculator!A7494&lt;=KarvonenFormula!$M$6,"4","5")))))</f>
        <v>0</v>
      </c>
      <c r="H7483" s="15"/>
    </row>
    <row r="7484" spans="7:8" x14ac:dyDescent="0.25">
      <c r="G7484" s="8" t="str">
        <f>IF(Calculator!A7495="","0",IF(Calculator!A7495&lt;=KarvonenFormula!$M$3,"1",IF(Calculator!A7495&lt;=KarvonenFormula!$M$4,"2",IF(Calculator!A7495&lt;=KarvonenFormula!$M$5,"3",IF(Calculator!A7495&lt;=KarvonenFormula!$M$6,"4","5")))))</f>
        <v>0</v>
      </c>
      <c r="H7484" s="15"/>
    </row>
    <row r="7485" spans="7:8" x14ac:dyDescent="0.25">
      <c r="G7485" s="8" t="str">
        <f>IF(Calculator!A7496="","0",IF(Calculator!A7496&lt;=KarvonenFormula!$M$3,"1",IF(Calculator!A7496&lt;=KarvonenFormula!$M$4,"2",IF(Calculator!A7496&lt;=KarvonenFormula!$M$5,"3",IF(Calculator!A7496&lt;=KarvonenFormula!$M$6,"4","5")))))</f>
        <v>0</v>
      </c>
      <c r="H7485" s="15"/>
    </row>
    <row r="7486" spans="7:8" x14ac:dyDescent="0.25">
      <c r="G7486" s="8" t="str">
        <f>IF(Calculator!A7497="","0",IF(Calculator!A7497&lt;=KarvonenFormula!$M$3,"1",IF(Calculator!A7497&lt;=KarvonenFormula!$M$4,"2",IF(Calculator!A7497&lt;=KarvonenFormula!$M$5,"3",IF(Calculator!A7497&lt;=KarvonenFormula!$M$6,"4","5")))))</f>
        <v>0</v>
      </c>
      <c r="H7486" s="15"/>
    </row>
    <row r="7487" spans="7:8" x14ac:dyDescent="0.25">
      <c r="G7487" s="8" t="str">
        <f>IF(Calculator!A7498="","0",IF(Calculator!A7498&lt;=KarvonenFormula!$M$3,"1",IF(Calculator!A7498&lt;=KarvonenFormula!$M$4,"2",IF(Calculator!A7498&lt;=KarvonenFormula!$M$5,"3",IF(Calculator!A7498&lt;=KarvonenFormula!$M$6,"4","5")))))</f>
        <v>0</v>
      </c>
      <c r="H7487" s="15"/>
    </row>
    <row r="7488" spans="7:8" x14ac:dyDescent="0.25">
      <c r="G7488" s="8" t="str">
        <f>IF(Calculator!A7499="","0",IF(Calculator!A7499&lt;=KarvonenFormula!$M$3,"1",IF(Calculator!A7499&lt;=KarvonenFormula!$M$4,"2",IF(Calculator!A7499&lt;=KarvonenFormula!$M$5,"3",IF(Calculator!A7499&lt;=KarvonenFormula!$M$6,"4","5")))))</f>
        <v>0</v>
      </c>
      <c r="H7488" s="15"/>
    </row>
    <row r="7489" spans="7:8" x14ac:dyDescent="0.25">
      <c r="G7489" s="8" t="str">
        <f>IF(Calculator!A7500="","0",IF(Calculator!A7500&lt;=KarvonenFormula!$M$3,"1",IF(Calculator!A7500&lt;=KarvonenFormula!$M$4,"2",IF(Calculator!A7500&lt;=KarvonenFormula!$M$5,"3",IF(Calculator!A7500&lt;=KarvonenFormula!$M$6,"4","5")))))</f>
        <v>0</v>
      </c>
      <c r="H7489" s="15"/>
    </row>
    <row r="7490" spans="7:8" x14ac:dyDescent="0.25">
      <c r="G7490" s="8" t="str">
        <f>IF(Calculator!A7501="","0",IF(Calculator!A7501&lt;=KarvonenFormula!$M$3,"1",IF(Calculator!A7501&lt;=KarvonenFormula!$M$4,"2",IF(Calculator!A7501&lt;=KarvonenFormula!$M$5,"3",IF(Calculator!A7501&lt;=KarvonenFormula!$M$6,"4","5")))))</f>
        <v>0</v>
      </c>
      <c r="H7490" s="15"/>
    </row>
    <row r="7491" spans="7:8" x14ac:dyDescent="0.25">
      <c r="G7491" s="8" t="str">
        <f>IF(Calculator!A7502="","0",IF(Calculator!A7502&lt;=KarvonenFormula!$M$3,"1",IF(Calculator!A7502&lt;=KarvonenFormula!$M$4,"2",IF(Calculator!A7502&lt;=KarvonenFormula!$M$5,"3",IF(Calculator!A7502&lt;=KarvonenFormula!$M$6,"4","5")))))</f>
        <v>0</v>
      </c>
      <c r="H7491" s="15"/>
    </row>
    <row r="7492" spans="7:8" x14ac:dyDescent="0.25">
      <c r="G7492" s="8" t="str">
        <f>IF(Calculator!A7503="","0",IF(Calculator!A7503&lt;=KarvonenFormula!$M$3,"1",IF(Calculator!A7503&lt;=KarvonenFormula!$M$4,"2",IF(Calculator!A7503&lt;=KarvonenFormula!$M$5,"3",IF(Calculator!A7503&lt;=KarvonenFormula!$M$6,"4","5")))))</f>
        <v>0</v>
      </c>
      <c r="H7492" s="15"/>
    </row>
    <row r="7493" spans="7:8" x14ac:dyDescent="0.25">
      <c r="G7493" s="8" t="str">
        <f>IF(Calculator!A7504="","0",IF(Calculator!A7504&lt;=KarvonenFormula!$M$3,"1",IF(Calculator!A7504&lt;=KarvonenFormula!$M$4,"2",IF(Calculator!A7504&lt;=KarvonenFormula!$M$5,"3",IF(Calculator!A7504&lt;=KarvonenFormula!$M$6,"4","5")))))</f>
        <v>0</v>
      </c>
      <c r="H7493" s="15"/>
    </row>
    <row r="7494" spans="7:8" x14ac:dyDescent="0.25">
      <c r="G7494" s="8" t="str">
        <f>IF(Calculator!A7505="","0",IF(Calculator!A7505&lt;=KarvonenFormula!$M$3,"1",IF(Calculator!A7505&lt;=KarvonenFormula!$M$4,"2",IF(Calculator!A7505&lt;=KarvonenFormula!$M$5,"3",IF(Calculator!A7505&lt;=KarvonenFormula!$M$6,"4","5")))))</f>
        <v>0</v>
      </c>
      <c r="H7494" s="15"/>
    </row>
    <row r="7495" spans="7:8" x14ac:dyDescent="0.25">
      <c r="G7495" s="8" t="str">
        <f>IF(Calculator!A7506="","0",IF(Calculator!A7506&lt;=KarvonenFormula!$M$3,"1",IF(Calculator!A7506&lt;=KarvonenFormula!$M$4,"2",IF(Calculator!A7506&lt;=KarvonenFormula!$M$5,"3",IF(Calculator!A7506&lt;=KarvonenFormula!$M$6,"4","5")))))</f>
        <v>0</v>
      </c>
      <c r="H7495" s="15"/>
    </row>
    <row r="7496" spans="7:8" x14ac:dyDescent="0.25">
      <c r="G7496" s="8" t="str">
        <f>IF(Calculator!A7507="","0",IF(Calculator!A7507&lt;=KarvonenFormula!$M$3,"1",IF(Calculator!A7507&lt;=KarvonenFormula!$M$4,"2",IF(Calculator!A7507&lt;=KarvonenFormula!$M$5,"3",IF(Calculator!A7507&lt;=KarvonenFormula!$M$6,"4","5")))))</f>
        <v>0</v>
      </c>
      <c r="H7496" s="15"/>
    </row>
    <row r="7497" spans="7:8" x14ac:dyDescent="0.25">
      <c r="G7497" s="8" t="str">
        <f>IF(Calculator!A7508="","0",IF(Calculator!A7508&lt;=KarvonenFormula!$M$3,"1",IF(Calculator!A7508&lt;=KarvonenFormula!$M$4,"2",IF(Calculator!A7508&lt;=KarvonenFormula!$M$5,"3",IF(Calculator!A7508&lt;=KarvonenFormula!$M$6,"4","5")))))</f>
        <v>0</v>
      </c>
      <c r="H7497" s="15"/>
    </row>
    <row r="7498" spans="7:8" x14ac:dyDescent="0.25">
      <c r="G7498" s="8" t="str">
        <f>IF(Calculator!A7509="","0",IF(Calculator!A7509&lt;=KarvonenFormula!$M$3,"1",IF(Calculator!A7509&lt;=KarvonenFormula!$M$4,"2",IF(Calculator!A7509&lt;=KarvonenFormula!$M$5,"3",IF(Calculator!A7509&lt;=KarvonenFormula!$M$6,"4","5")))))</f>
        <v>0</v>
      </c>
      <c r="H7498" s="15"/>
    </row>
    <row r="7499" spans="7:8" x14ac:dyDescent="0.25">
      <c r="G7499" s="8" t="str">
        <f>IF(Calculator!A7510="","0",IF(Calculator!A7510&lt;=KarvonenFormula!$M$3,"1",IF(Calculator!A7510&lt;=KarvonenFormula!$M$4,"2",IF(Calculator!A7510&lt;=KarvonenFormula!$M$5,"3",IF(Calculator!A7510&lt;=KarvonenFormula!$M$6,"4","5")))))</f>
        <v>0</v>
      </c>
      <c r="H7499" s="15"/>
    </row>
    <row r="7500" spans="7:8" x14ac:dyDescent="0.25">
      <c r="G7500" s="8" t="str">
        <f>IF(Calculator!A7511="","0",IF(Calculator!A7511&lt;=KarvonenFormula!$M$3,"1",IF(Calculator!A7511&lt;=KarvonenFormula!$M$4,"2",IF(Calculator!A7511&lt;=KarvonenFormula!$M$5,"3",IF(Calculator!A7511&lt;=KarvonenFormula!$M$6,"4","5")))))</f>
        <v>0</v>
      </c>
      <c r="H7500" s="15"/>
    </row>
    <row r="7501" spans="7:8" x14ac:dyDescent="0.25">
      <c r="G7501" s="8" t="str">
        <f>IF(Calculator!A7512="","0",IF(Calculator!A7512&lt;=KarvonenFormula!$M$3,"1",IF(Calculator!A7512&lt;=KarvonenFormula!$M$4,"2",IF(Calculator!A7512&lt;=KarvonenFormula!$M$5,"3",IF(Calculator!A7512&lt;=KarvonenFormula!$M$6,"4","5")))))</f>
        <v>0</v>
      </c>
      <c r="H7501" s="15"/>
    </row>
    <row r="7502" spans="7:8" x14ac:dyDescent="0.25">
      <c r="G7502" s="8" t="str">
        <f>IF(Calculator!A7513="","0",IF(Calculator!A7513&lt;=KarvonenFormula!$M$3,"1",IF(Calculator!A7513&lt;=KarvonenFormula!$M$4,"2",IF(Calculator!A7513&lt;=KarvonenFormula!$M$5,"3",IF(Calculator!A7513&lt;=KarvonenFormula!$M$6,"4","5")))))</f>
        <v>0</v>
      </c>
      <c r="H7502" s="15"/>
    </row>
    <row r="7503" spans="7:8" x14ac:dyDescent="0.25">
      <c r="G7503" s="8" t="str">
        <f>IF(Calculator!A7514="","0",IF(Calculator!A7514&lt;=KarvonenFormula!$M$3,"1",IF(Calculator!A7514&lt;=KarvonenFormula!$M$4,"2",IF(Calculator!A7514&lt;=KarvonenFormula!$M$5,"3",IF(Calculator!A7514&lt;=KarvonenFormula!$M$6,"4","5")))))</f>
        <v>0</v>
      </c>
      <c r="H7503" s="15"/>
    </row>
    <row r="7504" spans="7:8" x14ac:dyDescent="0.25">
      <c r="G7504" s="8" t="str">
        <f>IF(Calculator!A7515="","0",IF(Calculator!A7515&lt;=KarvonenFormula!$M$3,"1",IF(Calculator!A7515&lt;=KarvonenFormula!$M$4,"2",IF(Calculator!A7515&lt;=KarvonenFormula!$M$5,"3",IF(Calculator!A7515&lt;=KarvonenFormula!$M$6,"4","5")))))</f>
        <v>0</v>
      </c>
      <c r="H7504" s="15"/>
    </row>
    <row r="7505" spans="7:8" x14ac:dyDescent="0.25">
      <c r="G7505" s="8" t="str">
        <f>IF(Calculator!A7516="","0",IF(Calculator!A7516&lt;=KarvonenFormula!$M$3,"1",IF(Calculator!A7516&lt;=KarvonenFormula!$M$4,"2",IF(Calculator!A7516&lt;=KarvonenFormula!$M$5,"3",IF(Calculator!A7516&lt;=KarvonenFormula!$M$6,"4","5")))))</f>
        <v>0</v>
      </c>
      <c r="H7505" s="15"/>
    </row>
    <row r="7506" spans="7:8" x14ac:dyDescent="0.25">
      <c r="G7506" s="8" t="str">
        <f>IF(Calculator!A7517="","0",IF(Calculator!A7517&lt;=KarvonenFormula!$M$3,"1",IF(Calculator!A7517&lt;=KarvonenFormula!$M$4,"2",IF(Calculator!A7517&lt;=KarvonenFormula!$M$5,"3",IF(Calculator!A7517&lt;=KarvonenFormula!$M$6,"4","5")))))</f>
        <v>0</v>
      </c>
      <c r="H7506" s="15"/>
    </row>
    <row r="7507" spans="7:8" x14ac:dyDescent="0.25">
      <c r="G7507" s="8" t="str">
        <f>IF(Calculator!A7518="","0",IF(Calculator!A7518&lt;=KarvonenFormula!$M$3,"1",IF(Calculator!A7518&lt;=KarvonenFormula!$M$4,"2",IF(Calculator!A7518&lt;=KarvonenFormula!$M$5,"3",IF(Calculator!A7518&lt;=KarvonenFormula!$M$6,"4","5")))))</f>
        <v>0</v>
      </c>
      <c r="H7507" s="15"/>
    </row>
    <row r="7508" spans="7:8" x14ac:dyDescent="0.25">
      <c r="G7508" s="8" t="str">
        <f>IF(Calculator!A7519="","0",IF(Calculator!A7519&lt;=KarvonenFormula!$M$3,"1",IF(Calculator!A7519&lt;=KarvonenFormula!$M$4,"2",IF(Calculator!A7519&lt;=KarvonenFormula!$M$5,"3",IF(Calculator!A7519&lt;=KarvonenFormula!$M$6,"4","5")))))</f>
        <v>0</v>
      </c>
      <c r="H7508" s="15"/>
    </row>
    <row r="7509" spans="7:8" x14ac:dyDescent="0.25">
      <c r="G7509" s="8" t="str">
        <f>IF(Calculator!A7520="","0",IF(Calculator!A7520&lt;=KarvonenFormula!$M$3,"1",IF(Calculator!A7520&lt;=KarvonenFormula!$M$4,"2",IF(Calculator!A7520&lt;=KarvonenFormula!$M$5,"3",IF(Calculator!A7520&lt;=KarvonenFormula!$M$6,"4","5")))))</f>
        <v>0</v>
      </c>
      <c r="H7509" s="15"/>
    </row>
    <row r="7510" spans="7:8" x14ac:dyDescent="0.25">
      <c r="G7510" s="8" t="str">
        <f>IF(Calculator!A7521="","0",IF(Calculator!A7521&lt;=KarvonenFormula!$M$3,"1",IF(Calculator!A7521&lt;=KarvonenFormula!$M$4,"2",IF(Calculator!A7521&lt;=KarvonenFormula!$M$5,"3",IF(Calculator!A7521&lt;=KarvonenFormula!$M$6,"4","5")))))</f>
        <v>0</v>
      </c>
      <c r="H7510" s="15"/>
    </row>
    <row r="7511" spans="7:8" x14ac:dyDescent="0.25">
      <c r="G7511" s="8" t="str">
        <f>IF(Calculator!A7522="","0",IF(Calculator!A7522&lt;=KarvonenFormula!$M$3,"1",IF(Calculator!A7522&lt;=KarvonenFormula!$M$4,"2",IF(Calculator!A7522&lt;=KarvonenFormula!$M$5,"3",IF(Calculator!A7522&lt;=KarvonenFormula!$M$6,"4","5")))))</f>
        <v>0</v>
      </c>
      <c r="H7511" s="15"/>
    </row>
    <row r="7512" spans="7:8" x14ac:dyDescent="0.25">
      <c r="G7512" s="8" t="str">
        <f>IF(Calculator!A7523="","0",IF(Calculator!A7523&lt;=KarvonenFormula!$M$3,"1",IF(Calculator!A7523&lt;=KarvonenFormula!$M$4,"2",IF(Calculator!A7523&lt;=KarvonenFormula!$M$5,"3",IF(Calculator!A7523&lt;=KarvonenFormula!$M$6,"4","5")))))</f>
        <v>0</v>
      </c>
      <c r="H7512" s="15"/>
    </row>
    <row r="7513" spans="7:8" x14ac:dyDescent="0.25">
      <c r="G7513" s="8" t="str">
        <f>IF(Calculator!A7524="","0",IF(Calculator!A7524&lt;=KarvonenFormula!$M$3,"1",IF(Calculator!A7524&lt;=KarvonenFormula!$M$4,"2",IF(Calculator!A7524&lt;=KarvonenFormula!$M$5,"3",IF(Calculator!A7524&lt;=KarvonenFormula!$M$6,"4","5")))))</f>
        <v>0</v>
      </c>
      <c r="H7513" s="15"/>
    </row>
    <row r="7514" spans="7:8" x14ac:dyDescent="0.25">
      <c r="G7514" s="8" t="str">
        <f>IF(Calculator!A7525="","0",IF(Calculator!A7525&lt;=KarvonenFormula!$M$3,"1",IF(Calculator!A7525&lt;=KarvonenFormula!$M$4,"2",IF(Calculator!A7525&lt;=KarvonenFormula!$M$5,"3",IF(Calculator!A7525&lt;=KarvonenFormula!$M$6,"4","5")))))</f>
        <v>0</v>
      </c>
      <c r="H7514" s="15"/>
    </row>
    <row r="7515" spans="7:8" x14ac:dyDescent="0.25">
      <c r="G7515" s="8" t="str">
        <f>IF(Calculator!A7526="","0",IF(Calculator!A7526&lt;=KarvonenFormula!$M$3,"1",IF(Calculator!A7526&lt;=KarvonenFormula!$M$4,"2",IF(Calculator!A7526&lt;=KarvonenFormula!$M$5,"3",IF(Calculator!A7526&lt;=KarvonenFormula!$M$6,"4","5")))))</f>
        <v>0</v>
      </c>
      <c r="H7515" s="15"/>
    </row>
    <row r="7516" spans="7:8" x14ac:dyDescent="0.25">
      <c r="G7516" s="8" t="str">
        <f>IF(Calculator!A7527="","0",IF(Calculator!A7527&lt;=KarvonenFormula!$M$3,"1",IF(Calculator!A7527&lt;=KarvonenFormula!$M$4,"2",IF(Calculator!A7527&lt;=KarvonenFormula!$M$5,"3",IF(Calculator!A7527&lt;=KarvonenFormula!$M$6,"4","5")))))</f>
        <v>0</v>
      </c>
      <c r="H7516" s="15"/>
    </row>
    <row r="7517" spans="7:8" x14ac:dyDescent="0.25">
      <c r="G7517" s="8" t="str">
        <f>IF(Calculator!A7528="","0",IF(Calculator!A7528&lt;=KarvonenFormula!$M$3,"1",IF(Calculator!A7528&lt;=KarvonenFormula!$M$4,"2",IF(Calculator!A7528&lt;=KarvonenFormula!$M$5,"3",IF(Calculator!A7528&lt;=KarvonenFormula!$M$6,"4","5")))))</f>
        <v>0</v>
      </c>
      <c r="H7517" s="15"/>
    </row>
    <row r="7518" spans="7:8" x14ac:dyDescent="0.25">
      <c r="G7518" s="8" t="str">
        <f>IF(Calculator!A7529="","0",IF(Calculator!A7529&lt;=KarvonenFormula!$M$3,"1",IF(Calculator!A7529&lt;=KarvonenFormula!$M$4,"2",IF(Calculator!A7529&lt;=KarvonenFormula!$M$5,"3",IF(Calculator!A7529&lt;=KarvonenFormula!$M$6,"4","5")))))</f>
        <v>0</v>
      </c>
      <c r="H7518" s="15"/>
    </row>
    <row r="7519" spans="7:8" x14ac:dyDescent="0.25">
      <c r="G7519" s="8" t="str">
        <f>IF(Calculator!A7530="","0",IF(Calculator!A7530&lt;=KarvonenFormula!$M$3,"1",IF(Calculator!A7530&lt;=KarvonenFormula!$M$4,"2",IF(Calculator!A7530&lt;=KarvonenFormula!$M$5,"3",IF(Calculator!A7530&lt;=KarvonenFormula!$M$6,"4","5")))))</f>
        <v>0</v>
      </c>
      <c r="H7519" s="15"/>
    </row>
    <row r="7520" spans="7:8" x14ac:dyDescent="0.25">
      <c r="G7520" s="8" t="str">
        <f>IF(Calculator!A7531="","0",IF(Calculator!A7531&lt;=KarvonenFormula!$M$3,"1",IF(Calculator!A7531&lt;=KarvonenFormula!$M$4,"2",IF(Calculator!A7531&lt;=KarvonenFormula!$M$5,"3",IF(Calculator!A7531&lt;=KarvonenFormula!$M$6,"4","5")))))</f>
        <v>0</v>
      </c>
      <c r="H7520" s="15"/>
    </row>
    <row r="7521" spans="7:8" x14ac:dyDescent="0.25">
      <c r="G7521" s="8" t="str">
        <f>IF(Calculator!A7532="","0",IF(Calculator!A7532&lt;=KarvonenFormula!$M$3,"1",IF(Calculator!A7532&lt;=KarvonenFormula!$M$4,"2",IF(Calculator!A7532&lt;=KarvonenFormula!$M$5,"3",IF(Calculator!A7532&lt;=KarvonenFormula!$M$6,"4","5")))))</f>
        <v>0</v>
      </c>
      <c r="H7521" s="15"/>
    </row>
    <row r="7522" spans="7:8" x14ac:dyDescent="0.25">
      <c r="G7522" s="8" t="str">
        <f>IF(Calculator!A7533="","0",IF(Calculator!A7533&lt;=KarvonenFormula!$M$3,"1",IF(Calculator!A7533&lt;=KarvonenFormula!$M$4,"2",IF(Calculator!A7533&lt;=KarvonenFormula!$M$5,"3",IF(Calculator!A7533&lt;=KarvonenFormula!$M$6,"4","5")))))</f>
        <v>0</v>
      </c>
      <c r="H7522" s="15"/>
    </row>
    <row r="7523" spans="7:8" x14ac:dyDescent="0.25">
      <c r="G7523" s="8" t="str">
        <f>IF(Calculator!A7534="","0",IF(Calculator!A7534&lt;=KarvonenFormula!$M$3,"1",IF(Calculator!A7534&lt;=KarvonenFormula!$M$4,"2",IF(Calculator!A7534&lt;=KarvonenFormula!$M$5,"3",IF(Calculator!A7534&lt;=KarvonenFormula!$M$6,"4","5")))))</f>
        <v>0</v>
      </c>
      <c r="H7523" s="15"/>
    </row>
    <row r="7524" spans="7:8" x14ac:dyDescent="0.25">
      <c r="G7524" s="8" t="str">
        <f>IF(Calculator!A7535="","0",IF(Calculator!A7535&lt;=KarvonenFormula!$M$3,"1",IF(Calculator!A7535&lt;=KarvonenFormula!$M$4,"2",IF(Calculator!A7535&lt;=KarvonenFormula!$M$5,"3",IF(Calculator!A7535&lt;=KarvonenFormula!$M$6,"4","5")))))</f>
        <v>0</v>
      </c>
      <c r="H7524" s="15"/>
    </row>
    <row r="7525" spans="7:8" x14ac:dyDescent="0.25">
      <c r="G7525" s="8" t="str">
        <f>IF(Calculator!A7536="","0",IF(Calculator!A7536&lt;=KarvonenFormula!$M$3,"1",IF(Calculator!A7536&lt;=KarvonenFormula!$M$4,"2",IF(Calculator!A7536&lt;=KarvonenFormula!$M$5,"3",IF(Calculator!A7536&lt;=KarvonenFormula!$M$6,"4","5")))))</f>
        <v>0</v>
      </c>
      <c r="H7525" s="15"/>
    </row>
    <row r="7526" spans="7:8" x14ac:dyDescent="0.25">
      <c r="G7526" s="8" t="str">
        <f>IF(Calculator!A7537="","0",IF(Calculator!A7537&lt;=KarvonenFormula!$M$3,"1",IF(Calculator!A7537&lt;=KarvonenFormula!$M$4,"2",IF(Calculator!A7537&lt;=KarvonenFormula!$M$5,"3",IF(Calculator!A7537&lt;=KarvonenFormula!$M$6,"4","5")))))</f>
        <v>0</v>
      </c>
      <c r="H7526" s="15"/>
    </row>
    <row r="7527" spans="7:8" x14ac:dyDescent="0.25">
      <c r="G7527" s="8" t="str">
        <f>IF(Calculator!A7538="","0",IF(Calculator!A7538&lt;=KarvonenFormula!$M$3,"1",IF(Calculator!A7538&lt;=KarvonenFormula!$M$4,"2",IF(Calculator!A7538&lt;=KarvonenFormula!$M$5,"3",IF(Calculator!A7538&lt;=KarvonenFormula!$M$6,"4","5")))))</f>
        <v>0</v>
      </c>
      <c r="H7527" s="15"/>
    </row>
    <row r="7528" spans="7:8" x14ac:dyDescent="0.25">
      <c r="G7528" s="8" t="str">
        <f>IF(Calculator!A7539="","0",IF(Calculator!A7539&lt;=KarvonenFormula!$M$3,"1",IF(Calculator!A7539&lt;=KarvonenFormula!$M$4,"2",IF(Calculator!A7539&lt;=KarvonenFormula!$M$5,"3",IF(Calculator!A7539&lt;=KarvonenFormula!$M$6,"4","5")))))</f>
        <v>0</v>
      </c>
      <c r="H7528" s="15"/>
    </row>
    <row r="7529" spans="7:8" x14ac:dyDescent="0.25">
      <c r="G7529" s="8" t="str">
        <f>IF(Calculator!A7540="","0",IF(Calculator!A7540&lt;=KarvonenFormula!$M$3,"1",IF(Calculator!A7540&lt;=KarvonenFormula!$M$4,"2",IF(Calculator!A7540&lt;=KarvonenFormula!$M$5,"3",IF(Calculator!A7540&lt;=KarvonenFormula!$M$6,"4","5")))))</f>
        <v>0</v>
      </c>
      <c r="H7529" s="15"/>
    </row>
    <row r="7530" spans="7:8" x14ac:dyDescent="0.25">
      <c r="G7530" s="8" t="str">
        <f>IF(Calculator!A7541="","0",IF(Calculator!A7541&lt;=KarvonenFormula!$M$3,"1",IF(Calculator!A7541&lt;=KarvonenFormula!$M$4,"2",IF(Calculator!A7541&lt;=KarvonenFormula!$M$5,"3",IF(Calculator!A7541&lt;=KarvonenFormula!$M$6,"4","5")))))</f>
        <v>0</v>
      </c>
      <c r="H7530" s="15"/>
    </row>
    <row r="7531" spans="7:8" x14ac:dyDescent="0.25">
      <c r="G7531" s="8" t="str">
        <f>IF(Calculator!A7542="","0",IF(Calculator!A7542&lt;=KarvonenFormula!$M$3,"1",IF(Calculator!A7542&lt;=KarvonenFormula!$M$4,"2",IF(Calculator!A7542&lt;=KarvonenFormula!$M$5,"3",IF(Calculator!A7542&lt;=KarvonenFormula!$M$6,"4","5")))))</f>
        <v>0</v>
      </c>
      <c r="H7531" s="15"/>
    </row>
    <row r="7532" spans="7:8" x14ac:dyDescent="0.25">
      <c r="G7532" s="8" t="str">
        <f>IF(Calculator!A7543="","0",IF(Calculator!A7543&lt;=KarvonenFormula!$M$3,"1",IF(Calculator!A7543&lt;=KarvonenFormula!$M$4,"2",IF(Calculator!A7543&lt;=KarvonenFormula!$M$5,"3",IF(Calculator!A7543&lt;=KarvonenFormula!$M$6,"4","5")))))</f>
        <v>0</v>
      </c>
      <c r="H7532" s="15"/>
    </row>
    <row r="7533" spans="7:8" x14ac:dyDescent="0.25">
      <c r="G7533" s="8" t="str">
        <f>IF(Calculator!A7544="","0",IF(Calculator!A7544&lt;=KarvonenFormula!$M$3,"1",IF(Calculator!A7544&lt;=KarvonenFormula!$M$4,"2",IF(Calculator!A7544&lt;=KarvonenFormula!$M$5,"3",IF(Calculator!A7544&lt;=KarvonenFormula!$M$6,"4","5")))))</f>
        <v>0</v>
      </c>
      <c r="H7533" s="15"/>
    </row>
    <row r="7534" spans="7:8" x14ac:dyDescent="0.25">
      <c r="G7534" s="8" t="str">
        <f>IF(Calculator!A7545="","0",IF(Calculator!A7545&lt;=KarvonenFormula!$M$3,"1",IF(Calculator!A7545&lt;=KarvonenFormula!$M$4,"2",IF(Calculator!A7545&lt;=KarvonenFormula!$M$5,"3",IF(Calculator!A7545&lt;=KarvonenFormula!$M$6,"4","5")))))</f>
        <v>0</v>
      </c>
      <c r="H7534" s="15"/>
    </row>
    <row r="7535" spans="7:8" x14ac:dyDescent="0.25">
      <c r="G7535" s="8" t="str">
        <f>IF(Calculator!A7546="","0",IF(Calculator!A7546&lt;=KarvonenFormula!$M$3,"1",IF(Calculator!A7546&lt;=KarvonenFormula!$M$4,"2",IF(Calculator!A7546&lt;=KarvonenFormula!$M$5,"3",IF(Calculator!A7546&lt;=KarvonenFormula!$M$6,"4","5")))))</f>
        <v>0</v>
      </c>
      <c r="H7535" s="15"/>
    </row>
    <row r="7536" spans="7:8" x14ac:dyDescent="0.25">
      <c r="G7536" s="8" t="str">
        <f>IF(Calculator!A7547="","0",IF(Calculator!A7547&lt;=KarvonenFormula!$M$3,"1",IF(Calculator!A7547&lt;=KarvonenFormula!$M$4,"2",IF(Calculator!A7547&lt;=KarvonenFormula!$M$5,"3",IF(Calculator!A7547&lt;=KarvonenFormula!$M$6,"4","5")))))</f>
        <v>0</v>
      </c>
      <c r="H7536" s="15"/>
    </row>
    <row r="7537" spans="7:8" x14ac:dyDescent="0.25">
      <c r="G7537" s="8" t="str">
        <f>IF(Calculator!A7548="","0",IF(Calculator!A7548&lt;=KarvonenFormula!$M$3,"1",IF(Calculator!A7548&lt;=KarvonenFormula!$M$4,"2",IF(Calculator!A7548&lt;=KarvonenFormula!$M$5,"3",IF(Calculator!A7548&lt;=KarvonenFormula!$M$6,"4","5")))))</f>
        <v>0</v>
      </c>
      <c r="H7537" s="15"/>
    </row>
    <row r="7538" spans="7:8" x14ac:dyDescent="0.25">
      <c r="G7538" s="8" t="str">
        <f>IF(Calculator!A7549="","0",IF(Calculator!A7549&lt;=KarvonenFormula!$M$3,"1",IF(Calculator!A7549&lt;=KarvonenFormula!$M$4,"2",IF(Calculator!A7549&lt;=KarvonenFormula!$M$5,"3",IF(Calculator!A7549&lt;=KarvonenFormula!$M$6,"4","5")))))</f>
        <v>0</v>
      </c>
      <c r="H7538" s="15"/>
    </row>
    <row r="7539" spans="7:8" x14ac:dyDescent="0.25">
      <c r="G7539" s="8" t="str">
        <f>IF(Calculator!A7550="","0",IF(Calculator!A7550&lt;=KarvonenFormula!$M$3,"1",IF(Calculator!A7550&lt;=KarvonenFormula!$M$4,"2",IF(Calculator!A7550&lt;=KarvonenFormula!$M$5,"3",IF(Calculator!A7550&lt;=KarvonenFormula!$M$6,"4","5")))))</f>
        <v>0</v>
      </c>
      <c r="H7539" s="15"/>
    </row>
    <row r="7540" spans="7:8" x14ac:dyDescent="0.25">
      <c r="G7540" s="8" t="str">
        <f>IF(Calculator!A7551="","0",IF(Calculator!A7551&lt;=KarvonenFormula!$M$3,"1",IF(Calculator!A7551&lt;=KarvonenFormula!$M$4,"2",IF(Calculator!A7551&lt;=KarvonenFormula!$M$5,"3",IF(Calculator!A7551&lt;=KarvonenFormula!$M$6,"4","5")))))</f>
        <v>0</v>
      </c>
      <c r="H7540" s="15"/>
    </row>
    <row r="7541" spans="7:8" x14ac:dyDescent="0.25">
      <c r="G7541" s="8" t="str">
        <f>IF(Calculator!A7552="","0",IF(Calculator!A7552&lt;=KarvonenFormula!$M$3,"1",IF(Calculator!A7552&lt;=KarvonenFormula!$M$4,"2",IF(Calculator!A7552&lt;=KarvonenFormula!$M$5,"3",IF(Calculator!A7552&lt;=KarvonenFormula!$M$6,"4","5")))))</f>
        <v>0</v>
      </c>
      <c r="H7541" s="15"/>
    </row>
    <row r="7542" spans="7:8" x14ac:dyDescent="0.25">
      <c r="G7542" s="8" t="str">
        <f>IF(Calculator!A7553="","0",IF(Calculator!A7553&lt;=KarvonenFormula!$M$3,"1",IF(Calculator!A7553&lt;=KarvonenFormula!$M$4,"2",IF(Calculator!A7553&lt;=KarvonenFormula!$M$5,"3",IF(Calculator!A7553&lt;=KarvonenFormula!$M$6,"4","5")))))</f>
        <v>0</v>
      </c>
      <c r="H7542" s="15"/>
    </row>
    <row r="7543" spans="7:8" x14ac:dyDescent="0.25">
      <c r="G7543" s="8" t="str">
        <f>IF(Calculator!A7554="","0",IF(Calculator!A7554&lt;=KarvonenFormula!$M$3,"1",IF(Calculator!A7554&lt;=KarvonenFormula!$M$4,"2",IF(Calculator!A7554&lt;=KarvonenFormula!$M$5,"3",IF(Calculator!A7554&lt;=KarvonenFormula!$M$6,"4","5")))))</f>
        <v>0</v>
      </c>
      <c r="H7543" s="15"/>
    </row>
    <row r="7544" spans="7:8" x14ac:dyDescent="0.25">
      <c r="G7544" s="8" t="str">
        <f>IF(Calculator!A7555="","0",IF(Calculator!A7555&lt;=KarvonenFormula!$M$3,"1",IF(Calculator!A7555&lt;=KarvonenFormula!$M$4,"2",IF(Calculator!A7555&lt;=KarvonenFormula!$M$5,"3",IF(Calculator!A7555&lt;=KarvonenFormula!$M$6,"4","5")))))</f>
        <v>0</v>
      </c>
      <c r="H7544" s="15"/>
    </row>
    <row r="7545" spans="7:8" x14ac:dyDescent="0.25">
      <c r="G7545" s="8" t="str">
        <f>IF(Calculator!A7556="","0",IF(Calculator!A7556&lt;=KarvonenFormula!$M$3,"1",IF(Calculator!A7556&lt;=KarvonenFormula!$M$4,"2",IF(Calculator!A7556&lt;=KarvonenFormula!$M$5,"3",IF(Calculator!A7556&lt;=KarvonenFormula!$M$6,"4","5")))))</f>
        <v>0</v>
      </c>
      <c r="H7545" s="15"/>
    </row>
    <row r="7546" spans="7:8" x14ac:dyDescent="0.25">
      <c r="G7546" s="8" t="str">
        <f>IF(Calculator!A7557="","0",IF(Calculator!A7557&lt;=KarvonenFormula!$M$3,"1",IF(Calculator!A7557&lt;=KarvonenFormula!$M$4,"2",IF(Calculator!A7557&lt;=KarvonenFormula!$M$5,"3",IF(Calculator!A7557&lt;=KarvonenFormula!$M$6,"4","5")))))</f>
        <v>0</v>
      </c>
      <c r="H7546" s="15"/>
    </row>
    <row r="7547" spans="7:8" x14ac:dyDescent="0.25">
      <c r="G7547" s="8" t="str">
        <f>IF(Calculator!A7558="","0",IF(Calculator!A7558&lt;=KarvonenFormula!$M$3,"1",IF(Calculator!A7558&lt;=KarvonenFormula!$M$4,"2",IF(Calculator!A7558&lt;=KarvonenFormula!$M$5,"3",IF(Calculator!A7558&lt;=KarvonenFormula!$M$6,"4","5")))))</f>
        <v>0</v>
      </c>
      <c r="H7547" s="15"/>
    </row>
    <row r="7548" spans="7:8" x14ac:dyDescent="0.25">
      <c r="G7548" s="8" t="str">
        <f>IF(Calculator!A7559="","0",IF(Calculator!A7559&lt;=KarvonenFormula!$M$3,"1",IF(Calculator!A7559&lt;=KarvonenFormula!$M$4,"2",IF(Calculator!A7559&lt;=KarvonenFormula!$M$5,"3",IF(Calculator!A7559&lt;=KarvonenFormula!$M$6,"4","5")))))</f>
        <v>0</v>
      </c>
      <c r="H7548" s="15"/>
    </row>
    <row r="7549" spans="7:8" x14ac:dyDescent="0.25">
      <c r="G7549" s="8" t="str">
        <f>IF(Calculator!A7560="","0",IF(Calculator!A7560&lt;=KarvonenFormula!$M$3,"1",IF(Calculator!A7560&lt;=KarvonenFormula!$M$4,"2",IF(Calculator!A7560&lt;=KarvonenFormula!$M$5,"3",IF(Calculator!A7560&lt;=KarvonenFormula!$M$6,"4","5")))))</f>
        <v>0</v>
      </c>
      <c r="H7549" s="15"/>
    </row>
    <row r="7550" spans="7:8" x14ac:dyDescent="0.25">
      <c r="G7550" s="8" t="str">
        <f>IF(Calculator!A7561="","0",IF(Calculator!A7561&lt;=KarvonenFormula!$M$3,"1",IF(Calculator!A7561&lt;=KarvonenFormula!$M$4,"2",IF(Calculator!A7561&lt;=KarvonenFormula!$M$5,"3",IF(Calculator!A7561&lt;=KarvonenFormula!$M$6,"4","5")))))</f>
        <v>0</v>
      </c>
      <c r="H7550" s="15"/>
    </row>
    <row r="7551" spans="7:8" x14ac:dyDescent="0.25">
      <c r="G7551" s="8" t="str">
        <f>IF(Calculator!A7562="","0",IF(Calculator!A7562&lt;=KarvonenFormula!$M$3,"1",IF(Calculator!A7562&lt;=KarvonenFormula!$M$4,"2",IF(Calculator!A7562&lt;=KarvonenFormula!$M$5,"3",IF(Calculator!A7562&lt;=KarvonenFormula!$M$6,"4","5")))))</f>
        <v>0</v>
      </c>
      <c r="H7551" s="15"/>
    </row>
    <row r="7552" spans="7:8" x14ac:dyDescent="0.25">
      <c r="G7552" s="8" t="str">
        <f>IF(Calculator!A7563="","0",IF(Calculator!A7563&lt;=KarvonenFormula!$M$3,"1",IF(Calculator!A7563&lt;=KarvonenFormula!$M$4,"2",IF(Calculator!A7563&lt;=KarvonenFormula!$M$5,"3",IF(Calculator!A7563&lt;=KarvonenFormula!$M$6,"4","5")))))</f>
        <v>0</v>
      </c>
      <c r="H7552" s="15"/>
    </row>
    <row r="7553" spans="7:8" x14ac:dyDescent="0.25">
      <c r="G7553" s="8" t="str">
        <f>IF(Calculator!A7564="","0",IF(Calculator!A7564&lt;=KarvonenFormula!$M$3,"1",IF(Calculator!A7564&lt;=KarvonenFormula!$M$4,"2",IF(Calculator!A7564&lt;=KarvonenFormula!$M$5,"3",IF(Calculator!A7564&lt;=KarvonenFormula!$M$6,"4","5")))))</f>
        <v>0</v>
      </c>
      <c r="H7553" s="15"/>
    </row>
    <row r="7554" spans="7:8" x14ac:dyDescent="0.25">
      <c r="G7554" s="8" t="str">
        <f>IF(Calculator!A7565="","0",IF(Calculator!A7565&lt;=KarvonenFormula!$M$3,"1",IF(Calculator!A7565&lt;=KarvonenFormula!$M$4,"2",IF(Calculator!A7565&lt;=KarvonenFormula!$M$5,"3",IF(Calculator!A7565&lt;=KarvonenFormula!$M$6,"4","5")))))</f>
        <v>0</v>
      </c>
      <c r="H7554" s="15"/>
    </row>
    <row r="7555" spans="7:8" x14ac:dyDescent="0.25">
      <c r="G7555" s="8" t="str">
        <f>IF(Calculator!A7566="","0",IF(Calculator!A7566&lt;=KarvonenFormula!$M$3,"1",IF(Calculator!A7566&lt;=KarvonenFormula!$M$4,"2",IF(Calculator!A7566&lt;=KarvonenFormula!$M$5,"3",IF(Calculator!A7566&lt;=KarvonenFormula!$M$6,"4","5")))))</f>
        <v>0</v>
      </c>
      <c r="H7555" s="15"/>
    </row>
    <row r="7556" spans="7:8" x14ac:dyDescent="0.25">
      <c r="G7556" s="8" t="str">
        <f>IF(Calculator!A7567="","0",IF(Calculator!A7567&lt;=KarvonenFormula!$M$3,"1",IF(Calculator!A7567&lt;=KarvonenFormula!$M$4,"2",IF(Calculator!A7567&lt;=KarvonenFormula!$M$5,"3",IF(Calculator!A7567&lt;=KarvonenFormula!$M$6,"4","5")))))</f>
        <v>0</v>
      </c>
      <c r="H7556" s="15"/>
    </row>
    <row r="7557" spans="7:8" x14ac:dyDescent="0.25">
      <c r="G7557" s="8" t="str">
        <f>IF(Calculator!A7568="","0",IF(Calculator!A7568&lt;=KarvonenFormula!$M$3,"1",IF(Calculator!A7568&lt;=KarvonenFormula!$M$4,"2",IF(Calculator!A7568&lt;=KarvonenFormula!$M$5,"3",IF(Calculator!A7568&lt;=KarvonenFormula!$M$6,"4","5")))))</f>
        <v>0</v>
      </c>
      <c r="H7557" s="15"/>
    </row>
    <row r="7558" spans="7:8" x14ac:dyDescent="0.25">
      <c r="G7558" s="8" t="str">
        <f>IF(Calculator!A7569="","0",IF(Calculator!A7569&lt;=KarvonenFormula!$M$3,"1",IF(Calculator!A7569&lt;=KarvonenFormula!$M$4,"2",IF(Calculator!A7569&lt;=KarvonenFormula!$M$5,"3",IF(Calculator!A7569&lt;=KarvonenFormula!$M$6,"4","5")))))</f>
        <v>0</v>
      </c>
      <c r="H7558" s="15"/>
    </row>
    <row r="7559" spans="7:8" x14ac:dyDescent="0.25">
      <c r="G7559" s="8" t="str">
        <f>IF(Calculator!A7570="","0",IF(Calculator!A7570&lt;=KarvonenFormula!$M$3,"1",IF(Calculator!A7570&lt;=KarvonenFormula!$M$4,"2",IF(Calculator!A7570&lt;=KarvonenFormula!$M$5,"3",IF(Calculator!A7570&lt;=KarvonenFormula!$M$6,"4","5")))))</f>
        <v>0</v>
      </c>
      <c r="H7559" s="15"/>
    </row>
    <row r="7560" spans="7:8" x14ac:dyDescent="0.25">
      <c r="G7560" s="8" t="str">
        <f>IF(Calculator!A7571="","0",IF(Calculator!A7571&lt;=KarvonenFormula!$M$3,"1",IF(Calculator!A7571&lt;=KarvonenFormula!$M$4,"2",IF(Calculator!A7571&lt;=KarvonenFormula!$M$5,"3",IF(Calculator!A7571&lt;=KarvonenFormula!$M$6,"4","5")))))</f>
        <v>0</v>
      </c>
      <c r="H7560" s="15"/>
    </row>
    <row r="7561" spans="7:8" x14ac:dyDescent="0.25">
      <c r="G7561" s="8" t="str">
        <f>IF(Calculator!A7572="","0",IF(Calculator!A7572&lt;=KarvonenFormula!$M$3,"1",IF(Calculator!A7572&lt;=KarvonenFormula!$M$4,"2",IF(Calculator!A7572&lt;=KarvonenFormula!$M$5,"3",IF(Calculator!A7572&lt;=KarvonenFormula!$M$6,"4","5")))))</f>
        <v>0</v>
      </c>
      <c r="H7561" s="15"/>
    </row>
    <row r="7562" spans="7:8" x14ac:dyDescent="0.25">
      <c r="G7562" s="8" t="str">
        <f>IF(Calculator!A7573="","0",IF(Calculator!A7573&lt;=KarvonenFormula!$M$3,"1",IF(Calculator!A7573&lt;=KarvonenFormula!$M$4,"2",IF(Calculator!A7573&lt;=KarvonenFormula!$M$5,"3",IF(Calculator!A7573&lt;=KarvonenFormula!$M$6,"4","5")))))</f>
        <v>0</v>
      </c>
      <c r="H7562" s="15"/>
    </row>
    <row r="7563" spans="7:8" x14ac:dyDescent="0.25">
      <c r="G7563" s="8" t="str">
        <f>IF(Calculator!A7574="","0",IF(Calculator!A7574&lt;=KarvonenFormula!$M$3,"1",IF(Calculator!A7574&lt;=KarvonenFormula!$M$4,"2",IF(Calculator!A7574&lt;=KarvonenFormula!$M$5,"3",IF(Calculator!A7574&lt;=KarvonenFormula!$M$6,"4","5")))))</f>
        <v>0</v>
      </c>
      <c r="H7563" s="15"/>
    </row>
    <row r="7564" spans="7:8" x14ac:dyDescent="0.25">
      <c r="G7564" s="8" t="str">
        <f>IF(Calculator!A7575="","0",IF(Calculator!A7575&lt;=KarvonenFormula!$M$3,"1",IF(Calculator!A7575&lt;=KarvonenFormula!$M$4,"2",IF(Calculator!A7575&lt;=KarvonenFormula!$M$5,"3",IF(Calculator!A7575&lt;=KarvonenFormula!$M$6,"4","5")))))</f>
        <v>0</v>
      </c>
      <c r="H7564" s="15"/>
    </row>
    <row r="7565" spans="7:8" x14ac:dyDescent="0.25">
      <c r="G7565" s="8" t="str">
        <f>IF(Calculator!A7576="","0",IF(Calculator!A7576&lt;=KarvonenFormula!$M$3,"1",IF(Calculator!A7576&lt;=KarvonenFormula!$M$4,"2",IF(Calculator!A7576&lt;=KarvonenFormula!$M$5,"3",IF(Calculator!A7576&lt;=KarvonenFormula!$M$6,"4","5")))))</f>
        <v>0</v>
      </c>
      <c r="H7565" s="15"/>
    </row>
    <row r="7566" spans="7:8" x14ac:dyDescent="0.25">
      <c r="G7566" s="8" t="str">
        <f>IF(Calculator!A7577="","0",IF(Calculator!A7577&lt;=KarvonenFormula!$M$3,"1",IF(Calculator!A7577&lt;=KarvonenFormula!$M$4,"2",IF(Calculator!A7577&lt;=KarvonenFormula!$M$5,"3",IF(Calculator!A7577&lt;=KarvonenFormula!$M$6,"4","5")))))</f>
        <v>0</v>
      </c>
      <c r="H7566" s="15"/>
    </row>
    <row r="7567" spans="7:8" x14ac:dyDescent="0.25">
      <c r="G7567" s="8" t="str">
        <f>IF(Calculator!A7578="","0",IF(Calculator!A7578&lt;=KarvonenFormula!$M$3,"1",IF(Calculator!A7578&lt;=KarvonenFormula!$M$4,"2",IF(Calculator!A7578&lt;=KarvonenFormula!$M$5,"3",IF(Calculator!A7578&lt;=KarvonenFormula!$M$6,"4","5")))))</f>
        <v>0</v>
      </c>
      <c r="H7567" s="15"/>
    </row>
    <row r="7568" spans="7:8" x14ac:dyDescent="0.25">
      <c r="G7568" s="8" t="str">
        <f>IF(Calculator!A7579="","0",IF(Calculator!A7579&lt;=KarvonenFormula!$M$3,"1",IF(Calculator!A7579&lt;=KarvonenFormula!$M$4,"2",IF(Calculator!A7579&lt;=KarvonenFormula!$M$5,"3",IF(Calculator!A7579&lt;=KarvonenFormula!$M$6,"4","5")))))</f>
        <v>0</v>
      </c>
      <c r="H7568" s="15"/>
    </row>
    <row r="7569" spans="7:8" x14ac:dyDescent="0.25">
      <c r="G7569" s="8" t="str">
        <f>IF(Calculator!A7580="","0",IF(Calculator!A7580&lt;=KarvonenFormula!$M$3,"1",IF(Calculator!A7580&lt;=KarvonenFormula!$M$4,"2",IF(Calculator!A7580&lt;=KarvonenFormula!$M$5,"3",IF(Calculator!A7580&lt;=KarvonenFormula!$M$6,"4","5")))))</f>
        <v>0</v>
      </c>
      <c r="H7569" s="15"/>
    </row>
    <row r="7570" spans="7:8" x14ac:dyDescent="0.25">
      <c r="G7570" s="8" t="str">
        <f>IF(Calculator!A7581="","0",IF(Calculator!A7581&lt;=KarvonenFormula!$M$3,"1",IF(Calculator!A7581&lt;=KarvonenFormula!$M$4,"2",IF(Calculator!A7581&lt;=KarvonenFormula!$M$5,"3",IF(Calculator!A7581&lt;=KarvonenFormula!$M$6,"4","5")))))</f>
        <v>0</v>
      </c>
      <c r="H7570" s="15"/>
    </row>
    <row r="7571" spans="7:8" x14ac:dyDescent="0.25">
      <c r="G7571" s="8" t="str">
        <f>IF(Calculator!A7582="","0",IF(Calculator!A7582&lt;=KarvonenFormula!$M$3,"1",IF(Calculator!A7582&lt;=KarvonenFormula!$M$4,"2",IF(Calculator!A7582&lt;=KarvonenFormula!$M$5,"3",IF(Calculator!A7582&lt;=KarvonenFormula!$M$6,"4","5")))))</f>
        <v>0</v>
      </c>
      <c r="H7571" s="15"/>
    </row>
    <row r="7572" spans="7:8" x14ac:dyDescent="0.25">
      <c r="G7572" s="8" t="str">
        <f>IF(Calculator!A7583="","0",IF(Calculator!A7583&lt;=KarvonenFormula!$M$3,"1",IF(Calculator!A7583&lt;=KarvonenFormula!$M$4,"2",IF(Calculator!A7583&lt;=KarvonenFormula!$M$5,"3",IF(Calculator!A7583&lt;=KarvonenFormula!$M$6,"4","5")))))</f>
        <v>0</v>
      </c>
      <c r="H7572" s="15"/>
    </row>
    <row r="7573" spans="7:8" x14ac:dyDescent="0.25">
      <c r="G7573" s="8" t="str">
        <f>IF(Calculator!A7584="","0",IF(Calculator!A7584&lt;=KarvonenFormula!$M$3,"1",IF(Calculator!A7584&lt;=KarvonenFormula!$M$4,"2",IF(Calculator!A7584&lt;=KarvonenFormula!$M$5,"3",IF(Calculator!A7584&lt;=KarvonenFormula!$M$6,"4","5")))))</f>
        <v>0</v>
      </c>
      <c r="H7573" s="15"/>
    </row>
    <row r="7574" spans="7:8" x14ac:dyDescent="0.25">
      <c r="G7574" s="8" t="str">
        <f>IF(Calculator!A7585="","0",IF(Calculator!A7585&lt;=KarvonenFormula!$M$3,"1",IF(Calculator!A7585&lt;=KarvonenFormula!$M$4,"2",IF(Calculator!A7585&lt;=KarvonenFormula!$M$5,"3",IF(Calculator!A7585&lt;=KarvonenFormula!$M$6,"4","5")))))</f>
        <v>0</v>
      </c>
      <c r="H7574" s="15"/>
    </row>
    <row r="7575" spans="7:8" x14ac:dyDescent="0.25">
      <c r="G7575" s="8" t="str">
        <f>IF(Calculator!A7586="","0",IF(Calculator!A7586&lt;=KarvonenFormula!$M$3,"1",IF(Calculator!A7586&lt;=KarvonenFormula!$M$4,"2",IF(Calculator!A7586&lt;=KarvonenFormula!$M$5,"3",IF(Calculator!A7586&lt;=KarvonenFormula!$M$6,"4","5")))))</f>
        <v>0</v>
      </c>
      <c r="H7575" s="15"/>
    </row>
    <row r="7576" spans="7:8" x14ac:dyDescent="0.25">
      <c r="G7576" s="8" t="str">
        <f>IF(Calculator!A7587="","0",IF(Calculator!A7587&lt;=KarvonenFormula!$M$3,"1",IF(Calculator!A7587&lt;=KarvonenFormula!$M$4,"2",IF(Calculator!A7587&lt;=KarvonenFormula!$M$5,"3",IF(Calculator!A7587&lt;=KarvonenFormula!$M$6,"4","5")))))</f>
        <v>0</v>
      </c>
      <c r="H7576" s="15"/>
    </row>
    <row r="7577" spans="7:8" x14ac:dyDescent="0.25">
      <c r="G7577" s="8" t="str">
        <f>IF(Calculator!A7588="","0",IF(Calculator!A7588&lt;=KarvonenFormula!$M$3,"1",IF(Calculator!A7588&lt;=KarvonenFormula!$M$4,"2",IF(Calculator!A7588&lt;=KarvonenFormula!$M$5,"3",IF(Calculator!A7588&lt;=KarvonenFormula!$M$6,"4","5")))))</f>
        <v>0</v>
      </c>
      <c r="H7577" s="15"/>
    </row>
    <row r="7578" spans="7:8" x14ac:dyDescent="0.25">
      <c r="G7578" s="8" t="str">
        <f>IF(Calculator!A7589="","0",IF(Calculator!A7589&lt;=KarvonenFormula!$M$3,"1",IF(Calculator!A7589&lt;=KarvonenFormula!$M$4,"2",IF(Calculator!A7589&lt;=KarvonenFormula!$M$5,"3",IF(Calculator!A7589&lt;=KarvonenFormula!$M$6,"4","5")))))</f>
        <v>0</v>
      </c>
      <c r="H7578" s="15"/>
    </row>
    <row r="7579" spans="7:8" x14ac:dyDescent="0.25">
      <c r="G7579" s="8" t="str">
        <f>IF(Calculator!A7590="","0",IF(Calculator!A7590&lt;=KarvonenFormula!$M$3,"1",IF(Calculator!A7590&lt;=KarvonenFormula!$M$4,"2",IF(Calculator!A7590&lt;=KarvonenFormula!$M$5,"3",IF(Calculator!A7590&lt;=KarvonenFormula!$M$6,"4","5")))))</f>
        <v>0</v>
      </c>
      <c r="H7579" s="15"/>
    </row>
    <row r="7580" spans="7:8" x14ac:dyDescent="0.25">
      <c r="G7580" s="8" t="str">
        <f>IF(Calculator!A7591="","0",IF(Calculator!A7591&lt;=KarvonenFormula!$M$3,"1",IF(Calculator!A7591&lt;=KarvonenFormula!$M$4,"2",IF(Calculator!A7591&lt;=KarvonenFormula!$M$5,"3",IF(Calculator!A7591&lt;=KarvonenFormula!$M$6,"4","5")))))</f>
        <v>0</v>
      </c>
      <c r="H7580" s="15"/>
    </row>
    <row r="7581" spans="7:8" x14ac:dyDescent="0.25">
      <c r="G7581" s="8" t="str">
        <f>IF(Calculator!A7592="","0",IF(Calculator!A7592&lt;=KarvonenFormula!$M$3,"1",IF(Calculator!A7592&lt;=KarvonenFormula!$M$4,"2",IF(Calculator!A7592&lt;=KarvonenFormula!$M$5,"3",IF(Calculator!A7592&lt;=KarvonenFormula!$M$6,"4","5")))))</f>
        <v>0</v>
      </c>
      <c r="H7581" s="15"/>
    </row>
    <row r="7582" spans="7:8" x14ac:dyDescent="0.25">
      <c r="G7582" s="8" t="str">
        <f>IF(Calculator!A7593="","0",IF(Calculator!A7593&lt;=KarvonenFormula!$M$3,"1",IF(Calculator!A7593&lt;=KarvonenFormula!$M$4,"2",IF(Calculator!A7593&lt;=KarvonenFormula!$M$5,"3",IF(Calculator!A7593&lt;=KarvonenFormula!$M$6,"4","5")))))</f>
        <v>0</v>
      </c>
      <c r="H7582" s="15"/>
    </row>
    <row r="7583" spans="7:8" x14ac:dyDescent="0.25">
      <c r="G7583" s="8" t="str">
        <f>IF(Calculator!A7594="","0",IF(Calculator!A7594&lt;=KarvonenFormula!$M$3,"1",IF(Calculator!A7594&lt;=KarvonenFormula!$M$4,"2",IF(Calculator!A7594&lt;=KarvonenFormula!$M$5,"3",IF(Calculator!A7594&lt;=KarvonenFormula!$M$6,"4","5")))))</f>
        <v>0</v>
      </c>
      <c r="H7583" s="15"/>
    </row>
    <row r="7584" spans="7:8" x14ac:dyDescent="0.25">
      <c r="G7584" s="8" t="str">
        <f>IF(Calculator!A7595="","0",IF(Calculator!A7595&lt;=KarvonenFormula!$M$3,"1",IF(Calculator!A7595&lt;=KarvonenFormula!$M$4,"2",IF(Calculator!A7595&lt;=KarvonenFormula!$M$5,"3",IF(Calculator!A7595&lt;=KarvonenFormula!$M$6,"4","5")))))</f>
        <v>0</v>
      </c>
      <c r="H7584" s="15"/>
    </row>
    <row r="7585" spans="7:8" x14ac:dyDescent="0.25">
      <c r="G7585" s="8" t="str">
        <f>IF(Calculator!A7596="","0",IF(Calculator!A7596&lt;=KarvonenFormula!$M$3,"1",IF(Calculator!A7596&lt;=KarvonenFormula!$M$4,"2",IF(Calculator!A7596&lt;=KarvonenFormula!$M$5,"3",IF(Calculator!A7596&lt;=KarvonenFormula!$M$6,"4","5")))))</f>
        <v>0</v>
      </c>
      <c r="H7585" s="15"/>
    </row>
    <row r="7586" spans="7:8" x14ac:dyDescent="0.25">
      <c r="G7586" s="8" t="str">
        <f>IF(Calculator!A7597="","0",IF(Calculator!A7597&lt;=KarvonenFormula!$M$3,"1",IF(Calculator!A7597&lt;=KarvonenFormula!$M$4,"2",IF(Calculator!A7597&lt;=KarvonenFormula!$M$5,"3",IF(Calculator!A7597&lt;=KarvonenFormula!$M$6,"4","5")))))</f>
        <v>0</v>
      </c>
      <c r="H7586" s="15"/>
    </row>
    <row r="7587" spans="7:8" x14ac:dyDescent="0.25">
      <c r="G7587" s="8" t="str">
        <f>IF(Calculator!A7598="","0",IF(Calculator!A7598&lt;=KarvonenFormula!$M$3,"1",IF(Calculator!A7598&lt;=KarvonenFormula!$M$4,"2",IF(Calculator!A7598&lt;=KarvonenFormula!$M$5,"3",IF(Calculator!A7598&lt;=KarvonenFormula!$M$6,"4","5")))))</f>
        <v>0</v>
      </c>
      <c r="H7587" s="15"/>
    </row>
    <row r="7588" spans="7:8" x14ac:dyDescent="0.25">
      <c r="G7588" s="8" t="str">
        <f>IF(Calculator!A7599="","0",IF(Calculator!A7599&lt;=KarvonenFormula!$M$3,"1",IF(Calculator!A7599&lt;=KarvonenFormula!$M$4,"2",IF(Calculator!A7599&lt;=KarvonenFormula!$M$5,"3",IF(Calculator!A7599&lt;=KarvonenFormula!$M$6,"4","5")))))</f>
        <v>0</v>
      </c>
      <c r="H7588" s="15"/>
    </row>
    <row r="7589" spans="7:8" x14ac:dyDescent="0.25">
      <c r="G7589" s="8" t="str">
        <f>IF(Calculator!A7600="","0",IF(Calculator!A7600&lt;=KarvonenFormula!$M$3,"1",IF(Calculator!A7600&lt;=KarvonenFormula!$M$4,"2",IF(Calculator!A7600&lt;=KarvonenFormula!$M$5,"3",IF(Calculator!A7600&lt;=KarvonenFormula!$M$6,"4","5")))))</f>
        <v>0</v>
      </c>
      <c r="H7589" s="15"/>
    </row>
    <row r="7590" spans="7:8" x14ac:dyDescent="0.25">
      <c r="G7590" s="8" t="str">
        <f>IF(Calculator!A7601="","0",IF(Calculator!A7601&lt;=KarvonenFormula!$M$3,"1",IF(Calculator!A7601&lt;=KarvonenFormula!$M$4,"2",IF(Calculator!A7601&lt;=KarvonenFormula!$M$5,"3",IF(Calculator!A7601&lt;=KarvonenFormula!$M$6,"4","5")))))</f>
        <v>0</v>
      </c>
      <c r="H7590" s="15"/>
    </row>
    <row r="7591" spans="7:8" x14ac:dyDescent="0.25">
      <c r="G7591" s="8" t="str">
        <f>IF(Calculator!A7602="","0",IF(Calculator!A7602&lt;=KarvonenFormula!$M$3,"1",IF(Calculator!A7602&lt;=KarvonenFormula!$M$4,"2",IF(Calculator!A7602&lt;=KarvonenFormula!$M$5,"3",IF(Calculator!A7602&lt;=KarvonenFormula!$M$6,"4","5")))))</f>
        <v>0</v>
      </c>
      <c r="H7591" s="15"/>
    </row>
    <row r="7592" spans="7:8" x14ac:dyDescent="0.25">
      <c r="G7592" s="8" t="str">
        <f>IF(Calculator!A7603="","0",IF(Calculator!A7603&lt;=KarvonenFormula!$M$3,"1",IF(Calculator!A7603&lt;=KarvonenFormula!$M$4,"2",IF(Calculator!A7603&lt;=KarvonenFormula!$M$5,"3",IF(Calculator!A7603&lt;=KarvonenFormula!$M$6,"4","5")))))</f>
        <v>0</v>
      </c>
      <c r="H7592" s="15"/>
    </row>
    <row r="7593" spans="7:8" x14ac:dyDescent="0.25">
      <c r="G7593" s="8" t="str">
        <f>IF(Calculator!A7604="","0",IF(Calculator!A7604&lt;=KarvonenFormula!$M$3,"1",IF(Calculator!A7604&lt;=KarvonenFormula!$M$4,"2",IF(Calculator!A7604&lt;=KarvonenFormula!$M$5,"3",IF(Calculator!A7604&lt;=KarvonenFormula!$M$6,"4","5")))))</f>
        <v>0</v>
      </c>
      <c r="H7593" s="15"/>
    </row>
    <row r="7594" spans="7:8" x14ac:dyDescent="0.25">
      <c r="G7594" s="8" t="str">
        <f>IF(Calculator!A7605="","0",IF(Calculator!A7605&lt;=KarvonenFormula!$M$3,"1",IF(Calculator!A7605&lt;=KarvonenFormula!$M$4,"2",IF(Calculator!A7605&lt;=KarvonenFormula!$M$5,"3",IF(Calculator!A7605&lt;=KarvonenFormula!$M$6,"4","5")))))</f>
        <v>0</v>
      </c>
      <c r="H7594" s="15"/>
    </row>
    <row r="7595" spans="7:8" x14ac:dyDescent="0.25">
      <c r="G7595" s="8" t="str">
        <f>IF(Calculator!A7606="","0",IF(Calculator!A7606&lt;=KarvonenFormula!$M$3,"1",IF(Calculator!A7606&lt;=KarvonenFormula!$M$4,"2",IF(Calculator!A7606&lt;=KarvonenFormula!$M$5,"3",IF(Calculator!A7606&lt;=KarvonenFormula!$M$6,"4","5")))))</f>
        <v>0</v>
      </c>
      <c r="H7595" s="15"/>
    </row>
    <row r="7596" spans="7:8" x14ac:dyDescent="0.25">
      <c r="G7596" s="8" t="str">
        <f>IF(Calculator!A7607="","0",IF(Calculator!A7607&lt;=KarvonenFormula!$M$3,"1",IF(Calculator!A7607&lt;=KarvonenFormula!$M$4,"2",IF(Calculator!A7607&lt;=KarvonenFormula!$M$5,"3",IF(Calculator!A7607&lt;=KarvonenFormula!$M$6,"4","5")))))</f>
        <v>0</v>
      </c>
      <c r="H7596" s="15"/>
    </row>
    <row r="7597" spans="7:8" x14ac:dyDescent="0.25">
      <c r="G7597" s="8" t="str">
        <f>IF(Calculator!A7608="","0",IF(Calculator!A7608&lt;=KarvonenFormula!$M$3,"1",IF(Calculator!A7608&lt;=KarvonenFormula!$M$4,"2",IF(Calculator!A7608&lt;=KarvonenFormula!$M$5,"3",IF(Calculator!A7608&lt;=KarvonenFormula!$M$6,"4","5")))))</f>
        <v>0</v>
      </c>
      <c r="H7597" s="15"/>
    </row>
    <row r="7598" spans="7:8" x14ac:dyDescent="0.25">
      <c r="G7598" s="8" t="str">
        <f>IF(Calculator!A7609="","0",IF(Calculator!A7609&lt;=KarvonenFormula!$M$3,"1",IF(Calculator!A7609&lt;=KarvonenFormula!$M$4,"2",IF(Calculator!A7609&lt;=KarvonenFormula!$M$5,"3",IF(Calculator!A7609&lt;=KarvonenFormula!$M$6,"4","5")))))</f>
        <v>0</v>
      </c>
      <c r="H7598" s="15"/>
    </row>
    <row r="7599" spans="7:8" x14ac:dyDescent="0.25">
      <c r="G7599" s="8" t="str">
        <f>IF(Calculator!A7610="","0",IF(Calculator!A7610&lt;=KarvonenFormula!$M$3,"1",IF(Calculator!A7610&lt;=KarvonenFormula!$M$4,"2",IF(Calculator!A7610&lt;=KarvonenFormula!$M$5,"3",IF(Calculator!A7610&lt;=KarvonenFormula!$M$6,"4","5")))))</f>
        <v>0</v>
      </c>
      <c r="H7599" s="15"/>
    </row>
    <row r="7600" spans="7:8" x14ac:dyDescent="0.25">
      <c r="G7600" s="8" t="str">
        <f>IF(Calculator!A7611="","0",IF(Calculator!A7611&lt;=KarvonenFormula!$M$3,"1",IF(Calculator!A7611&lt;=KarvonenFormula!$M$4,"2",IF(Calculator!A7611&lt;=KarvonenFormula!$M$5,"3",IF(Calculator!A7611&lt;=KarvonenFormula!$M$6,"4","5")))))</f>
        <v>0</v>
      </c>
      <c r="H7600" s="15"/>
    </row>
    <row r="7601" spans="7:8" x14ac:dyDescent="0.25">
      <c r="G7601" s="8" t="str">
        <f>IF(Calculator!A7612="","0",IF(Calculator!A7612&lt;=KarvonenFormula!$M$3,"1",IF(Calculator!A7612&lt;=KarvonenFormula!$M$4,"2",IF(Calculator!A7612&lt;=KarvonenFormula!$M$5,"3",IF(Calculator!A7612&lt;=KarvonenFormula!$M$6,"4","5")))))</f>
        <v>0</v>
      </c>
      <c r="H7601" s="15"/>
    </row>
    <row r="7602" spans="7:8" x14ac:dyDescent="0.25">
      <c r="G7602" s="8" t="str">
        <f>IF(Calculator!A7613="","0",IF(Calculator!A7613&lt;=KarvonenFormula!$M$3,"1",IF(Calculator!A7613&lt;=KarvonenFormula!$M$4,"2",IF(Calculator!A7613&lt;=KarvonenFormula!$M$5,"3",IF(Calculator!A7613&lt;=KarvonenFormula!$M$6,"4","5")))))</f>
        <v>0</v>
      </c>
      <c r="H7602" s="15"/>
    </row>
    <row r="7603" spans="7:8" x14ac:dyDescent="0.25">
      <c r="G7603" s="8" t="str">
        <f>IF(Calculator!A7614="","0",IF(Calculator!A7614&lt;=KarvonenFormula!$M$3,"1",IF(Calculator!A7614&lt;=KarvonenFormula!$M$4,"2",IF(Calculator!A7614&lt;=KarvonenFormula!$M$5,"3",IF(Calculator!A7614&lt;=KarvonenFormula!$M$6,"4","5")))))</f>
        <v>0</v>
      </c>
      <c r="H7603" s="15"/>
    </row>
    <row r="7604" spans="7:8" x14ac:dyDescent="0.25">
      <c r="G7604" s="8" t="str">
        <f>IF(Calculator!A7615="","0",IF(Calculator!A7615&lt;=KarvonenFormula!$M$3,"1",IF(Calculator!A7615&lt;=KarvonenFormula!$M$4,"2",IF(Calculator!A7615&lt;=KarvonenFormula!$M$5,"3",IF(Calculator!A7615&lt;=KarvonenFormula!$M$6,"4","5")))))</f>
        <v>0</v>
      </c>
      <c r="H7604" s="15"/>
    </row>
    <row r="7605" spans="7:8" x14ac:dyDescent="0.25">
      <c r="G7605" s="8" t="str">
        <f>IF(Calculator!A7616="","0",IF(Calculator!A7616&lt;=KarvonenFormula!$M$3,"1",IF(Calculator!A7616&lt;=KarvonenFormula!$M$4,"2",IF(Calculator!A7616&lt;=KarvonenFormula!$M$5,"3",IF(Calculator!A7616&lt;=KarvonenFormula!$M$6,"4","5")))))</f>
        <v>0</v>
      </c>
      <c r="H7605" s="15"/>
    </row>
    <row r="7606" spans="7:8" x14ac:dyDescent="0.25">
      <c r="G7606" s="8" t="str">
        <f>IF(Calculator!A7617="","0",IF(Calculator!A7617&lt;=KarvonenFormula!$M$3,"1",IF(Calculator!A7617&lt;=KarvonenFormula!$M$4,"2",IF(Calculator!A7617&lt;=KarvonenFormula!$M$5,"3",IF(Calculator!A7617&lt;=KarvonenFormula!$M$6,"4","5")))))</f>
        <v>0</v>
      </c>
      <c r="H7606" s="15"/>
    </row>
    <row r="7607" spans="7:8" x14ac:dyDescent="0.25">
      <c r="G7607" s="8" t="str">
        <f>IF(Calculator!A7618="","0",IF(Calculator!A7618&lt;=KarvonenFormula!$M$3,"1",IF(Calculator!A7618&lt;=KarvonenFormula!$M$4,"2",IF(Calculator!A7618&lt;=KarvonenFormula!$M$5,"3",IF(Calculator!A7618&lt;=KarvonenFormula!$M$6,"4","5")))))</f>
        <v>0</v>
      </c>
      <c r="H7607" s="15"/>
    </row>
    <row r="7608" spans="7:8" x14ac:dyDescent="0.25">
      <c r="G7608" s="8" t="str">
        <f>IF(Calculator!A7619="","0",IF(Calculator!A7619&lt;=KarvonenFormula!$M$3,"1",IF(Calculator!A7619&lt;=KarvonenFormula!$M$4,"2",IF(Calculator!A7619&lt;=KarvonenFormula!$M$5,"3",IF(Calculator!A7619&lt;=KarvonenFormula!$M$6,"4","5")))))</f>
        <v>0</v>
      </c>
      <c r="H7608" s="15"/>
    </row>
    <row r="7609" spans="7:8" x14ac:dyDescent="0.25">
      <c r="G7609" s="8" t="str">
        <f>IF(Calculator!A7620="","0",IF(Calculator!A7620&lt;=KarvonenFormula!$M$3,"1",IF(Calculator!A7620&lt;=KarvonenFormula!$M$4,"2",IF(Calculator!A7620&lt;=KarvonenFormula!$M$5,"3",IF(Calculator!A7620&lt;=KarvonenFormula!$M$6,"4","5")))))</f>
        <v>0</v>
      </c>
      <c r="H7609" s="15"/>
    </row>
    <row r="7610" spans="7:8" x14ac:dyDescent="0.25">
      <c r="G7610" s="8" t="str">
        <f>IF(Calculator!A7621="","0",IF(Calculator!A7621&lt;=KarvonenFormula!$M$3,"1",IF(Calculator!A7621&lt;=KarvonenFormula!$M$4,"2",IF(Calculator!A7621&lt;=KarvonenFormula!$M$5,"3",IF(Calculator!A7621&lt;=KarvonenFormula!$M$6,"4","5")))))</f>
        <v>0</v>
      </c>
      <c r="H7610" s="15"/>
    </row>
    <row r="7611" spans="7:8" x14ac:dyDescent="0.25">
      <c r="G7611" s="8" t="str">
        <f>IF(Calculator!A7622="","0",IF(Calculator!A7622&lt;=KarvonenFormula!$M$3,"1",IF(Calculator!A7622&lt;=KarvonenFormula!$M$4,"2",IF(Calculator!A7622&lt;=KarvonenFormula!$M$5,"3",IF(Calculator!A7622&lt;=KarvonenFormula!$M$6,"4","5")))))</f>
        <v>0</v>
      </c>
      <c r="H7611" s="15"/>
    </row>
    <row r="7612" spans="7:8" x14ac:dyDescent="0.25">
      <c r="G7612" s="8" t="str">
        <f>IF(Calculator!A7623="","0",IF(Calculator!A7623&lt;=KarvonenFormula!$M$3,"1",IF(Calculator!A7623&lt;=KarvonenFormula!$M$4,"2",IF(Calculator!A7623&lt;=KarvonenFormula!$M$5,"3",IF(Calculator!A7623&lt;=KarvonenFormula!$M$6,"4","5")))))</f>
        <v>0</v>
      </c>
      <c r="H7612" s="15"/>
    </row>
    <row r="7613" spans="7:8" x14ac:dyDescent="0.25">
      <c r="G7613" s="8" t="str">
        <f>IF(Calculator!A7624="","0",IF(Calculator!A7624&lt;=KarvonenFormula!$M$3,"1",IF(Calculator!A7624&lt;=KarvonenFormula!$M$4,"2",IF(Calculator!A7624&lt;=KarvonenFormula!$M$5,"3",IF(Calculator!A7624&lt;=KarvonenFormula!$M$6,"4","5")))))</f>
        <v>0</v>
      </c>
      <c r="H7613" s="15"/>
    </row>
    <row r="7614" spans="7:8" x14ac:dyDescent="0.25">
      <c r="G7614" s="8" t="str">
        <f>IF(Calculator!A7625="","0",IF(Calculator!A7625&lt;=KarvonenFormula!$M$3,"1",IF(Calculator!A7625&lt;=KarvonenFormula!$M$4,"2",IF(Calculator!A7625&lt;=KarvonenFormula!$M$5,"3",IF(Calculator!A7625&lt;=KarvonenFormula!$M$6,"4","5")))))</f>
        <v>0</v>
      </c>
      <c r="H7614" s="15"/>
    </row>
    <row r="7615" spans="7:8" x14ac:dyDescent="0.25">
      <c r="G7615" s="8" t="str">
        <f>IF(Calculator!A7626="","0",IF(Calculator!A7626&lt;=KarvonenFormula!$M$3,"1",IF(Calculator!A7626&lt;=KarvonenFormula!$M$4,"2",IF(Calculator!A7626&lt;=KarvonenFormula!$M$5,"3",IF(Calculator!A7626&lt;=KarvonenFormula!$M$6,"4","5")))))</f>
        <v>0</v>
      </c>
      <c r="H7615" s="15"/>
    </row>
    <row r="7616" spans="7:8" x14ac:dyDescent="0.25">
      <c r="G7616" s="8" t="str">
        <f>IF(Calculator!A7627="","0",IF(Calculator!A7627&lt;=KarvonenFormula!$M$3,"1",IF(Calculator!A7627&lt;=KarvonenFormula!$M$4,"2",IF(Calculator!A7627&lt;=KarvonenFormula!$M$5,"3",IF(Calculator!A7627&lt;=KarvonenFormula!$M$6,"4","5")))))</f>
        <v>0</v>
      </c>
      <c r="H7616" s="15"/>
    </row>
    <row r="7617" spans="7:8" x14ac:dyDescent="0.25">
      <c r="G7617" s="8" t="str">
        <f>IF(Calculator!A7628="","0",IF(Calculator!A7628&lt;=KarvonenFormula!$M$3,"1",IF(Calculator!A7628&lt;=KarvonenFormula!$M$4,"2",IF(Calculator!A7628&lt;=KarvonenFormula!$M$5,"3",IF(Calculator!A7628&lt;=KarvonenFormula!$M$6,"4","5")))))</f>
        <v>0</v>
      </c>
      <c r="H7617" s="15"/>
    </row>
    <row r="7618" spans="7:8" x14ac:dyDescent="0.25">
      <c r="G7618" s="8" t="str">
        <f>IF(Calculator!A7629="","0",IF(Calculator!A7629&lt;=KarvonenFormula!$M$3,"1",IF(Calculator!A7629&lt;=KarvonenFormula!$M$4,"2",IF(Calculator!A7629&lt;=KarvonenFormula!$M$5,"3",IF(Calculator!A7629&lt;=KarvonenFormula!$M$6,"4","5")))))</f>
        <v>0</v>
      </c>
      <c r="H7618" s="15"/>
    </row>
    <row r="7619" spans="7:8" x14ac:dyDescent="0.25">
      <c r="G7619" s="8" t="str">
        <f>IF(Calculator!A7630="","0",IF(Calculator!A7630&lt;=KarvonenFormula!$M$3,"1",IF(Calculator!A7630&lt;=KarvonenFormula!$M$4,"2",IF(Calculator!A7630&lt;=KarvonenFormula!$M$5,"3",IF(Calculator!A7630&lt;=KarvonenFormula!$M$6,"4","5")))))</f>
        <v>0</v>
      </c>
      <c r="H7619" s="15"/>
    </row>
    <row r="7620" spans="7:8" x14ac:dyDescent="0.25">
      <c r="G7620" s="8" t="str">
        <f>IF(Calculator!A7631="","0",IF(Calculator!A7631&lt;=KarvonenFormula!$M$3,"1",IF(Calculator!A7631&lt;=KarvonenFormula!$M$4,"2",IF(Calculator!A7631&lt;=KarvonenFormula!$M$5,"3",IF(Calculator!A7631&lt;=KarvonenFormula!$M$6,"4","5")))))</f>
        <v>0</v>
      </c>
      <c r="H7620" s="15"/>
    </row>
    <row r="7621" spans="7:8" x14ac:dyDescent="0.25">
      <c r="G7621" s="8" t="str">
        <f>IF(Calculator!A7632="","0",IF(Calculator!A7632&lt;=KarvonenFormula!$M$3,"1",IF(Calculator!A7632&lt;=KarvonenFormula!$M$4,"2",IF(Calculator!A7632&lt;=KarvonenFormula!$M$5,"3",IF(Calculator!A7632&lt;=KarvonenFormula!$M$6,"4","5")))))</f>
        <v>0</v>
      </c>
      <c r="H7621" s="15"/>
    </row>
    <row r="7622" spans="7:8" x14ac:dyDescent="0.25">
      <c r="G7622" s="8" t="str">
        <f>IF(Calculator!A7633="","0",IF(Calculator!A7633&lt;=KarvonenFormula!$M$3,"1",IF(Calculator!A7633&lt;=KarvonenFormula!$M$4,"2",IF(Calculator!A7633&lt;=KarvonenFormula!$M$5,"3",IF(Calculator!A7633&lt;=KarvonenFormula!$M$6,"4","5")))))</f>
        <v>0</v>
      </c>
      <c r="H7622" s="15"/>
    </row>
    <row r="7623" spans="7:8" x14ac:dyDescent="0.25">
      <c r="G7623" s="8" t="str">
        <f>IF(Calculator!A7634="","0",IF(Calculator!A7634&lt;=KarvonenFormula!$M$3,"1",IF(Calculator!A7634&lt;=KarvonenFormula!$M$4,"2",IF(Calculator!A7634&lt;=KarvonenFormula!$M$5,"3",IF(Calculator!A7634&lt;=KarvonenFormula!$M$6,"4","5")))))</f>
        <v>0</v>
      </c>
      <c r="H7623" s="15"/>
    </row>
    <row r="7624" spans="7:8" x14ac:dyDescent="0.25">
      <c r="G7624" s="8" t="str">
        <f>IF(Calculator!A7635="","0",IF(Calculator!A7635&lt;=KarvonenFormula!$M$3,"1",IF(Calculator!A7635&lt;=KarvonenFormula!$M$4,"2",IF(Calculator!A7635&lt;=KarvonenFormula!$M$5,"3",IF(Calculator!A7635&lt;=KarvonenFormula!$M$6,"4","5")))))</f>
        <v>0</v>
      </c>
      <c r="H7624" s="15"/>
    </row>
    <row r="7625" spans="7:8" x14ac:dyDescent="0.25">
      <c r="G7625" s="8" t="str">
        <f>IF(Calculator!A7636="","0",IF(Calculator!A7636&lt;=KarvonenFormula!$M$3,"1",IF(Calculator!A7636&lt;=KarvonenFormula!$M$4,"2",IF(Calculator!A7636&lt;=KarvonenFormula!$M$5,"3",IF(Calculator!A7636&lt;=KarvonenFormula!$M$6,"4","5")))))</f>
        <v>0</v>
      </c>
      <c r="H7625" s="15"/>
    </row>
    <row r="7626" spans="7:8" x14ac:dyDescent="0.25">
      <c r="G7626" s="8" t="str">
        <f>IF(Calculator!A7637="","0",IF(Calculator!A7637&lt;=KarvonenFormula!$M$3,"1",IF(Calculator!A7637&lt;=KarvonenFormula!$M$4,"2",IF(Calculator!A7637&lt;=KarvonenFormula!$M$5,"3",IF(Calculator!A7637&lt;=KarvonenFormula!$M$6,"4","5")))))</f>
        <v>0</v>
      </c>
      <c r="H7626" s="15"/>
    </row>
    <row r="7627" spans="7:8" x14ac:dyDescent="0.25">
      <c r="G7627" s="8" t="str">
        <f>IF(Calculator!A7638="","0",IF(Calculator!A7638&lt;=KarvonenFormula!$M$3,"1",IF(Calculator!A7638&lt;=KarvonenFormula!$M$4,"2",IF(Calculator!A7638&lt;=KarvonenFormula!$M$5,"3",IF(Calculator!A7638&lt;=KarvonenFormula!$M$6,"4","5")))))</f>
        <v>0</v>
      </c>
      <c r="H7627" s="15"/>
    </row>
    <row r="7628" spans="7:8" x14ac:dyDescent="0.25">
      <c r="G7628" s="8" t="str">
        <f>IF(Calculator!A7639="","0",IF(Calculator!A7639&lt;=KarvonenFormula!$M$3,"1",IF(Calculator!A7639&lt;=KarvonenFormula!$M$4,"2",IF(Calculator!A7639&lt;=KarvonenFormula!$M$5,"3",IF(Calculator!A7639&lt;=KarvonenFormula!$M$6,"4","5")))))</f>
        <v>0</v>
      </c>
      <c r="H7628" s="15"/>
    </row>
    <row r="7629" spans="7:8" x14ac:dyDescent="0.25">
      <c r="G7629" s="8" t="str">
        <f>IF(Calculator!A7640="","0",IF(Calculator!A7640&lt;=KarvonenFormula!$M$3,"1",IF(Calculator!A7640&lt;=KarvonenFormula!$M$4,"2",IF(Calculator!A7640&lt;=KarvonenFormula!$M$5,"3",IF(Calculator!A7640&lt;=KarvonenFormula!$M$6,"4","5")))))</f>
        <v>0</v>
      </c>
      <c r="H7629" s="15"/>
    </row>
    <row r="7630" spans="7:8" x14ac:dyDescent="0.25">
      <c r="G7630" s="8" t="str">
        <f>IF(Calculator!A7641="","0",IF(Calculator!A7641&lt;=KarvonenFormula!$M$3,"1",IF(Calculator!A7641&lt;=KarvonenFormula!$M$4,"2",IF(Calculator!A7641&lt;=KarvonenFormula!$M$5,"3",IF(Calculator!A7641&lt;=KarvonenFormula!$M$6,"4","5")))))</f>
        <v>0</v>
      </c>
      <c r="H7630" s="15"/>
    </row>
    <row r="7631" spans="7:8" x14ac:dyDescent="0.25">
      <c r="G7631" s="8" t="str">
        <f>IF(Calculator!A7642="","0",IF(Calculator!A7642&lt;=KarvonenFormula!$M$3,"1",IF(Calculator!A7642&lt;=KarvonenFormula!$M$4,"2",IF(Calculator!A7642&lt;=KarvonenFormula!$M$5,"3",IF(Calculator!A7642&lt;=KarvonenFormula!$M$6,"4","5")))))</f>
        <v>0</v>
      </c>
      <c r="H7631" s="15"/>
    </row>
    <row r="7632" spans="7:8" x14ac:dyDescent="0.25">
      <c r="G7632" s="8" t="str">
        <f>IF(Calculator!A7643="","0",IF(Calculator!A7643&lt;=KarvonenFormula!$M$3,"1",IF(Calculator!A7643&lt;=KarvonenFormula!$M$4,"2",IF(Calculator!A7643&lt;=KarvonenFormula!$M$5,"3",IF(Calculator!A7643&lt;=KarvonenFormula!$M$6,"4","5")))))</f>
        <v>0</v>
      </c>
      <c r="H7632" s="15"/>
    </row>
    <row r="7633" spans="7:8" x14ac:dyDescent="0.25">
      <c r="G7633" s="8" t="str">
        <f>IF(Calculator!A7644="","0",IF(Calculator!A7644&lt;=KarvonenFormula!$M$3,"1",IF(Calculator!A7644&lt;=KarvonenFormula!$M$4,"2",IF(Calculator!A7644&lt;=KarvonenFormula!$M$5,"3",IF(Calculator!A7644&lt;=KarvonenFormula!$M$6,"4","5")))))</f>
        <v>0</v>
      </c>
      <c r="H7633" s="15"/>
    </row>
    <row r="7634" spans="7:8" x14ac:dyDescent="0.25">
      <c r="G7634" s="8" t="str">
        <f>IF(Calculator!A7645="","0",IF(Calculator!A7645&lt;=KarvonenFormula!$M$3,"1",IF(Calculator!A7645&lt;=KarvonenFormula!$M$4,"2",IF(Calculator!A7645&lt;=KarvonenFormula!$M$5,"3",IF(Calculator!A7645&lt;=KarvonenFormula!$M$6,"4","5")))))</f>
        <v>0</v>
      </c>
      <c r="H7634" s="15"/>
    </row>
    <row r="7635" spans="7:8" x14ac:dyDescent="0.25">
      <c r="G7635" s="8" t="str">
        <f>IF(Calculator!A7646="","0",IF(Calculator!A7646&lt;=KarvonenFormula!$M$3,"1",IF(Calculator!A7646&lt;=KarvonenFormula!$M$4,"2",IF(Calculator!A7646&lt;=KarvonenFormula!$M$5,"3",IF(Calculator!A7646&lt;=KarvonenFormula!$M$6,"4","5")))))</f>
        <v>0</v>
      </c>
      <c r="H7635" s="15"/>
    </row>
    <row r="7636" spans="7:8" x14ac:dyDescent="0.25">
      <c r="G7636" s="8" t="str">
        <f>IF(Calculator!A7647="","0",IF(Calculator!A7647&lt;=KarvonenFormula!$M$3,"1",IF(Calculator!A7647&lt;=KarvonenFormula!$M$4,"2",IF(Calculator!A7647&lt;=KarvonenFormula!$M$5,"3",IF(Calculator!A7647&lt;=KarvonenFormula!$M$6,"4","5")))))</f>
        <v>0</v>
      </c>
      <c r="H7636" s="15"/>
    </row>
    <row r="7637" spans="7:8" x14ac:dyDescent="0.25">
      <c r="G7637" s="8" t="str">
        <f>IF(Calculator!A7648="","0",IF(Calculator!A7648&lt;=KarvonenFormula!$M$3,"1",IF(Calculator!A7648&lt;=KarvonenFormula!$M$4,"2",IF(Calculator!A7648&lt;=KarvonenFormula!$M$5,"3",IF(Calculator!A7648&lt;=KarvonenFormula!$M$6,"4","5")))))</f>
        <v>0</v>
      </c>
      <c r="H7637" s="15"/>
    </row>
    <row r="7638" spans="7:8" x14ac:dyDescent="0.25">
      <c r="G7638" s="8" t="str">
        <f>IF(Calculator!A7649="","0",IF(Calculator!A7649&lt;=KarvonenFormula!$M$3,"1",IF(Calculator!A7649&lt;=KarvonenFormula!$M$4,"2",IF(Calculator!A7649&lt;=KarvonenFormula!$M$5,"3",IF(Calculator!A7649&lt;=KarvonenFormula!$M$6,"4","5")))))</f>
        <v>0</v>
      </c>
      <c r="H7638" s="15"/>
    </row>
    <row r="7639" spans="7:8" x14ac:dyDescent="0.25">
      <c r="G7639" s="8" t="str">
        <f>IF(Calculator!A7650="","0",IF(Calculator!A7650&lt;=KarvonenFormula!$M$3,"1",IF(Calculator!A7650&lt;=KarvonenFormula!$M$4,"2",IF(Calculator!A7650&lt;=KarvonenFormula!$M$5,"3",IF(Calculator!A7650&lt;=KarvonenFormula!$M$6,"4","5")))))</f>
        <v>0</v>
      </c>
      <c r="H7639" s="15"/>
    </row>
    <row r="7640" spans="7:8" x14ac:dyDescent="0.25">
      <c r="G7640" s="8" t="str">
        <f>IF(Calculator!A7651="","0",IF(Calculator!A7651&lt;=KarvonenFormula!$M$3,"1",IF(Calculator!A7651&lt;=KarvonenFormula!$M$4,"2",IF(Calculator!A7651&lt;=KarvonenFormula!$M$5,"3",IF(Calculator!A7651&lt;=KarvonenFormula!$M$6,"4","5")))))</f>
        <v>0</v>
      </c>
      <c r="H7640" s="15"/>
    </row>
    <row r="7641" spans="7:8" x14ac:dyDescent="0.25">
      <c r="G7641" s="8" t="str">
        <f>IF(Calculator!A7652="","0",IF(Calculator!A7652&lt;=KarvonenFormula!$M$3,"1",IF(Calculator!A7652&lt;=KarvonenFormula!$M$4,"2",IF(Calculator!A7652&lt;=KarvonenFormula!$M$5,"3",IF(Calculator!A7652&lt;=KarvonenFormula!$M$6,"4","5")))))</f>
        <v>0</v>
      </c>
      <c r="H7641" s="15"/>
    </row>
    <row r="7642" spans="7:8" x14ac:dyDescent="0.25">
      <c r="G7642" s="8" t="str">
        <f>IF(Calculator!A7653="","0",IF(Calculator!A7653&lt;=KarvonenFormula!$M$3,"1",IF(Calculator!A7653&lt;=KarvonenFormula!$M$4,"2",IF(Calculator!A7653&lt;=KarvonenFormula!$M$5,"3",IF(Calculator!A7653&lt;=KarvonenFormula!$M$6,"4","5")))))</f>
        <v>0</v>
      </c>
      <c r="H7642" s="15"/>
    </row>
    <row r="7643" spans="7:8" x14ac:dyDescent="0.25">
      <c r="G7643" s="8" t="str">
        <f>IF(Calculator!A7654="","0",IF(Calculator!A7654&lt;=KarvonenFormula!$M$3,"1",IF(Calculator!A7654&lt;=KarvonenFormula!$M$4,"2",IF(Calculator!A7654&lt;=KarvonenFormula!$M$5,"3",IF(Calculator!A7654&lt;=KarvonenFormula!$M$6,"4","5")))))</f>
        <v>0</v>
      </c>
      <c r="H7643" s="15"/>
    </row>
    <row r="7644" spans="7:8" x14ac:dyDescent="0.25">
      <c r="G7644" s="8" t="str">
        <f>IF(Calculator!A7655="","0",IF(Calculator!A7655&lt;=KarvonenFormula!$M$3,"1",IF(Calculator!A7655&lt;=KarvonenFormula!$M$4,"2",IF(Calculator!A7655&lt;=KarvonenFormula!$M$5,"3",IF(Calculator!A7655&lt;=KarvonenFormula!$M$6,"4","5")))))</f>
        <v>0</v>
      </c>
      <c r="H7644" s="15"/>
    </row>
    <row r="7645" spans="7:8" x14ac:dyDescent="0.25">
      <c r="G7645" s="8" t="str">
        <f>IF(Calculator!A7656="","0",IF(Calculator!A7656&lt;=KarvonenFormula!$M$3,"1",IF(Calculator!A7656&lt;=KarvonenFormula!$M$4,"2",IF(Calculator!A7656&lt;=KarvonenFormula!$M$5,"3",IF(Calculator!A7656&lt;=KarvonenFormula!$M$6,"4","5")))))</f>
        <v>0</v>
      </c>
      <c r="H7645" s="15"/>
    </row>
    <row r="7646" spans="7:8" x14ac:dyDescent="0.25">
      <c r="G7646" s="8" t="str">
        <f>IF(Calculator!A7657="","0",IF(Calculator!A7657&lt;=KarvonenFormula!$M$3,"1",IF(Calculator!A7657&lt;=KarvonenFormula!$M$4,"2",IF(Calculator!A7657&lt;=KarvonenFormula!$M$5,"3",IF(Calculator!A7657&lt;=KarvonenFormula!$M$6,"4","5")))))</f>
        <v>0</v>
      </c>
      <c r="H7646" s="15"/>
    </row>
    <row r="7647" spans="7:8" x14ac:dyDescent="0.25">
      <c r="G7647" s="8" t="str">
        <f>IF(Calculator!A7658="","0",IF(Calculator!A7658&lt;=KarvonenFormula!$M$3,"1",IF(Calculator!A7658&lt;=KarvonenFormula!$M$4,"2",IF(Calculator!A7658&lt;=KarvonenFormula!$M$5,"3",IF(Calculator!A7658&lt;=KarvonenFormula!$M$6,"4","5")))))</f>
        <v>0</v>
      </c>
      <c r="H7647" s="15"/>
    </row>
    <row r="7648" spans="7:8" x14ac:dyDescent="0.25">
      <c r="G7648" s="8" t="str">
        <f>IF(Calculator!A7659="","0",IF(Calculator!A7659&lt;=KarvonenFormula!$M$3,"1",IF(Calculator!A7659&lt;=KarvonenFormula!$M$4,"2",IF(Calculator!A7659&lt;=KarvonenFormula!$M$5,"3",IF(Calculator!A7659&lt;=KarvonenFormula!$M$6,"4","5")))))</f>
        <v>0</v>
      </c>
      <c r="H7648" s="15"/>
    </row>
    <row r="7649" spans="7:8" x14ac:dyDescent="0.25">
      <c r="G7649" s="8" t="str">
        <f>IF(Calculator!A7660="","0",IF(Calculator!A7660&lt;=KarvonenFormula!$M$3,"1",IF(Calculator!A7660&lt;=KarvonenFormula!$M$4,"2",IF(Calculator!A7660&lt;=KarvonenFormula!$M$5,"3",IF(Calculator!A7660&lt;=KarvonenFormula!$M$6,"4","5")))))</f>
        <v>0</v>
      </c>
      <c r="H7649" s="15"/>
    </row>
    <row r="7650" spans="7:8" x14ac:dyDescent="0.25">
      <c r="G7650" s="8" t="str">
        <f>IF(Calculator!A7661="","0",IF(Calculator!A7661&lt;=KarvonenFormula!$M$3,"1",IF(Calculator!A7661&lt;=KarvonenFormula!$M$4,"2",IF(Calculator!A7661&lt;=KarvonenFormula!$M$5,"3",IF(Calculator!A7661&lt;=KarvonenFormula!$M$6,"4","5")))))</f>
        <v>0</v>
      </c>
      <c r="H7650" s="15"/>
    </row>
    <row r="7651" spans="7:8" x14ac:dyDescent="0.25">
      <c r="G7651" s="8" t="str">
        <f>IF(Calculator!A7662="","0",IF(Calculator!A7662&lt;=KarvonenFormula!$M$3,"1",IF(Calculator!A7662&lt;=KarvonenFormula!$M$4,"2",IF(Calculator!A7662&lt;=KarvonenFormula!$M$5,"3",IF(Calculator!A7662&lt;=KarvonenFormula!$M$6,"4","5")))))</f>
        <v>0</v>
      </c>
      <c r="H7651" s="15"/>
    </row>
    <row r="7652" spans="7:8" x14ac:dyDescent="0.25">
      <c r="G7652" s="8" t="str">
        <f>IF(Calculator!A7663="","0",IF(Calculator!A7663&lt;=KarvonenFormula!$M$3,"1",IF(Calculator!A7663&lt;=KarvonenFormula!$M$4,"2",IF(Calculator!A7663&lt;=KarvonenFormula!$M$5,"3",IF(Calculator!A7663&lt;=KarvonenFormula!$M$6,"4","5")))))</f>
        <v>0</v>
      </c>
      <c r="H7652" s="15"/>
    </row>
    <row r="7653" spans="7:8" x14ac:dyDescent="0.25">
      <c r="G7653" s="8" t="str">
        <f>IF(Calculator!A7664="","0",IF(Calculator!A7664&lt;=KarvonenFormula!$M$3,"1",IF(Calculator!A7664&lt;=KarvonenFormula!$M$4,"2",IF(Calculator!A7664&lt;=KarvonenFormula!$M$5,"3",IF(Calculator!A7664&lt;=KarvonenFormula!$M$6,"4","5")))))</f>
        <v>0</v>
      </c>
      <c r="H7653" s="15"/>
    </row>
    <row r="7654" spans="7:8" x14ac:dyDescent="0.25">
      <c r="G7654" s="8" t="str">
        <f>IF(Calculator!A7665="","0",IF(Calculator!A7665&lt;=KarvonenFormula!$M$3,"1",IF(Calculator!A7665&lt;=KarvonenFormula!$M$4,"2",IF(Calculator!A7665&lt;=KarvonenFormula!$M$5,"3",IF(Calculator!A7665&lt;=KarvonenFormula!$M$6,"4","5")))))</f>
        <v>0</v>
      </c>
      <c r="H7654" s="15"/>
    </row>
    <row r="7655" spans="7:8" x14ac:dyDescent="0.25">
      <c r="G7655" s="8" t="str">
        <f>IF(Calculator!A7666="","0",IF(Calculator!A7666&lt;=KarvonenFormula!$M$3,"1",IF(Calculator!A7666&lt;=KarvonenFormula!$M$4,"2",IF(Calculator!A7666&lt;=KarvonenFormula!$M$5,"3",IF(Calculator!A7666&lt;=KarvonenFormula!$M$6,"4","5")))))</f>
        <v>0</v>
      </c>
      <c r="H7655" s="15"/>
    </row>
    <row r="7656" spans="7:8" x14ac:dyDescent="0.25">
      <c r="G7656" s="8" t="str">
        <f>IF(Calculator!A7667="","0",IF(Calculator!A7667&lt;=KarvonenFormula!$M$3,"1",IF(Calculator!A7667&lt;=KarvonenFormula!$M$4,"2",IF(Calculator!A7667&lt;=KarvonenFormula!$M$5,"3",IF(Calculator!A7667&lt;=KarvonenFormula!$M$6,"4","5")))))</f>
        <v>0</v>
      </c>
      <c r="H7656" s="15"/>
    </row>
    <row r="7657" spans="7:8" x14ac:dyDescent="0.25">
      <c r="G7657" s="8" t="str">
        <f>IF(Calculator!A7668="","0",IF(Calculator!A7668&lt;=KarvonenFormula!$M$3,"1",IF(Calculator!A7668&lt;=KarvonenFormula!$M$4,"2",IF(Calculator!A7668&lt;=KarvonenFormula!$M$5,"3",IF(Calculator!A7668&lt;=KarvonenFormula!$M$6,"4","5")))))</f>
        <v>0</v>
      </c>
      <c r="H7657" s="15"/>
    </row>
    <row r="7658" spans="7:8" x14ac:dyDescent="0.25">
      <c r="G7658" s="8" t="str">
        <f>IF(Calculator!A7669="","0",IF(Calculator!A7669&lt;=KarvonenFormula!$M$3,"1",IF(Calculator!A7669&lt;=KarvonenFormula!$M$4,"2",IF(Calculator!A7669&lt;=KarvonenFormula!$M$5,"3",IF(Calculator!A7669&lt;=KarvonenFormula!$M$6,"4","5")))))</f>
        <v>0</v>
      </c>
      <c r="H7658" s="15"/>
    </row>
    <row r="7659" spans="7:8" x14ac:dyDescent="0.25">
      <c r="G7659" s="8" t="str">
        <f>IF(Calculator!A7670="","0",IF(Calculator!A7670&lt;=KarvonenFormula!$M$3,"1",IF(Calculator!A7670&lt;=KarvonenFormula!$M$4,"2",IF(Calculator!A7670&lt;=KarvonenFormula!$M$5,"3",IF(Calculator!A7670&lt;=KarvonenFormula!$M$6,"4","5")))))</f>
        <v>0</v>
      </c>
      <c r="H7659" s="15"/>
    </row>
    <row r="7660" spans="7:8" x14ac:dyDescent="0.25">
      <c r="G7660" s="8" t="str">
        <f>IF(Calculator!A7671="","0",IF(Calculator!A7671&lt;=KarvonenFormula!$M$3,"1",IF(Calculator!A7671&lt;=KarvonenFormula!$M$4,"2",IF(Calculator!A7671&lt;=KarvonenFormula!$M$5,"3",IF(Calculator!A7671&lt;=KarvonenFormula!$M$6,"4","5")))))</f>
        <v>0</v>
      </c>
      <c r="H7660" s="15"/>
    </row>
    <row r="7661" spans="7:8" x14ac:dyDescent="0.25">
      <c r="G7661" s="8" t="str">
        <f>IF(Calculator!A7672="","0",IF(Calculator!A7672&lt;=KarvonenFormula!$M$3,"1",IF(Calculator!A7672&lt;=KarvonenFormula!$M$4,"2",IF(Calculator!A7672&lt;=KarvonenFormula!$M$5,"3",IF(Calculator!A7672&lt;=KarvonenFormula!$M$6,"4","5")))))</f>
        <v>0</v>
      </c>
      <c r="H7661" s="15"/>
    </row>
    <row r="7662" spans="7:8" x14ac:dyDescent="0.25">
      <c r="G7662" s="8" t="str">
        <f>IF(Calculator!A7673="","0",IF(Calculator!A7673&lt;=KarvonenFormula!$M$3,"1",IF(Calculator!A7673&lt;=KarvonenFormula!$M$4,"2",IF(Calculator!A7673&lt;=KarvonenFormula!$M$5,"3",IF(Calculator!A7673&lt;=KarvonenFormula!$M$6,"4","5")))))</f>
        <v>0</v>
      </c>
      <c r="H7662" s="15"/>
    </row>
    <row r="7663" spans="7:8" x14ac:dyDescent="0.25">
      <c r="G7663" s="8" t="str">
        <f>IF(Calculator!A7674="","0",IF(Calculator!A7674&lt;=KarvonenFormula!$M$3,"1",IF(Calculator!A7674&lt;=KarvonenFormula!$M$4,"2",IF(Calculator!A7674&lt;=KarvonenFormula!$M$5,"3",IF(Calculator!A7674&lt;=KarvonenFormula!$M$6,"4","5")))))</f>
        <v>0</v>
      </c>
      <c r="H7663" s="15"/>
    </row>
    <row r="7664" spans="7:8" x14ac:dyDescent="0.25">
      <c r="G7664" s="8" t="str">
        <f>IF(Calculator!A7675="","0",IF(Calculator!A7675&lt;=KarvonenFormula!$M$3,"1",IF(Calculator!A7675&lt;=KarvonenFormula!$M$4,"2",IF(Calculator!A7675&lt;=KarvonenFormula!$M$5,"3",IF(Calculator!A7675&lt;=KarvonenFormula!$M$6,"4","5")))))</f>
        <v>0</v>
      </c>
      <c r="H7664" s="15"/>
    </row>
    <row r="7665" spans="7:8" x14ac:dyDescent="0.25">
      <c r="G7665" s="8" t="str">
        <f>IF(Calculator!A7676="","0",IF(Calculator!A7676&lt;=KarvonenFormula!$M$3,"1",IF(Calculator!A7676&lt;=KarvonenFormula!$M$4,"2",IF(Calculator!A7676&lt;=KarvonenFormula!$M$5,"3",IF(Calculator!A7676&lt;=KarvonenFormula!$M$6,"4","5")))))</f>
        <v>0</v>
      </c>
      <c r="H7665" s="15"/>
    </row>
    <row r="7666" spans="7:8" x14ac:dyDescent="0.25">
      <c r="G7666" s="8" t="str">
        <f>IF(Calculator!A7677="","0",IF(Calculator!A7677&lt;=KarvonenFormula!$M$3,"1",IF(Calculator!A7677&lt;=KarvonenFormula!$M$4,"2",IF(Calculator!A7677&lt;=KarvonenFormula!$M$5,"3",IF(Calculator!A7677&lt;=KarvonenFormula!$M$6,"4","5")))))</f>
        <v>0</v>
      </c>
      <c r="H7666" s="15"/>
    </row>
    <row r="7667" spans="7:8" x14ac:dyDescent="0.25">
      <c r="G7667" s="8" t="str">
        <f>IF(Calculator!A7678="","0",IF(Calculator!A7678&lt;=KarvonenFormula!$M$3,"1",IF(Calculator!A7678&lt;=KarvonenFormula!$M$4,"2",IF(Calculator!A7678&lt;=KarvonenFormula!$M$5,"3",IF(Calculator!A7678&lt;=KarvonenFormula!$M$6,"4","5")))))</f>
        <v>0</v>
      </c>
      <c r="H7667" s="15"/>
    </row>
    <row r="7668" spans="7:8" x14ac:dyDescent="0.25">
      <c r="G7668" s="8" t="str">
        <f>IF(Calculator!A7679="","0",IF(Calculator!A7679&lt;=KarvonenFormula!$M$3,"1",IF(Calculator!A7679&lt;=KarvonenFormula!$M$4,"2",IF(Calculator!A7679&lt;=KarvonenFormula!$M$5,"3",IF(Calculator!A7679&lt;=KarvonenFormula!$M$6,"4","5")))))</f>
        <v>0</v>
      </c>
      <c r="H7668" s="15"/>
    </row>
    <row r="7669" spans="7:8" x14ac:dyDescent="0.25">
      <c r="G7669" s="8" t="str">
        <f>IF(Calculator!A7680="","0",IF(Calculator!A7680&lt;=KarvonenFormula!$M$3,"1",IF(Calculator!A7680&lt;=KarvonenFormula!$M$4,"2",IF(Calculator!A7680&lt;=KarvonenFormula!$M$5,"3",IF(Calculator!A7680&lt;=KarvonenFormula!$M$6,"4","5")))))</f>
        <v>0</v>
      </c>
      <c r="H7669" s="15"/>
    </row>
    <row r="7670" spans="7:8" x14ac:dyDescent="0.25">
      <c r="G7670" s="8" t="str">
        <f>IF(Calculator!A7681="","0",IF(Calculator!A7681&lt;=KarvonenFormula!$M$3,"1",IF(Calculator!A7681&lt;=KarvonenFormula!$M$4,"2",IF(Calculator!A7681&lt;=KarvonenFormula!$M$5,"3",IF(Calculator!A7681&lt;=KarvonenFormula!$M$6,"4","5")))))</f>
        <v>0</v>
      </c>
      <c r="H7670" s="15"/>
    </row>
    <row r="7671" spans="7:8" x14ac:dyDescent="0.25">
      <c r="G7671" s="8" t="str">
        <f>IF(Calculator!A7682="","0",IF(Calculator!A7682&lt;=KarvonenFormula!$M$3,"1",IF(Calculator!A7682&lt;=KarvonenFormula!$M$4,"2",IF(Calculator!A7682&lt;=KarvonenFormula!$M$5,"3",IF(Calculator!A7682&lt;=KarvonenFormula!$M$6,"4","5")))))</f>
        <v>0</v>
      </c>
      <c r="H7671" s="15"/>
    </row>
    <row r="7672" spans="7:8" x14ac:dyDescent="0.25">
      <c r="G7672" s="8" t="str">
        <f>IF(Calculator!A7683="","0",IF(Calculator!A7683&lt;=KarvonenFormula!$M$3,"1",IF(Calculator!A7683&lt;=KarvonenFormula!$M$4,"2",IF(Calculator!A7683&lt;=KarvonenFormula!$M$5,"3",IF(Calculator!A7683&lt;=KarvonenFormula!$M$6,"4","5")))))</f>
        <v>0</v>
      </c>
      <c r="H7672" s="15"/>
    </row>
    <row r="7673" spans="7:8" x14ac:dyDescent="0.25">
      <c r="G7673" s="8" t="str">
        <f>IF(Calculator!A7684="","0",IF(Calculator!A7684&lt;=KarvonenFormula!$M$3,"1",IF(Calculator!A7684&lt;=KarvonenFormula!$M$4,"2",IF(Calculator!A7684&lt;=KarvonenFormula!$M$5,"3",IF(Calculator!A7684&lt;=KarvonenFormula!$M$6,"4","5")))))</f>
        <v>0</v>
      </c>
      <c r="H7673" s="15"/>
    </row>
    <row r="7674" spans="7:8" x14ac:dyDescent="0.25">
      <c r="G7674" s="8" t="str">
        <f>IF(Calculator!A7685="","0",IF(Calculator!A7685&lt;=KarvonenFormula!$M$3,"1",IF(Calculator!A7685&lt;=KarvonenFormula!$M$4,"2",IF(Calculator!A7685&lt;=KarvonenFormula!$M$5,"3",IF(Calculator!A7685&lt;=KarvonenFormula!$M$6,"4","5")))))</f>
        <v>0</v>
      </c>
      <c r="H7674" s="15"/>
    </row>
    <row r="7675" spans="7:8" x14ac:dyDescent="0.25">
      <c r="G7675" s="8" t="str">
        <f>IF(Calculator!A7686="","0",IF(Calculator!A7686&lt;=KarvonenFormula!$M$3,"1",IF(Calculator!A7686&lt;=KarvonenFormula!$M$4,"2",IF(Calculator!A7686&lt;=KarvonenFormula!$M$5,"3",IF(Calculator!A7686&lt;=KarvonenFormula!$M$6,"4","5")))))</f>
        <v>0</v>
      </c>
      <c r="H7675" s="15"/>
    </row>
    <row r="7676" spans="7:8" x14ac:dyDescent="0.25">
      <c r="G7676" s="8" t="str">
        <f>IF(Calculator!A7687="","0",IF(Calculator!A7687&lt;=KarvonenFormula!$M$3,"1",IF(Calculator!A7687&lt;=KarvonenFormula!$M$4,"2",IF(Calculator!A7687&lt;=KarvonenFormula!$M$5,"3",IF(Calculator!A7687&lt;=KarvonenFormula!$M$6,"4","5")))))</f>
        <v>0</v>
      </c>
      <c r="H7676" s="15"/>
    </row>
    <row r="7677" spans="7:8" x14ac:dyDescent="0.25">
      <c r="G7677" s="8" t="str">
        <f>IF(Calculator!A7688="","0",IF(Calculator!A7688&lt;=KarvonenFormula!$M$3,"1",IF(Calculator!A7688&lt;=KarvonenFormula!$M$4,"2",IF(Calculator!A7688&lt;=KarvonenFormula!$M$5,"3",IF(Calculator!A7688&lt;=KarvonenFormula!$M$6,"4","5")))))</f>
        <v>0</v>
      </c>
      <c r="H7677" s="15"/>
    </row>
    <row r="7678" spans="7:8" x14ac:dyDescent="0.25">
      <c r="G7678" s="8" t="str">
        <f>IF(Calculator!A7689="","0",IF(Calculator!A7689&lt;=KarvonenFormula!$M$3,"1",IF(Calculator!A7689&lt;=KarvonenFormula!$M$4,"2",IF(Calculator!A7689&lt;=KarvonenFormula!$M$5,"3",IF(Calculator!A7689&lt;=KarvonenFormula!$M$6,"4","5")))))</f>
        <v>0</v>
      </c>
      <c r="H7678" s="15"/>
    </row>
    <row r="7679" spans="7:8" x14ac:dyDescent="0.25">
      <c r="G7679" s="8" t="str">
        <f>IF(Calculator!A7690="","0",IF(Calculator!A7690&lt;=KarvonenFormula!$M$3,"1",IF(Calculator!A7690&lt;=KarvonenFormula!$M$4,"2",IF(Calculator!A7690&lt;=KarvonenFormula!$M$5,"3",IF(Calculator!A7690&lt;=KarvonenFormula!$M$6,"4","5")))))</f>
        <v>0</v>
      </c>
      <c r="H7679" s="15"/>
    </row>
    <row r="7680" spans="7:8" x14ac:dyDescent="0.25">
      <c r="G7680" s="8" t="str">
        <f>IF(Calculator!A7691="","0",IF(Calculator!A7691&lt;=KarvonenFormula!$M$3,"1",IF(Calculator!A7691&lt;=KarvonenFormula!$M$4,"2",IF(Calculator!A7691&lt;=KarvonenFormula!$M$5,"3",IF(Calculator!A7691&lt;=KarvonenFormula!$M$6,"4","5")))))</f>
        <v>0</v>
      </c>
      <c r="H7680" s="15"/>
    </row>
    <row r="7681" spans="7:8" x14ac:dyDescent="0.25">
      <c r="G7681" s="8" t="str">
        <f>IF(Calculator!A7692="","0",IF(Calculator!A7692&lt;=KarvonenFormula!$M$3,"1",IF(Calculator!A7692&lt;=KarvonenFormula!$M$4,"2",IF(Calculator!A7692&lt;=KarvonenFormula!$M$5,"3",IF(Calculator!A7692&lt;=KarvonenFormula!$M$6,"4","5")))))</f>
        <v>0</v>
      </c>
      <c r="H7681" s="15"/>
    </row>
    <row r="7682" spans="7:8" x14ac:dyDescent="0.25">
      <c r="G7682" s="8" t="str">
        <f>IF(Calculator!A7693="","0",IF(Calculator!A7693&lt;=KarvonenFormula!$M$3,"1",IF(Calculator!A7693&lt;=KarvonenFormula!$M$4,"2",IF(Calculator!A7693&lt;=KarvonenFormula!$M$5,"3",IF(Calculator!A7693&lt;=KarvonenFormula!$M$6,"4","5")))))</f>
        <v>0</v>
      </c>
      <c r="H7682" s="15"/>
    </row>
    <row r="7683" spans="7:8" x14ac:dyDescent="0.25">
      <c r="G7683" s="8" t="str">
        <f>IF(Calculator!A7694="","0",IF(Calculator!A7694&lt;=KarvonenFormula!$M$3,"1",IF(Calculator!A7694&lt;=KarvonenFormula!$M$4,"2",IF(Calculator!A7694&lt;=KarvonenFormula!$M$5,"3",IF(Calculator!A7694&lt;=KarvonenFormula!$M$6,"4","5")))))</f>
        <v>0</v>
      </c>
      <c r="H7683" s="15"/>
    </row>
    <row r="7684" spans="7:8" x14ac:dyDescent="0.25">
      <c r="G7684" s="8" t="str">
        <f>IF(Calculator!A7695="","0",IF(Calculator!A7695&lt;=KarvonenFormula!$M$3,"1",IF(Calculator!A7695&lt;=KarvonenFormula!$M$4,"2",IF(Calculator!A7695&lt;=KarvonenFormula!$M$5,"3",IF(Calculator!A7695&lt;=KarvonenFormula!$M$6,"4","5")))))</f>
        <v>0</v>
      </c>
      <c r="H7684" s="15"/>
    </row>
    <row r="7685" spans="7:8" x14ac:dyDescent="0.25">
      <c r="G7685" s="8" t="str">
        <f>IF(Calculator!A7696="","0",IF(Calculator!A7696&lt;=KarvonenFormula!$M$3,"1",IF(Calculator!A7696&lt;=KarvonenFormula!$M$4,"2",IF(Calculator!A7696&lt;=KarvonenFormula!$M$5,"3",IF(Calculator!A7696&lt;=KarvonenFormula!$M$6,"4","5")))))</f>
        <v>0</v>
      </c>
      <c r="H7685" s="15"/>
    </row>
    <row r="7686" spans="7:8" x14ac:dyDescent="0.25">
      <c r="G7686" s="8" t="str">
        <f>IF(Calculator!A7697="","0",IF(Calculator!A7697&lt;=KarvonenFormula!$M$3,"1",IF(Calculator!A7697&lt;=KarvonenFormula!$M$4,"2",IF(Calculator!A7697&lt;=KarvonenFormula!$M$5,"3",IF(Calculator!A7697&lt;=KarvonenFormula!$M$6,"4","5")))))</f>
        <v>0</v>
      </c>
      <c r="H7686" s="15"/>
    </row>
    <row r="7687" spans="7:8" x14ac:dyDescent="0.25">
      <c r="G7687" s="8" t="str">
        <f>IF(Calculator!A7698="","0",IF(Calculator!A7698&lt;=KarvonenFormula!$M$3,"1",IF(Calculator!A7698&lt;=KarvonenFormula!$M$4,"2",IF(Calculator!A7698&lt;=KarvonenFormula!$M$5,"3",IF(Calculator!A7698&lt;=KarvonenFormula!$M$6,"4","5")))))</f>
        <v>0</v>
      </c>
      <c r="H7687" s="15"/>
    </row>
    <row r="7688" spans="7:8" x14ac:dyDescent="0.25">
      <c r="G7688" s="8" t="str">
        <f>IF(Calculator!A7699="","0",IF(Calculator!A7699&lt;=KarvonenFormula!$M$3,"1",IF(Calculator!A7699&lt;=KarvonenFormula!$M$4,"2",IF(Calculator!A7699&lt;=KarvonenFormula!$M$5,"3",IF(Calculator!A7699&lt;=KarvonenFormula!$M$6,"4","5")))))</f>
        <v>0</v>
      </c>
      <c r="H7688" s="15"/>
    </row>
    <row r="7689" spans="7:8" x14ac:dyDescent="0.25">
      <c r="G7689" s="8" t="str">
        <f>IF(Calculator!A7700="","0",IF(Calculator!A7700&lt;=KarvonenFormula!$M$3,"1",IF(Calculator!A7700&lt;=KarvonenFormula!$M$4,"2",IF(Calculator!A7700&lt;=KarvonenFormula!$M$5,"3",IF(Calculator!A7700&lt;=KarvonenFormula!$M$6,"4","5")))))</f>
        <v>0</v>
      </c>
      <c r="H7689" s="15"/>
    </row>
    <row r="7690" spans="7:8" x14ac:dyDescent="0.25">
      <c r="G7690" s="8" t="str">
        <f>IF(Calculator!A7701="","0",IF(Calculator!A7701&lt;=KarvonenFormula!$M$3,"1",IF(Calculator!A7701&lt;=KarvonenFormula!$M$4,"2",IF(Calculator!A7701&lt;=KarvonenFormula!$M$5,"3",IF(Calculator!A7701&lt;=KarvonenFormula!$M$6,"4","5")))))</f>
        <v>0</v>
      </c>
      <c r="H7690" s="15"/>
    </row>
    <row r="7691" spans="7:8" x14ac:dyDescent="0.25">
      <c r="G7691" s="8" t="str">
        <f>IF(Calculator!A7702="","0",IF(Calculator!A7702&lt;=KarvonenFormula!$M$3,"1",IF(Calculator!A7702&lt;=KarvonenFormula!$M$4,"2",IF(Calculator!A7702&lt;=KarvonenFormula!$M$5,"3",IF(Calculator!A7702&lt;=KarvonenFormula!$M$6,"4","5")))))</f>
        <v>0</v>
      </c>
      <c r="H7691" s="15"/>
    </row>
    <row r="7692" spans="7:8" x14ac:dyDescent="0.25">
      <c r="G7692" s="8" t="str">
        <f>IF(Calculator!A7703="","0",IF(Calculator!A7703&lt;=KarvonenFormula!$M$3,"1",IF(Calculator!A7703&lt;=KarvonenFormula!$M$4,"2",IF(Calculator!A7703&lt;=KarvonenFormula!$M$5,"3",IF(Calculator!A7703&lt;=KarvonenFormula!$M$6,"4","5")))))</f>
        <v>0</v>
      </c>
      <c r="H7692" s="15"/>
    </row>
    <row r="7693" spans="7:8" x14ac:dyDescent="0.25">
      <c r="G7693" s="8" t="str">
        <f>IF(Calculator!A7704="","0",IF(Calculator!A7704&lt;=KarvonenFormula!$M$3,"1",IF(Calculator!A7704&lt;=KarvonenFormula!$M$4,"2",IF(Calculator!A7704&lt;=KarvonenFormula!$M$5,"3",IF(Calculator!A7704&lt;=KarvonenFormula!$M$6,"4","5")))))</f>
        <v>0</v>
      </c>
      <c r="H7693" s="15"/>
    </row>
    <row r="7694" spans="7:8" x14ac:dyDescent="0.25">
      <c r="G7694" s="8" t="str">
        <f>IF(Calculator!A7705="","0",IF(Calculator!A7705&lt;=KarvonenFormula!$M$3,"1",IF(Calculator!A7705&lt;=KarvonenFormula!$M$4,"2",IF(Calculator!A7705&lt;=KarvonenFormula!$M$5,"3",IF(Calculator!A7705&lt;=KarvonenFormula!$M$6,"4","5")))))</f>
        <v>0</v>
      </c>
      <c r="H7694" s="15"/>
    </row>
    <row r="7695" spans="7:8" x14ac:dyDescent="0.25">
      <c r="G7695" s="8" t="str">
        <f>IF(Calculator!A7706="","0",IF(Calculator!A7706&lt;=KarvonenFormula!$M$3,"1",IF(Calculator!A7706&lt;=KarvonenFormula!$M$4,"2",IF(Calculator!A7706&lt;=KarvonenFormula!$M$5,"3",IF(Calculator!A7706&lt;=KarvonenFormula!$M$6,"4","5")))))</f>
        <v>0</v>
      </c>
      <c r="H7695" s="15"/>
    </row>
    <row r="7696" spans="7:8" x14ac:dyDescent="0.25">
      <c r="G7696" s="8" t="str">
        <f>IF(Calculator!A7707="","0",IF(Calculator!A7707&lt;=KarvonenFormula!$M$3,"1",IF(Calculator!A7707&lt;=KarvonenFormula!$M$4,"2",IF(Calculator!A7707&lt;=KarvonenFormula!$M$5,"3",IF(Calculator!A7707&lt;=KarvonenFormula!$M$6,"4","5")))))</f>
        <v>0</v>
      </c>
      <c r="H7696" s="15"/>
    </row>
    <row r="7697" spans="7:8" x14ac:dyDescent="0.25">
      <c r="G7697" s="8" t="str">
        <f>IF(Calculator!A7708="","0",IF(Calculator!A7708&lt;=KarvonenFormula!$M$3,"1",IF(Calculator!A7708&lt;=KarvonenFormula!$M$4,"2",IF(Calculator!A7708&lt;=KarvonenFormula!$M$5,"3",IF(Calculator!A7708&lt;=KarvonenFormula!$M$6,"4","5")))))</f>
        <v>0</v>
      </c>
      <c r="H7697" s="15"/>
    </row>
    <row r="7698" spans="7:8" x14ac:dyDescent="0.25">
      <c r="G7698" s="8" t="str">
        <f>IF(Calculator!A7709="","0",IF(Calculator!A7709&lt;=KarvonenFormula!$M$3,"1",IF(Calculator!A7709&lt;=KarvonenFormula!$M$4,"2",IF(Calculator!A7709&lt;=KarvonenFormula!$M$5,"3",IF(Calculator!A7709&lt;=KarvonenFormula!$M$6,"4","5")))))</f>
        <v>0</v>
      </c>
      <c r="H7698" s="15"/>
    </row>
    <row r="7699" spans="7:8" x14ac:dyDescent="0.25">
      <c r="G7699" s="8" t="str">
        <f>IF(Calculator!A7710="","0",IF(Calculator!A7710&lt;=KarvonenFormula!$M$3,"1",IF(Calculator!A7710&lt;=KarvonenFormula!$M$4,"2",IF(Calculator!A7710&lt;=KarvonenFormula!$M$5,"3",IF(Calculator!A7710&lt;=KarvonenFormula!$M$6,"4","5")))))</f>
        <v>0</v>
      </c>
      <c r="H7699" s="15"/>
    </row>
    <row r="7700" spans="7:8" x14ac:dyDescent="0.25">
      <c r="G7700" s="8" t="str">
        <f>IF(Calculator!A7711="","0",IF(Calculator!A7711&lt;=KarvonenFormula!$M$3,"1",IF(Calculator!A7711&lt;=KarvonenFormula!$M$4,"2",IF(Calculator!A7711&lt;=KarvonenFormula!$M$5,"3",IF(Calculator!A7711&lt;=KarvonenFormula!$M$6,"4","5")))))</f>
        <v>0</v>
      </c>
      <c r="H7700" s="15"/>
    </row>
    <row r="7701" spans="7:8" x14ac:dyDescent="0.25">
      <c r="G7701" s="8" t="str">
        <f>IF(Calculator!A7712="","0",IF(Calculator!A7712&lt;=KarvonenFormula!$M$3,"1",IF(Calculator!A7712&lt;=KarvonenFormula!$M$4,"2",IF(Calculator!A7712&lt;=KarvonenFormula!$M$5,"3",IF(Calculator!A7712&lt;=KarvonenFormula!$M$6,"4","5")))))</f>
        <v>0</v>
      </c>
      <c r="H7701" s="15"/>
    </row>
    <row r="7702" spans="7:8" x14ac:dyDescent="0.25">
      <c r="G7702" s="8" t="str">
        <f>IF(Calculator!A7713="","0",IF(Calculator!A7713&lt;=KarvonenFormula!$M$3,"1",IF(Calculator!A7713&lt;=KarvonenFormula!$M$4,"2",IF(Calculator!A7713&lt;=KarvonenFormula!$M$5,"3",IF(Calculator!A7713&lt;=KarvonenFormula!$M$6,"4","5")))))</f>
        <v>0</v>
      </c>
      <c r="H7702" s="15"/>
    </row>
    <row r="7703" spans="7:8" x14ac:dyDescent="0.25">
      <c r="G7703" s="8" t="str">
        <f>IF(Calculator!A7714="","0",IF(Calculator!A7714&lt;=KarvonenFormula!$M$3,"1",IF(Calculator!A7714&lt;=KarvonenFormula!$M$4,"2",IF(Calculator!A7714&lt;=KarvonenFormula!$M$5,"3",IF(Calculator!A7714&lt;=KarvonenFormula!$M$6,"4","5")))))</f>
        <v>0</v>
      </c>
      <c r="H7703" s="15"/>
    </row>
    <row r="7704" spans="7:8" x14ac:dyDescent="0.25">
      <c r="G7704" s="8" t="str">
        <f>IF(Calculator!A7715="","0",IF(Calculator!A7715&lt;=KarvonenFormula!$M$3,"1",IF(Calculator!A7715&lt;=KarvonenFormula!$M$4,"2",IF(Calculator!A7715&lt;=KarvonenFormula!$M$5,"3",IF(Calculator!A7715&lt;=KarvonenFormula!$M$6,"4","5")))))</f>
        <v>0</v>
      </c>
      <c r="H7704" s="15"/>
    </row>
    <row r="7705" spans="7:8" x14ac:dyDescent="0.25">
      <c r="G7705" s="8" t="str">
        <f>IF(Calculator!A7716="","0",IF(Calculator!A7716&lt;=KarvonenFormula!$M$3,"1",IF(Calculator!A7716&lt;=KarvonenFormula!$M$4,"2",IF(Calculator!A7716&lt;=KarvonenFormula!$M$5,"3",IF(Calculator!A7716&lt;=KarvonenFormula!$M$6,"4","5")))))</f>
        <v>0</v>
      </c>
      <c r="H7705" s="15"/>
    </row>
    <row r="7706" spans="7:8" x14ac:dyDescent="0.25">
      <c r="G7706" s="8" t="str">
        <f>IF(Calculator!A7717="","0",IF(Calculator!A7717&lt;=KarvonenFormula!$M$3,"1",IF(Calculator!A7717&lt;=KarvonenFormula!$M$4,"2",IF(Calculator!A7717&lt;=KarvonenFormula!$M$5,"3",IF(Calculator!A7717&lt;=KarvonenFormula!$M$6,"4","5")))))</f>
        <v>0</v>
      </c>
      <c r="H7706" s="15"/>
    </row>
    <row r="7707" spans="7:8" x14ac:dyDescent="0.25">
      <c r="G7707" s="8" t="str">
        <f>IF(Calculator!A7718="","0",IF(Calculator!A7718&lt;=KarvonenFormula!$M$3,"1",IF(Calculator!A7718&lt;=KarvonenFormula!$M$4,"2",IF(Calculator!A7718&lt;=KarvonenFormula!$M$5,"3",IF(Calculator!A7718&lt;=KarvonenFormula!$M$6,"4","5")))))</f>
        <v>0</v>
      </c>
      <c r="H7707" s="15"/>
    </row>
    <row r="7708" spans="7:8" x14ac:dyDescent="0.25">
      <c r="G7708" s="8" t="str">
        <f>IF(Calculator!A7719="","0",IF(Calculator!A7719&lt;=KarvonenFormula!$M$3,"1",IF(Calculator!A7719&lt;=KarvonenFormula!$M$4,"2",IF(Calculator!A7719&lt;=KarvonenFormula!$M$5,"3",IF(Calculator!A7719&lt;=KarvonenFormula!$M$6,"4","5")))))</f>
        <v>0</v>
      </c>
      <c r="H7708" s="15"/>
    </row>
    <row r="7709" spans="7:8" x14ac:dyDescent="0.25">
      <c r="G7709" s="8" t="str">
        <f>IF(Calculator!A7720="","0",IF(Calculator!A7720&lt;=KarvonenFormula!$M$3,"1",IF(Calculator!A7720&lt;=KarvonenFormula!$M$4,"2",IF(Calculator!A7720&lt;=KarvonenFormula!$M$5,"3",IF(Calculator!A7720&lt;=KarvonenFormula!$M$6,"4","5")))))</f>
        <v>0</v>
      </c>
      <c r="H7709" s="15"/>
    </row>
    <row r="7710" spans="7:8" x14ac:dyDescent="0.25">
      <c r="G7710" s="8" t="str">
        <f>IF(Calculator!A7721="","0",IF(Calculator!A7721&lt;=KarvonenFormula!$M$3,"1",IF(Calculator!A7721&lt;=KarvonenFormula!$M$4,"2",IF(Calculator!A7721&lt;=KarvonenFormula!$M$5,"3",IF(Calculator!A7721&lt;=KarvonenFormula!$M$6,"4","5")))))</f>
        <v>0</v>
      </c>
      <c r="H7710" s="15"/>
    </row>
    <row r="7711" spans="7:8" x14ac:dyDescent="0.25">
      <c r="G7711" s="8" t="str">
        <f>IF(Calculator!A7722="","0",IF(Calculator!A7722&lt;=KarvonenFormula!$M$3,"1",IF(Calculator!A7722&lt;=KarvonenFormula!$M$4,"2",IF(Calculator!A7722&lt;=KarvonenFormula!$M$5,"3",IF(Calculator!A7722&lt;=KarvonenFormula!$M$6,"4","5")))))</f>
        <v>0</v>
      </c>
      <c r="H7711" s="15"/>
    </row>
    <row r="7712" spans="7:8" x14ac:dyDescent="0.25">
      <c r="G7712" s="8" t="str">
        <f>IF(Calculator!A7723="","0",IF(Calculator!A7723&lt;=KarvonenFormula!$M$3,"1",IF(Calculator!A7723&lt;=KarvonenFormula!$M$4,"2",IF(Calculator!A7723&lt;=KarvonenFormula!$M$5,"3",IF(Calculator!A7723&lt;=KarvonenFormula!$M$6,"4","5")))))</f>
        <v>0</v>
      </c>
      <c r="H7712" s="15"/>
    </row>
    <row r="7713" spans="7:8" x14ac:dyDescent="0.25">
      <c r="G7713" s="8" t="str">
        <f>IF(Calculator!A7724="","0",IF(Calculator!A7724&lt;=KarvonenFormula!$M$3,"1",IF(Calculator!A7724&lt;=KarvonenFormula!$M$4,"2",IF(Calculator!A7724&lt;=KarvonenFormula!$M$5,"3",IF(Calculator!A7724&lt;=KarvonenFormula!$M$6,"4","5")))))</f>
        <v>0</v>
      </c>
      <c r="H7713" s="15"/>
    </row>
    <row r="7714" spans="7:8" x14ac:dyDescent="0.25">
      <c r="G7714" s="8" t="str">
        <f>IF(Calculator!A7725="","0",IF(Calculator!A7725&lt;=KarvonenFormula!$M$3,"1",IF(Calculator!A7725&lt;=KarvonenFormula!$M$4,"2",IF(Calculator!A7725&lt;=KarvonenFormula!$M$5,"3",IF(Calculator!A7725&lt;=KarvonenFormula!$M$6,"4","5")))))</f>
        <v>0</v>
      </c>
      <c r="H7714" s="15"/>
    </row>
    <row r="7715" spans="7:8" x14ac:dyDescent="0.25">
      <c r="G7715" s="8" t="str">
        <f>IF(Calculator!A7726="","0",IF(Calculator!A7726&lt;=KarvonenFormula!$M$3,"1",IF(Calculator!A7726&lt;=KarvonenFormula!$M$4,"2",IF(Calculator!A7726&lt;=KarvonenFormula!$M$5,"3",IF(Calculator!A7726&lt;=KarvonenFormula!$M$6,"4","5")))))</f>
        <v>0</v>
      </c>
      <c r="H7715" s="15"/>
    </row>
    <row r="7716" spans="7:8" x14ac:dyDescent="0.25">
      <c r="G7716" s="8" t="str">
        <f>IF(Calculator!A7727="","0",IF(Calculator!A7727&lt;=KarvonenFormula!$M$3,"1",IF(Calculator!A7727&lt;=KarvonenFormula!$M$4,"2",IF(Calculator!A7727&lt;=KarvonenFormula!$M$5,"3",IF(Calculator!A7727&lt;=KarvonenFormula!$M$6,"4","5")))))</f>
        <v>0</v>
      </c>
      <c r="H7716" s="15"/>
    </row>
    <row r="7717" spans="7:8" x14ac:dyDescent="0.25">
      <c r="G7717" s="8" t="str">
        <f>IF(Calculator!A7728="","0",IF(Calculator!A7728&lt;=KarvonenFormula!$M$3,"1",IF(Calculator!A7728&lt;=KarvonenFormula!$M$4,"2",IF(Calculator!A7728&lt;=KarvonenFormula!$M$5,"3",IF(Calculator!A7728&lt;=KarvonenFormula!$M$6,"4","5")))))</f>
        <v>0</v>
      </c>
      <c r="H7717" s="15"/>
    </row>
    <row r="7718" spans="7:8" x14ac:dyDescent="0.25">
      <c r="G7718" s="8" t="str">
        <f>IF(Calculator!A7729="","0",IF(Calculator!A7729&lt;=KarvonenFormula!$M$3,"1",IF(Calculator!A7729&lt;=KarvonenFormula!$M$4,"2",IF(Calculator!A7729&lt;=KarvonenFormula!$M$5,"3",IF(Calculator!A7729&lt;=KarvonenFormula!$M$6,"4","5")))))</f>
        <v>0</v>
      </c>
      <c r="H7718" s="15"/>
    </row>
    <row r="7719" spans="7:8" x14ac:dyDescent="0.25">
      <c r="G7719" s="8" t="str">
        <f>IF(Calculator!A7730="","0",IF(Calculator!A7730&lt;=KarvonenFormula!$M$3,"1",IF(Calculator!A7730&lt;=KarvonenFormula!$M$4,"2",IF(Calculator!A7730&lt;=KarvonenFormula!$M$5,"3",IF(Calculator!A7730&lt;=KarvonenFormula!$M$6,"4","5")))))</f>
        <v>0</v>
      </c>
      <c r="H7719" s="15"/>
    </row>
    <row r="7720" spans="7:8" x14ac:dyDescent="0.25">
      <c r="G7720" s="8" t="str">
        <f>IF(Calculator!A7731="","0",IF(Calculator!A7731&lt;=KarvonenFormula!$M$3,"1",IF(Calculator!A7731&lt;=KarvonenFormula!$M$4,"2",IF(Calculator!A7731&lt;=KarvonenFormula!$M$5,"3",IF(Calculator!A7731&lt;=KarvonenFormula!$M$6,"4","5")))))</f>
        <v>0</v>
      </c>
      <c r="H7720" s="15"/>
    </row>
    <row r="7721" spans="7:8" x14ac:dyDescent="0.25">
      <c r="G7721" s="8" t="str">
        <f>IF(Calculator!A7732="","0",IF(Calculator!A7732&lt;=KarvonenFormula!$M$3,"1",IF(Calculator!A7732&lt;=KarvonenFormula!$M$4,"2",IF(Calculator!A7732&lt;=KarvonenFormula!$M$5,"3",IF(Calculator!A7732&lt;=KarvonenFormula!$M$6,"4","5")))))</f>
        <v>0</v>
      </c>
      <c r="H7721" s="15"/>
    </row>
    <row r="7722" spans="7:8" x14ac:dyDescent="0.25">
      <c r="G7722" s="8" t="str">
        <f>IF(Calculator!A7733="","0",IF(Calculator!A7733&lt;=KarvonenFormula!$M$3,"1",IF(Calculator!A7733&lt;=KarvonenFormula!$M$4,"2",IF(Calculator!A7733&lt;=KarvonenFormula!$M$5,"3",IF(Calculator!A7733&lt;=KarvonenFormula!$M$6,"4","5")))))</f>
        <v>0</v>
      </c>
      <c r="H7722" s="15"/>
    </row>
    <row r="7723" spans="7:8" x14ac:dyDescent="0.25">
      <c r="G7723" s="8" t="str">
        <f>IF(Calculator!A7734="","0",IF(Calculator!A7734&lt;=KarvonenFormula!$M$3,"1",IF(Calculator!A7734&lt;=KarvonenFormula!$M$4,"2",IF(Calculator!A7734&lt;=KarvonenFormula!$M$5,"3",IF(Calculator!A7734&lt;=KarvonenFormula!$M$6,"4","5")))))</f>
        <v>0</v>
      </c>
      <c r="H7723" s="15"/>
    </row>
    <row r="7724" spans="7:8" x14ac:dyDescent="0.25">
      <c r="G7724" s="8" t="str">
        <f>IF(Calculator!A7735="","0",IF(Calculator!A7735&lt;=KarvonenFormula!$M$3,"1",IF(Calculator!A7735&lt;=KarvonenFormula!$M$4,"2",IF(Calculator!A7735&lt;=KarvonenFormula!$M$5,"3",IF(Calculator!A7735&lt;=KarvonenFormula!$M$6,"4","5")))))</f>
        <v>0</v>
      </c>
      <c r="H7724" s="15"/>
    </row>
    <row r="7725" spans="7:8" x14ac:dyDescent="0.25">
      <c r="G7725" s="8" t="str">
        <f>IF(Calculator!A7736="","0",IF(Calculator!A7736&lt;=KarvonenFormula!$M$3,"1",IF(Calculator!A7736&lt;=KarvonenFormula!$M$4,"2",IF(Calculator!A7736&lt;=KarvonenFormula!$M$5,"3",IF(Calculator!A7736&lt;=KarvonenFormula!$M$6,"4","5")))))</f>
        <v>0</v>
      </c>
      <c r="H7725" s="15"/>
    </row>
    <row r="7726" spans="7:8" x14ac:dyDescent="0.25">
      <c r="G7726" s="8" t="str">
        <f>IF(Calculator!A7737="","0",IF(Calculator!A7737&lt;=KarvonenFormula!$M$3,"1",IF(Calculator!A7737&lt;=KarvonenFormula!$M$4,"2",IF(Calculator!A7737&lt;=KarvonenFormula!$M$5,"3",IF(Calculator!A7737&lt;=KarvonenFormula!$M$6,"4","5")))))</f>
        <v>0</v>
      </c>
      <c r="H7726" s="15"/>
    </row>
    <row r="7727" spans="7:8" x14ac:dyDescent="0.25">
      <c r="G7727" s="8" t="str">
        <f>IF(Calculator!A7738="","0",IF(Calculator!A7738&lt;=KarvonenFormula!$M$3,"1",IF(Calculator!A7738&lt;=KarvonenFormula!$M$4,"2",IF(Calculator!A7738&lt;=KarvonenFormula!$M$5,"3",IF(Calculator!A7738&lt;=KarvonenFormula!$M$6,"4","5")))))</f>
        <v>0</v>
      </c>
      <c r="H7727" s="15"/>
    </row>
    <row r="7728" spans="7:8" x14ac:dyDescent="0.25">
      <c r="G7728" s="8" t="str">
        <f>IF(Calculator!A7739="","0",IF(Calculator!A7739&lt;=KarvonenFormula!$M$3,"1",IF(Calculator!A7739&lt;=KarvonenFormula!$M$4,"2",IF(Calculator!A7739&lt;=KarvonenFormula!$M$5,"3",IF(Calculator!A7739&lt;=KarvonenFormula!$M$6,"4","5")))))</f>
        <v>0</v>
      </c>
      <c r="H7728" s="15"/>
    </row>
    <row r="7729" spans="7:8" x14ac:dyDescent="0.25">
      <c r="G7729" s="8" t="str">
        <f>IF(Calculator!A7740="","0",IF(Calculator!A7740&lt;=KarvonenFormula!$M$3,"1",IF(Calculator!A7740&lt;=KarvonenFormula!$M$4,"2",IF(Calculator!A7740&lt;=KarvonenFormula!$M$5,"3",IF(Calculator!A7740&lt;=KarvonenFormula!$M$6,"4","5")))))</f>
        <v>0</v>
      </c>
      <c r="H7729" s="15"/>
    </row>
    <row r="7730" spans="7:8" x14ac:dyDescent="0.25">
      <c r="G7730" s="8" t="str">
        <f>IF(Calculator!A7741="","0",IF(Calculator!A7741&lt;=KarvonenFormula!$M$3,"1",IF(Calculator!A7741&lt;=KarvonenFormula!$M$4,"2",IF(Calculator!A7741&lt;=KarvonenFormula!$M$5,"3",IF(Calculator!A7741&lt;=KarvonenFormula!$M$6,"4","5")))))</f>
        <v>0</v>
      </c>
      <c r="H7730" s="15"/>
    </row>
    <row r="7731" spans="7:8" x14ac:dyDescent="0.25">
      <c r="G7731" s="8" t="str">
        <f>IF(Calculator!A7742="","0",IF(Calculator!A7742&lt;=KarvonenFormula!$M$3,"1",IF(Calculator!A7742&lt;=KarvonenFormula!$M$4,"2",IF(Calculator!A7742&lt;=KarvonenFormula!$M$5,"3",IF(Calculator!A7742&lt;=KarvonenFormula!$M$6,"4","5")))))</f>
        <v>0</v>
      </c>
      <c r="H7731" s="15"/>
    </row>
    <row r="7732" spans="7:8" x14ac:dyDescent="0.25">
      <c r="G7732" s="8" t="str">
        <f>IF(Calculator!A7743="","0",IF(Calculator!A7743&lt;=KarvonenFormula!$M$3,"1",IF(Calculator!A7743&lt;=KarvonenFormula!$M$4,"2",IF(Calculator!A7743&lt;=KarvonenFormula!$M$5,"3",IF(Calculator!A7743&lt;=KarvonenFormula!$M$6,"4","5")))))</f>
        <v>0</v>
      </c>
      <c r="H7732" s="15"/>
    </row>
    <row r="7733" spans="7:8" x14ac:dyDescent="0.25">
      <c r="G7733" s="8" t="str">
        <f>IF(Calculator!A7744="","0",IF(Calculator!A7744&lt;=KarvonenFormula!$M$3,"1",IF(Calculator!A7744&lt;=KarvonenFormula!$M$4,"2",IF(Calculator!A7744&lt;=KarvonenFormula!$M$5,"3",IF(Calculator!A7744&lt;=KarvonenFormula!$M$6,"4","5")))))</f>
        <v>0</v>
      </c>
      <c r="H7733" s="15"/>
    </row>
    <row r="7734" spans="7:8" x14ac:dyDescent="0.25">
      <c r="G7734" s="8" t="str">
        <f>IF(Calculator!A7745="","0",IF(Calculator!A7745&lt;=KarvonenFormula!$M$3,"1",IF(Calculator!A7745&lt;=KarvonenFormula!$M$4,"2",IF(Calculator!A7745&lt;=KarvonenFormula!$M$5,"3",IF(Calculator!A7745&lt;=KarvonenFormula!$M$6,"4","5")))))</f>
        <v>0</v>
      </c>
      <c r="H7734" s="15"/>
    </row>
    <row r="7735" spans="7:8" x14ac:dyDescent="0.25">
      <c r="G7735" s="8" t="str">
        <f>IF(Calculator!A7746="","0",IF(Calculator!A7746&lt;=KarvonenFormula!$M$3,"1",IF(Calculator!A7746&lt;=KarvonenFormula!$M$4,"2",IF(Calculator!A7746&lt;=KarvonenFormula!$M$5,"3",IF(Calculator!A7746&lt;=KarvonenFormula!$M$6,"4","5")))))</f>
        <v>0</v>
      </c>
      <c r="H7735" s="15"/>
    </row>
    <row r="7736" spans="7:8" x14ac:dyDescent="0.25">
      <c r="G7736" s="8" t="str">
        <f>IF(Calculator!A7747="","0",IF(Calculator!A7747&lt;=KarvonenFormula!$M$3,"1",IF(Calculator!A7747&lt;=KarvonenFormula!$M$4,"2",IF(Calculator!A7747&lt;=KarvonenFormula!$M$5,"3",IF(Calculator!A7747&lt;=KarvonenFormula!$M$6,"4","5")))))</f>
        <v>0</v>
      </c>
      <c r="H7736" s="15"/>
    </row>
    <row r="7737" spans="7:8" x14ac:dyDescent="0.25">
      <c r="G7737" s="8" t="str">
        <f>IF(Calculator!A7748="","0",IF(Calculator!A7748&lt;=KarvonenFormula!$M$3,"1",IF(Calculator!A7748&lt;=KarvonenFormula!$M$4,"2",IF(Calculator!A7748&lt;=KarvonenFormula!$M$5,"3",IF(Calculator!A7748&lt;=KarvonenFormula!$M$6,"4","5")))))</f>
        <v>0</v>
      </c>
      <c r="H7737" s="15"/>
    </row>
    <row r="7738" spans="7:8" x14ac:dyDescent="0.25">
      <c r="G7738" s="8" t="str">
        <f>IF(Calculator!A7749="","0",IF(Calculator!A7749&lt;=KarvonenFormula!$M$3,"1",IF(Calculator!A7749&lt;=KarvonenFormula!$M$4,"2",IF(Calculator!A7749&lt;=KarvonenFormula!$M$5,"3",IF(Calculator!A7749&lt;=KarvonenFormula!$M$6,"4","5")))))</f>
        <v>0</v>
      </c>
      <c r="H7738" s="15"/>
    </row>
    <row r="7739" spans="7:8" x14ac:dyDescent="0.25">
      <c r="G7739" s="8" t="str">
        <f>IF(Calculator!A7750="","0",IF(Calculator!A7750&lt;=KarvonenFormula!$M$3,"1",IF(Calculator!A7750&lt;=KarvonenFormula!$M$4,"2",IF(Calculator!A7750&lt;=KarvonenFormula!$M$5,"3",IF(Calculator!A7750&lt;=KarvonenFormula!$M$6,"4","5")))))</f>
        <v>0</v>
      </c>
      <c r="H7739" s="15"/>
    </row>
    <row r="7740" spans="7:8" x14ac:dyDescent="0.25">
      <c r="G7740" s="8" t="str">
        <f>IF(Calculator!A7751="","0",IF(Calculator!A7751&lt;=KarvonenFormula!$M$3,"1",IF(Calculator!A7751&lt;=KarvonenFormula!$M$4,"2",IF(Calculator!A7751&lt;=KarvonenFormula!$M$5,"3",IF(Calculator!A7751&lt;=KarvonenFormula!$M$6,"4","5")))))</f>
        <v>0</v>
      </c>
      <c r="H7740" s="15"/>
    </row>
    <row r="7741" spans="7:8" x14ac:dyDescent="0.25">
      <c r="G7741" s="8" t="str">
        <f>IF(Calculator!A7752="","0",IF(Calculator!A7752&lt;=KarvonenFormula!$M$3,"1",IF(Calculator!A7752&lt;=KarvonenFormula!$M$4,"2",IF(Calculator!A7752&lt;=KarvonenFormula!$M$5,"3",IF(Calculator!A7752&lt;=KarvonenFormula!$M$6,"4","5")))))</f>
        <v>0</v>
      </c>
      <c r="H7741" s="15"/>
    </row>
    <row r="7742" spans="7:8" x14ac:dyDescent="0.25">
      <c r="G7742" s="8" t="str">
        <f>IF(Calculator!A7753="","0",IF(Calculator!A7753&lt;=KarvonenFormula!$M$3,"1",IF(Calculator!A7753&lt;=KarvonenFormula!$M$4,"2",IF(Calculator!A7753&lt;=KarvonenFormula!$M$5,"3",IF(Calculator!A7753&lt;=KarvonenFormula!$M$6,"4","5")))))</f>
        <v>0</v>
      </c>
      <c r="H7742" s="15"/>
    </row>
    <row r="7743" spans="7:8" x14ac:dyDescent="0.25">
      <c r="G7743" s="8" t="str">
        <f>IF(Calculator!A7754="","0",IF(Calculator!A7754&lt;=KarvonenFormula!$M$3,"1",IF(Calculator!A7754&lt;=KarvonenFormula!$M$4,"2",IF(Calculator!A7754&lt;=KarvonenFormula!$M$5,"3",IF(Calculator!A7754&lt;=KarvonenFormula!$M$6,"4","5")))))</f>
        <v>0</v>
      </c>
      <c r="H7743" s="15"/>
    </row>
    <row r="7744" spans="7:8" x14ac:dyDescent="0.25">
      <c r="G7744" s="8" t="str">
        <f>IF(Calculator!A7755="","0",IF(Calculator!A7755&lt;=KarvonenFormula!$M$3,"1",IF(Calculator!A7755&lt;=KarvonenFormula!$M$4,"2",IF(Calculator!A7755&lt;=KarvonenFormula!$M$5,"3",IF(Calculator!A7755&lt;=KarvonenFormula!$M$6,"4","5")))))</f>
        <v>0</v>
      </c>
      <c r="H7744" s="15"/>
    </row>
    <row r="7745" spans="7:8" x14ac:dyDescent="0.25">
      <c r="G7745" s="8" t="str">
        <f>IF(Calculator!A7756="","0",IF(Calculator!A7756&lt;=KarvonenFormula!$M$3,"1",IF(Calculator!A7756&lt;=KarvonenFormula!$M$4,"2",IF(Calculator!A7756&lt;=KarvonenFormula!$M$5,"3",IF(Calculator!A7756&lt;=KarvonenFormula!$M$6,"4","5")))))</f>
        <v>0</v>
      </c>
      <c r="H7745" s="15"/>
    </row>
    <row r="7746" spans="7:8" x14ac:dyDescent="0.25">
      <c r="G7746" s="8" t="str">
        <f>IF(Calculator!A7757="","0",IF(Calculator!A7757&lt;=KarvonenFormula!$M$3,"1",IF(Calculator!A7757&lt;=KarvonenFormula!$M$4,"2",IF(Calculator!A7757&lt;=KarvonenFormula!$M$5,"3",IF(Calculator!A7757&lt;=KarvonenFormula!$M$6,"4","5")))))</f>
        <v>0</v>
      </c>
      <c r="H7746" s="15"/>
    </row>
    <row r="7747" spans="7:8" x14ac:dyDescent="0.25">
      <c r="G7747" s="8" t="str">
        <f>IF(Calculator!A7758="","0",IF(Calculator!A7758&lt;=KarvonenFormula!$M$3,"1",IF(Calculator!A7758&lt;=KarvonenFormula!$M$4,"2",IF(Calculator!A7758&lt;=KarvonenFormula!$M$5,"3",IF(Calculator!A7758&lt;=KarvonenFormula!$M$6,"4","5")))))</f>
        <v>0</v>
      </c>
      <c r="H7747" s="15"/>
    </row>
    <row r="7748" spans="7:8" x14ac:dyDescent="0.25">
      <c r="G7748" s="8" t="str">
        <f>IF(Calculator!A7759="","0",IF(Calculator!A7759&lt;=KarvonenFormula!$M$3,"1",IF(Calculator!A7759&lt;=KarvonenFormula!$M$4,"2",IF(Calculator!A7759&lt;=KarvonenFormula!$M$5,"3",IF(Calculator!A7759&lt;=KarvonenFormula!$M$6,"4","5")))))</f>
        <v>0</v>
      </c>
      <c r="H7748" s="15"/>
    </row>
    <row r="7749" spans="7:8" x14ac:dyDescent="0.25">
      <c r="G7749" s="8" t="str">
        <f>IF(Calculator!A7760="","0",IF(Calculator!A7760&lt;=KarvonenFormula!$M$3,"1",IF(Calculator!A7760&lt;=KarvonenFormula!$M$4,"2",IF(Calculator!A7760&lt;=KarvonenFormula!$M$5,"3",IF(Calculator!A7760&lt;=KarvonenFormula!$M$6,"4","5")))))</f>
        <v>0</v>
      </c>
      <c r="H7749" s="15"/>
    </row>
    <row r="7750" spans="7:8" x14ac:dyDescent="0.25">
      <c r="G7750" s="8" t="str">
        <f>IF(Calculator!A7761="","0",IF(Calculator!A7761&lt;=KarvonenFormula!$M$3,"1",IF(Calculator!A7761&lt;=KarvonenFormula!$M$4,"2",IF(Calculator!A7761&lt;=KarvonenFormula!$M$5,"3",IF(Calculator!A7761&lt;=KarvonenFormula!$M$6,"4","5")))))</f>
        <v>0</v>
      </c>
      <c r="H7750" s="15"/>
    </row>
    <row r="7751" spans="7:8" x14ac:dyDescent="0.25">
      <c r="G7751" s="8" t="str">
        <f>IF(Calculator!A7762="","0",IF(Calculator!A7762&lt;=KarvonenFormula!$M$3,"1",IF(Calculator!A7762&lt;=KarvonenFormula!$M$4,"2",IF(Calculator!A7762&lt;=KarvonenFormula!$M$5,"3",IF(Calculator!A7762&lt;=KarvonenFormula!$M$6,"4","5")))))</f>
        <v>0</v>
      </c>
      <c r="H7751" s="15"/>
    </row>
    <row r="7752" spans="7:8" x14ac:dyDescent="0.25">
      <c r="G7752" s="8" t="str">
        <f>IF(Calculator!A7763="","0",IF(Calculator!A7763&lt;=KarvonenFormula!$M$3,"1",IF(Calculator!A7763&lt;=KarvonenFormula!$M$4,"2",IF(Calculator!A7763&lt;=KarvonenFormula!$M$5,"3",IF(Calculator!A7763&lt;=KarvonenFormula!$M$6,"4","5")))))</f>
        <v>0</v>
      </c>
      <c r="H7752" s="15"/>
    </row>
    <row r="7753" spans="7:8" x14ac:dyDescent="0.25">
      <c r="G7753" s="8" t="str">
        <f>IF(Calculator!A7764="","0",IF(Calculator!A7764&lt;=KarvonenFormula!$M$3,"1",IF(Calculator!A7764&lt;=KarvonenFormula!$M$4,"2",IF(Calculator!A7764&lt;=KarvonenFormula!$M$5,"3",IF(Calculator!A7764&lt;=KarvonenFormula!$M$6,"4","5")))))</f>
        <v>0</v>
      </c>
      <c r="H7753" s="15"/>
    </row>
    <row r="7754" spans="7:8" x14ac:dyDescent="0.25">
      <c r="G7754" s="8" t="str">
        <f>IF(Calculator!A7765="","0",IF(Calculator!A7765&lt;=KarvonenFormula!$M$3,"1",IF(Calculator!A7765&lt;=KarvonenFormula!$M$4,"2",IF(Calculator!A7765&lt;=KarvonenFormula!$M$5,"3",IF(Calculator!A7765&lt;=KarvonenFormula!$M$6,"4","5")))))</f>
        <v>0</v>
      </c>
      <c r="H7754" s="15"/>
    </row>
    <row r="7755" spans="7:8" x14ac:dyDescent="0.25">
      <c r="G7755" s="8" t="str">
        <f>IF(Calculator!A7766="","0",IF(Calculator!A7766&lt;=KarvonenFormula!$M$3,"1",IF(Calculator!A7766&lt;=KarvonenFormula!$M$4,"2",IF(Calculator!A7766&lt;=KarvonenFormula!$M$5,"3",IF(Calculator!A7766&lt;=KarvonenFormula!$M$6,"4","5")))))</f>
        <v>0</v>
      </c>
      <c r="H7755" s="15"/>
    </row>
    <row r="7756" spans="7:8" x14ac:dyDescent="0.25">
      <c r="G7756" s="8" t="str">
        <f>IF(Calculator!A7767="","0",IF(Calculator!A7767&lt;=KarvonenFormula!$M$3,"1",IF(Calculator!A7767&lt;=KarvonenFormula!$M$4,"2",IF(Calculator!A7767&lt;=KarvonenFormula!$M$5,"3",IF(Calculator!A7767&lt;=KarvonenFormula!$M$6,"4","5")))))</f>
        <v>0</v>
      </c>
      <c r="H7756" s="15"/>
    </row>
    <row r="7757" spans="7:8" x14ac:dyDescent="0.25">
      <c r="G7757" s="8" t="str">
        <f>IF(Calculator!A7768="","0",IF(Calculator!A7768&lt;=KarvonenFormula!$M$3,"1",IF(Calculator!A7768&lt;=KarvonenFormula!$M$4,"2",IF(Calculator!A7768&lt;=KarvonenFormula!$M$5,"3",IF(Calculator!A7768&lt;=KarvonenFormula!$M$6,"4","5")))))</f>
        <v>0</v>
      </c>
      <c r="H7757" s="15"/>
    </row>
    <row r="7758" spans="7:8" x14ac:dyDescent="0.25">
      <c r="G7758" s="8" t="str">
        <f>IF(Calculator!A7769="","0",IF(Calculator!A7769&lt;=KarvonenFormula!$M$3,"1",IF(Calculator!A7769&lt;=KarvonenFormula!$M$4,"2",IF(Calculator!A7769&lt;=KarvonenFormula!$M$5,"3",IF(Calculator!A7769&lt;=KarvonenFormula!$M$6,"4","5")))))</f>
        <v>0</v>
      </c>
      <c r="H7758" s="15"/>
    </row>
    <row r="7759" spans="7:8" x14ac:dyDescent="0.25">
      <c r="G7759" s="8" t="str">
        <f>IF(Calculator!A7770="","0",IF(Calculator!A7770&lt;=KarvonenFormula!$M$3,"1",IF(Calculator!A7770&lt;=KarvonenFormula!$M$4,"2",IF(Calculator!A7770&lt;=KarvonenFormula!$M$5,"3",IF(Calculator!A7770&lt;=KarvonenFormula!$M$6,"4","5")))))</f>
        <v>0</v>
      </c>
      <c r="H7759" s="15"/>
    </row>
    <row r="7760" spans="7:8" x14ac:dyDescent="0.25">
      <c r="G7760" s="8" t="str">
        <f>IF(Calculator!A7771="","0",IF(Calculator!A7771&lt;=KarvonenFormula!$M$3,"1",IF(Calculator!A7771&lt;=KarvonenFormula!$M$4,"2",IF(Calculator!A7771&lt;=KarvonenFormula!$M$5,"3",IF(Calculator!A7771&lt;=KarvonenFormula!$M$6,"4","5")))))</f>
        <v>0</v>
      </c>
      <c r="H7760" s="15"/>
    </row>
    <row r="7761" spans="7:8" x14ac:dyDescent="0.25">
      <c r="G7761" s="8" t="str">
        <f>IF(Calculator!A7772="","0",IF(Calculator!A7772&lt;=KarvonenFormula!$M$3,"1",IF(Calculator!A7772&lt;=KarvonenFormula!$M$4,"2",IF(Calculator!A7772&lt;=KarvonenFormula!$M$5,"3",IF(Calculator!A7772&lt;=KarvonenFormula!$M$6,"4","5")))))</f>
        <v>0</v>
      </c>
      <c r="H7761" s="15"/>
    </row>
    <row r="7762" spans="7:8" x14ac:dyDescent="0.25">
      <c r="G7762" s="8" t="str">
        <f>IF(Calculator!A7773="","0",IF(Calculator!A7773&lt;=KarvonenFormula!$M$3,"1",IF(Calculator!A7773&lt;=KarvonenFormula!$M$4,"2",IF(Calculator!A7773&lt;=KarvonenFormula!$M$5,"3",IF(Calculator!A7773&lt;=KarvonenFormula!$M$6,"4","5")))))</f>
        <v>0</v>
      </c>
      <c r="H7762" s="15"/>
    </row>
    <row r="7763" spans="7:8" x14ac:dyDescent="0.25">
      <c r="G7763" s="8" t="str">
        <f>IF(Calculator!A7774="","0",IF(Calculator!A7774&lt;=KarvonenFormula!$M$3,"1",IF(Calculator!A7774&lt;=KarvonenFormula!$M$4,"2",IF(Calculator!A7774&lt;=KarvonenFormula!$M$5,"3",IF(Calculator!A7774&lt;=KarvonenFormula!$M$6,"4","5")))))</f>
        <v>0</v>
      </c>
      <c r="H7763" s="15"/>
    </row>
    <row r="7764" spans="7:8" x14ac:dyDescent="0.25">
      <c r="G7764" s="8" t="str">
        <f>IF(Calculator!A7775="","0",IF(Calculator!A7775&lt;=KarvonenFormula!$M$3,"1",IF(Calculator!A7775&lt;=KarvonenFormula!$M$4,"2",IF(Calculator!A7775&lt;=KarvonenFormula!$M$5,"3",IF(Calculator!A7775&lt;=KarvonenFormula!$M$6,"4","5")))))</f>
        <v>0</v>
      </c>
      <c r="H7764" s="15"/>
    </row>
    <row r="7765" spans="7:8" x14ac:dyDescent="0.25">
      <c r="G7765" s="8" t="str">
        <f>IF(Calculator!A7776="","0",IF(Calculator!A7776&lt;=KarvonenFormula!$M$3,"1",IF(Calculator!A7776&lt;=KarvonenFormula!$M$4,"2",IF(Calculator!A7776&lt;=KarvonenFormula!$M$5,"3",IF(Calculator!A7776&lt;=KarvonenFormula!$M$6,"4","5")))))</f>
        <v>0</v>
      </c>
      <c r="H7765" s="15"/>
    </row>
    <row r="7766" spans="7:8" x14ac:dyDescent="0.25">
      <c r="G7766" s="8" t="str">
        <f>IF(Calculator!A7777="","0",IF(Calculator!A7777&lt;=KarvonenFormula!$M$3,"1",IF(Calculator!A7777&lt;=KarvonenFormula!$M$4,"2",IF(Calculator!A7777&lt;=KarvonenFormula!$M$5,"3",IF(Calculator!A7777&lt;=KarvonenFormula!$M$6,"4","5")))))</f>
        <v>0</v>
      </c>
      <c r="H7766" s="15"/>
    </row>
    <row r="7767" spans="7:8" x14ac:dyDescent="0.25">
      <c r="G7767" s="8" t="str">
        <f>IF(Calculator!A7778="","0",IF(Calculator!A7778&lt;=KarvonenFormula!$M$3,"1",IF(Calculator!A7778&lt;=KarvonenFormula!$M$4,"2",IF(Calculator!A7778&lt;=KarvonenFormula!$M$5,"3",IF(Calculator!A7778&lt;=KarvonenFormula!$M$6,"4","5")))))</f>
        <v>0</v>
      </c>
      <c r="H7767" s="15"/>
    </row>
    <row r="7768" spans="7:8" x14ac:dyDescent="0.25">
      <c r="G7768" s="8" t="str">
        <f>IF(Calculator!A7779="","0",IF(Calculator!A7779&lt;=KarvonenFormula!$M$3,"1",IF(Calculator!A7779&lt;=KarvonenFormula!$M$4,"2",IF(Calculator!A7779&lt;=KarvonenFormula!$M$5,"3",IF(Calculator!A7779&lt;=KarvonenFormula!$M$6,"4","5")))))</f>
        <v>0</v>
      </c>
      <c r="H7768" s="15"/>
    </row>
    <row r="7769" spans="7:8" x14ac:dyDescent="0.25">
      <c r="G7769" s="8" t="str">
        <f>IF(Calculator!A7780="","0",IF(Calculator!A7780&lt;=KarvonenFormula!$M$3,"1",IF(Calculator!A7780&lt;=KarvonenFormula!$M$4,"2",IF(Calculator!A7780&lt;=KarvonenFormula!$M$5,"3",IF(Calculator!A7780&lt;=KarvonenFormula!$M$6,"4","5")))))</f>
        <v>0</v>
      </c>
      <c r="H7769" s="15"/>
    </row>
    <row r="7770" spans="7:8" x14ac:dyDescent="0.25">
      <c r="G7770" s="8" t="str">
        <f>IF(Calculator!A7781="","0",IF(Calculator!A7781&lt;=KarvonenFormula!$M$3,"1",IF(Calculator!A7781&lt;=KarvonenFormula!$M$4,"2",IF(Calculator!A7781&lt;=KarvonenFormula!$M$5,"3",IF(Calculator!A7781&lt;=KarvonenFormula!$M$6,"4","5")))))</f>
        <v>0</v>
      </c>
      <c r="H7770" s="15"/>
    </row>
    <row r="7771" spans="7:8" x14ac:dyDescent="0.25">
      <c r="G7771" s="8" t="str">
        <f>IF(Calculator!A7782="","0",IF(Calculator!A7782&lt;=KarvonenFormula!$M$3,"1",IF(Calculator!A7782&lt;=KarvonenFormula!$M$4,"2",IF(Calculator!A7782&lt;=KarvonenFormula!$M$5,"3",IF(Calculator!A7782&lt;=KarvonenFormula!$M$6,"4","5")))))</f>
        <v>0</v>
      </c>
      <c r="H7771" s="15"/>
    </row>
    <row r="7772" spans="7:8" x14ac:dyDescent="0.25">
      <c r="G7772" s="8" t="str">
        <f>IF(Calculator!A7783="","0",IF(Calculator!A7783&lt;=KarvonenFormula!$M$3,"1",IF(Calculator!A7783&lt;=KarvonenFormula!$M$4,"2",IF(Calculator!A7783&lt;=KarvonenFormula!$M$5,"3",IF(Calculator!A7783&lt;=KarvonenFormula!$M$6,"4","5")))))</f>
        <v>0</v>
      </c>
      <c r="H7772" s="15"/>
    </row>
    <row r="7773" spans="7:8" x14ac:dyDescent="0.25">
      <c r="G7773" s="8" t="str">
        <f>IF(Calculator!A7784="","0",IF(Calculator!A7784&lt;=KarvonenFormula!$M$3,"1",IF(Calculator!A7784&lt;=KarvonenFormula!$M$4,"2",IF(Calculator!A7784&lt;=KarvonenFormula!$M$5,"3",IF(Calculator!A7784&lt;=KarvonenFormula!$M$6,"4","5")))))</f>
        <v>0</v>
      </c>
      <c r="H7773" s="15"/>
    </row>
    <row r="7774" spans="7:8" x14ac:dyDescent="0.25">
      <c r="G7774" s="8" t="str">
        <f>IF(Calculator!A7785="","0",IF(Calculator!A7785&lt;=KarvonenFormula!$M$3,"1",IF(Calculator!A7785&lt;=KarvonenFormula!$M$4,"2",IF(Calculator!A7785&lt;=KarvonenFormula!$M$5,"3",IF(Calculator!A7785&lt;=KarvonenFormula!$M$6,"4","5")))))</f>
        <v>0</v>
      </c>
      <c r="H7774" s="15"/>
    </row>
    <row r="7775" spans="7:8" x14ac:dyDescent="0.25">
      <c r="G7775" s="8" t="str">
        <f>IF(Calculator!A7786="","0",IF(Calculator!A7786&lt;=KarvonenFormula!$M$3,"1",IF(Calculator!A7786&lt;=KarvonenFormula!$M$4,"2",IF(Calculator!A7786&lt;=KarvonenFormula!$M$5,"3",IF(Calculator!A7786&lt;=KarvonenFormula!$M$6,"4","5")))))</f>
        <v>0</v>
      </c>
      <c r="H7775" s="15"/>
    </row>
    <row r="7776" spans="7:8" x14ac:dyDescent="0.25">
      <c r="G7776" s="8" t="str">
        <f>IF(Calculator!A7787="","0",IF(Calculator!A7787&lt;=KarvonenFormula!$M$3,"1",IF(Calculator!A7787&lt;=KarvonenFormula!$M$4,"2",IF(Calculator!A7787&lt;=KarvonenFormula!$M$5,"3",IF(Calculator!A7787&lt;=KarvonenFormula!$M$6,"4","5")))))</f>
        <v>0</v>
      </c>
      <c r="H7776" s="15"/>
    </row>
    <row r="7777" spans="7:8" x14ac:dyDescent="0.25">
      <c r="G7777" s="8" t="str">
        <f>IF(Calculator!A7788="","0",IF(Calculator!A7788&lt;=KarvonenFormula!$M$3,"1",IF(Calculator!A7788&lt;=KarvonenFormula!$M$4,"2",IF(Calculator!A7788&lt;=KarvonenFormula!$M$5,"3",IF(Calculator!A7788&lt;=KarvonenFormula!$M$6,"4","5")))))</f>
        <v>0</v>
      </c>
      <c r="H7777" s="15"/>
    </row>
    <row r="7778" spans="7:8" x14ac:dyDescent="0.25">
      <c r="G7778" s="8" t="str">
        <f>IF(Calculator!A7789="","0",IF(Calculator!A7789&lt;=KarvonenFormula!$M$3,"1",IF(Calculator!A7789&lt;=KarvonenFormula!$M$4,"2",IF(Calculator!A7789&lt;=KarvonenFormula!$M$5,"3",IF(Calculator!A7789&lt;=KarvonenFormula!$M$6,"4","5")))))</f>
        <v>0</v>
      </c>
      <c r="H7778" s="15"/>
    </row>
    <row r="7779" spans="7:8" x14ac:dyDescent="0.25">
      <c r="G7779" s="8" t="str">
        <f>IF(Calculator!A7790="","0",IF(Calculator!A7790&lt;=KarvonenFormula!$M$3,"1",IF(Calculator!A7790&lt;=KarvonenFormula!$M$4,"2",IF(Calculator!A7790&lt;=KarvonenFormula!$M$5,"3",IF(Calculator!A7790&lt;=KarvonenFormula!$M$6,"4","5")))))</f>
        <v>0</v>
      </c>
      <c r="H7779" s="15"/>
    </row>
    <row r="7780" spans="7:8" x14ac:dyDescent="0.25">
      <c r="G7780" s="8" t="str">
        <f>IF(Calculator!A7791="","0",IF(Calculator!A7791&lt;=KarvonenFormula!$M$3,"1",IF(Calculator!A7791&lt;=KarvonenFormula!$M$4,"2",IF(Calculator!A7791&lt;=KarvonenFormula!$M$5,"3",IF(Calculator!A7791&lt;=KarvonenFormula!$M$6,"4","5")))))</f>
        <v>0</v>
      </c>
      <c r="H7780" s="15"/>
    </row>
    <row r="7781" spans="7:8" x14ac:dyDescent="0.25">
      <c r="G7781" s="8" t="str">
        <f>IF(Calculator!A7792="","0",IF(Calculator!A7792&lt;=KarvonenFormula!$M$3,"1",IF(Calculator!A7792&lt;=KarvonenFormula!$M$4,"2",IF(Calculator!A7792&lt;=KarvonenFormula!$M$5,"3",IF(Calculator!A7792&lt;=KarvonenFormula!$M$6,"4","5")))))</f>
        <v>0</v>
      </c>
      <c r="H7781" s="15"/>
    </row>
    <row r="7782" spans="7:8" x14ac:dyDescent="0.25">
      <c r="G7782" s="8" t="str">
        <f>IF(Calculator!A7793="","0",IF(Calculator!A7793&lt;=KarvonenFormula!$M$3,"1",IF(Calculator!A7793&lt;=KarvonenFormula!$M$4,"2",IF(Calculator!A7793&lt;=KarvonenFormula!$M$5,"3",IF(Calculator!A7793&lt;=KarvonenFormula!$M$6,"4","5")))))</f>
        <v>0</v>
      </c>
      <c r="H7782" s="15"/>
    </row>
    <row r="7783" spans="7:8" x14ac:dyDescent="0.25">
      <c r="G7783" s="8" t="str">
        <f>IF(Calculator!A7794="","0",IF(Calculator!A7794&lt;=KarvonenFormula!$M$3,"1",IF(Calculator!A7794&lt;=KarvonenFormula!$M$4,"2",IF(Calculator!A7794&lt;=KarvonenFormula!$M$5,"3",IF(Calculator!A7794&lt;=KarvonenFormula!$M$6,"4","5")))))</f>
        <v>0</v>
      </c>
      <c r="H7783" s="15"/>
    </row>
    <row r="7784" spans="7:8" x14ac:dyDescent="0.25">
      <c r="G7784" s="8" t="str">
        <f>IF(Calculator!A7795="","0",IF(Calculator!A7795&lt;=KarvonenFormula!$M$3,"1",IF(Calculator!A7795&lt;=KarvonenFormula!$M$4,"2",IF(Calculator!A7795&lt;=KarvonenFormula!$M$5,"3",IF(Calculator!A7795&lt;=KarvonenFormula!$M$6,"4","5")))))</f>
        <v>0</v>
      </c>
      <c r="H7784" s="15"/>
    </row>
    <row r="7785" spans="7:8" x14ac:dyDescent="0.25">
      <c r="G7785" s="8" t="str">
        <f>IF(Calculator!A7796="","0",IF(Calculator!A7796&lt;=KarvonenFormula!$M$3,"1",IF(Calculator!A7796&lt;=KarvonenFormula!$M$4,"2",IF(Calculator!A7796&lt;=KarvonenFormula!$M$5,"3",IF(Calculator!A7796&lt;=KarvonenFormula!$M$6,"4","5")))))</f>
        <v>0</v>
      </c>
      <c r="H7785" s="15"/>
    </row>
    <row r="7786" spans="7:8" x14ac:dyDescent="0.25">
      <c r="G7786" s="8" t="str">
        <f>IF(Calculator!A7797="","0",IF(Calculator!A7797&lt;=KarvonenFormula!$M$3,"1",IF(Calculator!A7797&lt;=KarvonenFormula!$M$4,"2",IF(Calculator!A7797&lt;=KarvonenFormula!$M$5,"3",IF(Calculator!A7797&lt;=KarvonenFormula!$M$6,"4","5")))))</f>
        <v>0</v>
      </c>
      <c r="H7786" s="15"/>
    </row>
    <row r="7787" spans="7:8" x14ac:dyDescent="0.25">
      <c r="G7787" s="8" t="str">
        <f>IF(Calculator!A7798="","0",IF(Calculator!A7798&lt;=KarvonenFormula!$M$3,"1",IF(Calculator!A7798&lt;=KarvonenFormula!$M$4,"2",IF(Calculator!A7798&lt;=KarvonenFormula!$M$5,"3",IF(Calculator!A7798&lt;=KarvonenFormula!$M$6,"4","5")))))</f>
        <v>0</v>
      </c>
      <c r="H7787" s="15"/>
    </row>
    <row r="7788" spans="7:8" x14ac:dyDescent="0.25">
      <c r="G7788" s="8" t="str">
        <f>IF(Calculator!A7799="","0",IF(Calculator!A7799&lt;=KarvonenFormula!$M$3,"1",IF(Calculator!A7799&lt;=KarvonenFormula!$M$4,"2",IF(Calculator!A7799&lt;=KarvonenFormula!$M$5,"3",IF(Calculator!A7799&lt;=KarvonenFormula!$M$6,"4","5")))))</f>
        <v>0</v>
      </c>
      <c r="H7788" s="15"/>
    </row>
    <row r="7789" spans="7:8" x14ac:dyDescent="0.25">
      <c r="G7789" s="8" t="str">
        <f>IF(Calculator!A7800="","0",IF(Calculator!A7800&lt;=KarvonenFormula!$M$3,"1",IF(Calculator!A7800&lt;=KarvonenFormula!$M$4,"2",IF(Calculator!A7800&lt;=KarvonenFormula!$M$5,"3",IF(Calculator!A7800&lt;=KarvonenFormula!$M$6,"4","5")))))</f>
        <v>0</v>
      </c>
      <c r="H7789" s="15"/>
    </row>
    <row r="7790" spans="7:8" x14ac:dyDescent="0.25">
      <c r="G7790" s="8" t="str">
        <f>IF(Calculator!A7801="","0",IF(Calculator!A7801&lt;=KarvonenFormula!$M$3,"1",IF(Calculator!A7801&lt;=KarvonenFormula!$M$4,"2",IF(Calculator!A7801&lt;=KarvonenFormula!$M$5,"3",IF(Calculator!A7801&lt;=KarvonenFormula!$M$6,"4","5")))))</f>
        <v>0</v>
      </c>
      <c r="H7790" s="15"/>
    </row>
    <row r="7791" spans="7:8" x14ac:dyDescent="0.25">
      <c r="G7791" s="8" t="str">
        <f>IF(Calculator!A7802="","0",IF(Calculator!A7802&lt;=KarvonenFormula!$M$3,"1",IF(Calculator!A7802&lt;=KarvonenFormula!$M$4,"2",IF(Calculator!A7802&lt;=KarvonenFormula!$M$5,"3",IF(Calculator!A7802&lt;=KarvonenFormula!$M$6,"4","5")))))</f>
        <v>0</v>
      </c>
      <c r="H7791" s="15"/>
    </row>
    <row r="7792" spans="7:8" x14ac:dyDescent="0.25">
      <c r="G7792" s="8" t="str">
        <f>IF(Calculator!A7803="","0",IF(Calculator!A7803&lt;=KarvonenFormula!$M$3,"1",IF(Calculator!A7803&lt;=KarvonenFormula!$M$4,"2",IF(Calculator!A7803&lt;=KarvonenFormula!$M$5,"3",IF(Calculator!A7803&lt;=KarvonenFormula!$M$6,"4","5")))))</f>
        <v>0</v>
      </c>
      <c r="H7792" s="15"/>
    </row>
    <row r="7793" spans="7:8" x14ac:dyDescent="0.25">
      <c r="G7793" s="8" t="str">
        <f>IF(Calculator!A7804="","0",IF(Calculator!A7804&lt;=KarvonenFormula!$M$3,"1",IF(Calculator!A7804&lt;=KarvonenFormula!$M$4,"2",IF(Calculator!A7804&lt;=KarvonenFormula!$M$5,"3",IF(Calculator!A7804&lt;=KarvonenFormula!$M$6,"4","5")))))</f>
        <v>0</v>
      </c>
      <c r="H7793" s="15"/>
    </row>
    <row r="7794" spans="7:8" x14ac:dyDescent="0.25">
      <c r="G7794" s="8" t="str">
        <f>IF(Calculator!A7805="","0",IF(Calculator!A7805&lt;=KarvonenFormula!$M$3,"1",IF(Calculator!A7805&lt;=KarvonenFormula!$M$4,"2",IF(Calculator!A7805&lt;=KarvonenFormula!$M$5,"3",IF(Calculator!A7805&lt;=KarvonenFormula!$M$6,"4","5")))))</f>
        <v>0</v>
      </c>
      <c r="H7794" s="15"/>
    </row>
    <row r="7795" spans="7:8" x14ac:dyDescent="0.25">
      <c r="G7795" s="8" t="str">
        <f>IF(Calculator!A7806="","0",IF(Calculator!A7806&lt;=KarvonenFormula!$M$3,"1",IF(Calculator!A7806&lt;=KarvonenFormula!$M$4,"2",IF(Calculator!A7806&lt;=KarvonenFormula!$M$5,"3",IF(Calculator!A7806&lt;=KarvonenFormula!$M$6,"4","5")))))</f>
        <v>0</v>
      </c>
      <c r="H7795" s="15"/>
    </row>
    <row r="7796" spans="7:8" x14ac:dyDescent="0.25">
      <c r="G7796" s="8" t="str">
        <f>IF(Calculator!A7807="","0",IF(Calculator!A7807&lt;=KarvonenFormula!$M$3,"1",IF(Calculator!A7807&lt;=KarvonenFormula!$M$4,"2",IF(Calculator!A7807&lt;=KarvonenFormula!$M$5,"3",IF(Calculator!A7807&lt;=KarvonenFormula!$M$6,"4","5")))))</f>
        <v>0</v>
      </c>
      <c r="H7796" s="15"/>
    </row>
    <row r="7797" spans="7:8" x14ac:dyDescent="0.25">
      <c r="G7797" s="8" t="str">
        <f>IF(Calculator!A7808="","0",IF(Calculator!A7808&lt;=KarvonenFormula!$M$3,"1",IF(Calculator!A7808&lt;=KarvonenFormula!$M$4,"2",IF(Calculator!A7808&lt;=KarvonenFormula!$M$5,"3",IF(Calculator!A7808&lt;=KarvonenFormula!$M$6,"4","5")))))</f>
        <v>0</v>
      </c>
      <c r="H7797" s="15"/>
    </row>
    <row r="7798" spans="7:8" x14ac:dyDescent="0.25">
      <c r="G7798" s="8" t="str">
        <f>IF(Calculator!A7809="","0",IF(Calculator!A7809&lt;=KarvonenFormula!$M$3,"1",IF(Calculator!A7809&lt;=KarvonenFormula!$M$4,"2",IF(Calculator!A7809&lt;=KarvonenFormula!$M$5,"3",IF(Calculator!A7809&lt;=KarvonenFormula!$M$6,"4","5")))))</f>
        <v>0</v>
      </c>
      <c r="H7798" s="15"/>
    </row>
    <row r="7799" spans="7:8" x14ac:dyDescent="0.25">
      <c r="G7799" s="8" t="str">
        <f>IF(Calculator!A7810="","0",IF(Calculator!A7810&lt;=KarvonenFormula!$M$3,"1",IF(Calculator!A7810&lt;=KarvonenFormula!$M$4,"2",IF(Calculator!A7810&lt;=KarvonenFormula!$M$5,"3",IF(Calculator!A7810&lt;=KarvonenFormula!$M$6,"4","5")))))</f>
        <v>0</v>
      </c>
      <c r="H7799" s="15"/>
    </row>
    <row r="7800" spans="7:8" x14ac:dyDescent="0.25">
      <c r="G7800" s="8" t="str">
        <f>IF(Calculator!A7811="","0",IF(Calculator!A7811&lt;=KarvonenFormula!$M$3,"1",IF(Calculator!A7811&lt;=KarvonenFormula!$M$4,"2",IF(Calculator!A7811&lt;=KarvonenFormula!$M$5,"3",IF(Calculator!A7811&lt;=KarvonenFormula!$M$6,"4","5")))))</f>
        <v>0</v>
      </c>
      <c r="H7800" s="15"/>
    </row>
    <row r="7801" spans="7:8" x14ac:dyDescent="0.25">
      <c r="G7801" s="8" t="str">
        <f>IF(Calculator!A7812="","0",IF(Calculator!A7812&lt;=KarvonenFormula!$M$3,"1",IF(Calculator!A7812&lt;=KarvonenFormula!$M$4,"2",IF(Calculator!A7812&lt;=KarvonenFormula!$M$5,"3",IF(Calculator!A7812&lt;=KarvonenFormula!$M$6,"4","5")))))</f>
        <v>0</v>
      </c>
      <c r="H7801" s="15"/>
    </row>
    <row r="7802" spans="7:8" x14ac:dyDescent="0.25">
      <c r="G7802" s="8" t="str">
        <f>IF(Calculator!A7813="","0",IF(Calculator!A7813&lt;=KarvonenFormula!$M$3,"1",IF(Calculator!A7813&lt;=KarvonenFormula!$M$4,"2",IF(Calculator!A7813&lt;=KarvonenFormula!$M$5,"3",IF(Calculator!A7813&lt;=KarvonenFormula!$M$6,"4","5")))))</f>
        <v>0</v>
      </c>
      <c r="H7802" s="15"/>
    </row>
    <row r="7803" spans="7:8" x14ac:dyDescent="0.25">
      <c r="G7803" s="8" t="str">
        <f>IF(Calculator!A7814="","0",IF(Calculator!A7814&lt;=KarvonenFormula!$M$3,"1",IF(Calculator!A7814&lt;=KarvonenFormula!$M$4,"2",IF(Calculator!A7814&lt;=KarvonenFormula!$M$5,"3",IF(Calculator!A7814&lt;=KarvonenFormula!$M$6,"4","5")))))</f>
        <v>0</v>
      </c>
      <c r="H7803" s="15"/>
    </row>
    <row r="7804" spans="7:8" x14ac:dyDescent="0.25">
      <c r="G7804" s="8" t="str">
        <f>IF(Calculator!A7815="","0",IF(Calculator!A7815&lt;=KarvonenFormula!$M$3,"1",IF(Calculator!A7815&lt;=KarvonenFormula!$M$4,"2",IF(Calculator!A7815&lt;=KarvonenFormula!$M$5,"3",IF(Calculator!A7815&lt;=KarvonenFormula!$M$6,"4","5")))))</f>
        <v>0</v>
      </c>
      <c r="H7804" s="15"/>
    </row>
    <row r="7805" spans="7:8" x14ac:dyDescent="0.25">
      <c r="G7805" s="8" t="str">
        <f>IF(Calculator!A7816="","0",IF(Calculator!A7816&lt;=KarvonenFormula!$M$3,"1",IF(Calculator!A7816&lt;=KarvonenFormula!$M$4,"2",IF(Calculator!A7816&lt;=KarvonenFormula!$M$5,"3",IF(Calculator!A7816&lt;=KarvonenFormula!$M$6,"4","5")))))</f>
        <v>0</v>
      </c>
      <c r="H7805" s="15"/>
    </row>
    <row r="7806" spans="7:8" x14ac:dyDescent="0.25">
      <c r="G7806" s="8" t="str">
        <f>IF(Calculator!A7817="","0",IF(Calculator!A7817&lt;=KarvonenFormula!$M$3,"1",IF(Calculator!A7817&lt;=KarvonenFormula!$M$4,"2",IF(Calculator!A7817&lt;=KarvonenFormula!$M$5,"3",IF(Calculator!A7817&lt;=KarvonenFormula!$M$6,"4","5")))))</f>
        <v>0</v>
      </c>
      <c r="H7806" s="15"/>
    </row>
    <row r="7807" spans="7:8" x14ac:dyDescent="0.25">
      <c r="G7807" s="8" t="str">
        <f>IF(Calculator!A7818="","0",IF(Calculator!A7818&lt;=KarvonenFormula!$M$3,"1",IF(Calculator!A7818&lt;=KarvonenFormula!$M$4,"2",IF(Calculator!A7818&lt;=KarvonenFormula!$M$5,"3",IF(Calculator!A7818&lt;=KarvonenFormula!$M$6,"4","5")))))</f>
        <v>0</v>
      </c>
      <c r="H7807" s="15"/>
    </row>
    <row r="7808" spans="7:8" x14ac:dyDescent="0.25">
      <c r="G7808" s="8" t="str">
        <f>IF(Calculator!A7819="","0",IF(Calculator!A7819&lt;=KarvonenFormula!$M$3,"1",IF(Calculator!A7819&lt;=KarvonenFormula!$M$4,"2",IF(Calculator!A7819&lt;=KarvonenFormula!$M$5,"3",IF(Calculator!A7819&lt;=KarvonenFormula!$M$6,"4","5")))))</f>
        <v>0</v>
      </c>
      <c r="H7808" s="15"/>
    </row>
    <row r="7809" spans="7:8" x14ac:dyDescent="0.25">
      <c r="G7809" s="8" t="str">
        <f>IF(Calculator!A7820="","0",IF(Calculator!A7820&lt;=KarvonenFormula!$M$3,"1",IF(Calculator!A7820&lt;=KarvonenFormula!$M$4,"2",IF(Calculator!A7820&lt;=KarvonenFormula!$M$5,"3",IF(Calculator!A7820&lt;=KarvonenFormula!$M$6,"4","5")))))</f>
        <v>0</v>
      </c>
      <c r="H7809" s="15"/>
    </row>
    <row r="7810" spans="7:8" x14ac:dyDescent="0.25">
      <c r="G7810" s="8" t="str">
        <f>IF(Calculator!A7821="","0",IF(Calculator!A7821&lt;=KarvonenFormula!$M$3,"1",IF(Calculator!A7821&lt;=KarvonenFormula!$M$4,"2",IF(Calculator!A7821&lt;=KarvonenFormula!$M$5,"3",IF(Calculator!A7821&lt;=KarvonenFormula!$M$6,"4","5")))))</f>
        <v>0</v>
      </c>
      <c r="H7810" s="15"/>
    </row>
    <row r="7811" spans="7:8" x14ac:dyDescent="0.25">
      <c r="G7811" s="8" t="str">
        <f>IF(Calculator!A7822="","0",IF(Calculator!A7822&lt;=KarvonenFormula!$M$3,"1",IF(Calculator!A7822&lt;=KarvonenFormula!$M$4,"2",IF(Calculator!A7822&lt;=KarvonenFormula!$M$5,"3",IF(Calculator!A7822&lt;=KarvonenFormula!$M$6,"4","5")))))</f>
        <v>0</v>
      </c>
      <c r="H7811" s="15"/>
    </row>
    <row r="7812" spans="7:8" x14ac:dyDescent="0.25">
      <c r="G7812" s="8" t="str">
        <f>IF(Calculator!A7823="","0",IF(Calculator!A7823&lt;=KarvonenFormula!$M$3,"1",IF(Calculator!A7823&lt;=KarvonenFormula!$M$4,"2",IF(Calculator!A7823&lt;=KarvonenFormula!$M$5,"3",IF(Calculator!A7823&lt;=KarvonenFormula!$M$6,"4","5")))))</f>
        <v>0</v>
      </c>
      <c r="H7812" s="15"/>
    </row>
    <row r="7813" spans="7:8" x14ac:dyDescent="0.25">
      <c r="G7813" s="8" t="str">
        <f>IF(Calculator!A7824="","0",IF(Calculator!A7824&lt;=KarvonenFormula!$M$3,"1",IF(Calculator!A7824&lt;=KarvonenFormula!$M$4,"2",IF(Calculator!A7824&lt;=KarvonenFormula!$M$5,"3",IF(Calculator!A7824&lt;=KarvonenFormula!$M$6,"4","5")))))</f>
        <v>0</v>
      </c>
      <c r="H7813" s="15"/>
    </row>
    <row r="7814" spans="7:8" x14ac:dyDescent="0.25">
      <c r="G7814" s="8" t="str">
        <f>IF(Calculator!A7825="","0",IF(Calculator!A7825&lt;=KarvonenFormula!$M$3,"1",IF(Calculator!A7825&lt;=KarvonenFormula!$M$4,"2",IF(Calculator!A7825&lt;=KarvonenFormula!$M$5,"3",IF(Calculator!A7825&lt;=KarvonenFormula!$M$6,"4","5")))))</f>
        <v>0</v>
      </c>
      <c r="H7814" s="15"/>
    </row>
    <row r="7815" spans="7:8" x14ac:dyDescent="0.25">
      <c r="G7815" s="8" t="str">
        <f>IF(Calculator!A7826="","0",IF(Calculator!A7826&lt;=KarvonenFormula!$M$3,"1",IF(Calculator!A7826&lt;=KarvonenFormula!$M$4,"2",IF(Calculator!A7826&lt;=KarvonenFormula!$M$5,"3",IF(Calculator!A7826&lt;=KarvonenFormula!$M$6,"4","5")))))</f>
        <v>0</v>
      </c>
      <c r="H7815" s="15"/>
    </row>
    <row r="7816" spans="7:8" x14ac:dyDescent="0.25">
      <c r="G7816" s="8" t="str">
        <f>IF(Calculator!A7827="","0",IF(Calculator!A7827&lt;=KarvonenFormula!$M$3,"1",IF(Calculator!A7827&lt;=KarvonenFormula!$M$4,"2",IF(Calculator!A7827&lt;=KarvonenFormula!$M$5,"3",IF(Calculator!A7827&lt;=KarvonenFormula!$M$6,"4","5")))))</f>
        <v>0</v>
      </c>
      <c r="H7816" s="15"/>
    </row>
    <row r="7817" spans="7:8" x14ac:dyDescent="0.25">
      <c r="G7817" s="8" t="str">
        <f>IF(Calculator!A7828="","0",IF(Calculator!A7828&lt;=KarvonenFormula!$M$3,"1",IF(Calculator!A7828&lt;=KarvonenFormula!$M$4,"2",IF(Calculator!A7828&lt;=KarvonenFormula!$M$5,"3",IF(Calculator!A7828&lt;=KarvonenFormula!$M$6,"4","5")))))</f>
        <v>0</v>
      </c>
      <c r="H7817" s="15"/>
    </row>
    <row r="7818" spans="7:8" x14ac:dyDescent="0.25">
      <c r="G7818" s="8" t="str">
        <f>IF(Calculator!A7829="","0",IF(Calculator!A7829&lt;=KarvonenFormula!$M$3,"1",IF(Calculator!A7829&lt;=KarvonenFormula!$M$4,"2",IF(Calculator!A7829&lt;=KarvonenFormula!$M$5,"3",IF(Calculator!A7829&lt;=KarvonenFormula!$M$6,"4","5")))))</f>
        <v>0</v>
      </c>
      <c r="H7818" s="15"/>
    </row>
    <row r="7819" spans="7:8" x14ac:dyDescent="0.25">
      <c r="G7819" s="8" t="str">
        <f>IF(Calculator!A7830="","0",IF(Calculator!A7830&lt;=KarvonenFormula!$M$3,"1",IF(Calculator!A7830&lt;=KarvonenFormula!$M$4,"2",IF(Calculator!A7830&lt;=KarvonenFormula!$M$5,"3",IF(Calculator!A7830&lt;=KarvonenFormula!$M$6,"4","5")))))</f>
        <v>0</v>
      </c>
      <c r="H7819" s="15"/>
    </row>
    <row r="7820" spans="7:8" x14ac:dyDescent="0.25">
      <c r="G7820" s="8" t="str">
        <f>IF(Calculator!A7831="","0",IF(Calculator!A7831&lt;=KarvonenFormula!$M$3,"1",IF(Calculator!A7831&lt;=KarvonenFormula!$M$4,"2",IF(Calculator!A7831&lt;=KarvonenFormula!$M$5,"3",IF(Calculator!A7831&lt;=KarvonenFormula!$M$6,"4","5")))))</f>
        <v>0</v>
      </c>
      <c r="H7820" s="15"/>
    </row>
    <row r="7821" spans="7:8" x14ac:dyDescent="0.25">
      <c r="G7821" s="8" t="str">
        <f>IF(Calculator!A7832="","0",IF(Calculator!A7832&lt;=KarvonenFormula!$M$3,"1",IF(Calculator!A7832&lt;=KarvonenFormula!$M$4,"2",IF(Calculator!A7832&lt;=KarvonenFormula!$M$5,"3",IF(Calculator!A7832&lt;=KarvonenFormula!$M$6,"4","5")))))</f>
        <v>0</v>
      </c>
      <c r="H7821" s="15"/>
    </row>
    <row r="7822" spans="7:8" x14ac:dyDescent="0.25">
      <c r="G7822" s="8" t="str">
        <f>IF(Calculator!A7833="","0",IF(Calculator!A7833&lt;=KarvonenFormula!$M$3,"1",IF(Calculator!A7833&lt;=KarvonenFormula!$M$4,"2",IF(Calculator!A7833&lt;=KarvonenFormula!$M$5,"3",IF(Calculator!A7833&lt;=KarvonenFormula!$M$6,"4","5")))))</f>
        <v>0</v>
      </c>
      <c r="H7822" s="15"/>
    </row>
    <row r="7823" spans="7:8" x14ac:dyDescent="0.25">
      <c r="G7823" s="8" t="str">
        <f>IF(Calculator!A7834="","0",IF(Calculator!A7834&lt;=KarvonenFormula!$M$3,"1",IF(Calculator!A7834&lt;=KarvonenFormula!$M$4,"2",IF(Calculator!A7834&lt;=KarvonenFormula!$M$5,"3",IF(Calculator!A7834&lt;=KarvonenFormula!$M$6,"4","5")))))</f>
        <v>0</v>
      </c>
      <c r="H7823" s="15"/>
    </row>
    <row r="7824" spans="7:8" x14ac:dyDescent="0.25">
      <c r="G7824" s="8" t="str">
        <f>IF(Calculator!A7835="","0",IF(Calculator!A7835&lt;=KarvonenFormula!$M$3,"1",IF(Calculator!A7835&lt;=KarvonenFormula!$M$4,"2",IF(Calculator!A7835&lt;=KarvonenFormula!$M$5,"3",IF(Calculator!A7835&lt;=KarvonenFormula!$M$6,"4","5")))))</f>
        <v>0</v>
      </c>
      <c r="H7824" s="15"/>
    </row>
    <row r="7825" spans="7:8" x14ac:dyDescent="0.25">
      <c r="G7825" s="8" t="str">
        <f>IF(Calculator!A7836="","0",IF(Calculator!A7836&lt;=KarvonenFormula!$M$3,"1",IF(Calculator!A7836&lt;=KarvonenFormula!$M$4,"2",IF(Calculator!A7836&lt;=KarvonenFormula!$M$5,"3",IF(Calculator!A7836&lt;=KarvonenFormula!$M$6,"4","5")))))</f>
        <v>0</v>
      </c>
      <c r="H7825" s="15"/>
    </row>
    <row r="7826" spans="7:8" x14ac:dyDescent="0.25">
      <c r="G7826" s="8" t="str">
        <f>IF(Calculator!A7837="","0",IF(Calculator!A7837&lt;=KarvonenFormula!$M$3,"1",IF(Calculator!A7837&lt;=KarvonenFormula!$M$4,"2",IF(Calculator!A7837&lt;=KarvonenFormula!$M$5,"3",IF(Calculator!A7837&lt;=KarvonenFormula!$M$6,"4","5")))))</f>
        <v>0</v>
      </c>
      <c r="H7826" s="15"/>
    </row>
    <row r="7827" spans="7:8" x14ac:dyDescent="0.25">
      <c r="G7827" s="8" t="str">
        <f>IF(Calculator!A7838="","0",IF(Calculator!A7838&lt;=KarvonenFormula!$M$3,"1",IF(Calculator!A7838&lt;=KarvonenFormula!$M$4,"2",IF(Calculator!A7838&lt;=KarvonenFormula!$M$5,"3",IF(Calculator!A7838&lt;=KarvonenFormula!$M$6,"4","5")))))</f>
        <v>0</v>
      </c>
      <c r="H7827" s="15"/>
    </row>
    <row r="7828" spans="7:8" x14ac:dyDescent="0.25">
      <c r="G7828" s="8" t="str">
        <f>IF(Calculator!A7839="","0",IF(Calculator!A7839&lt;=KarvonenFormula!$M$3,"1",IF(Calculator!A7839&lt;=KarvonenFormula!$M$4,"2",IF(Calculator!A7839&lt;=KarvonenFormula!$M$5,"3",IF(Calculator!A7839&lt;=KarvonenFormula!$M$6,"4","5")))))</f>
        <v>0</v>
      </c>
      <c r="H7828" s="15"/>
    </row>
    <row r="7829" spans="7:8" x14ac:dyDescent="0.25">
      <c r="G7829" s="8" t="str">
        <f>IF(Calculator!A7840="","0",IF(Calculator!A7840&lt;=KarvonenFormula!$M$3,"1",IF(Calculator!A7840&lt;=KarvonenFormula!$M$4,"2",IF(Calculator!A7840&lt;=KarvonenFormula!$M$5,"3",IF(Calculator!A7840&lt;=KarvonenFormula!$M$6,"4","5")))))</f>
        <v>0</v>
      </c>
      <c r="H7829" s="15"/>
    </row>
    <row r="7830" spans="7:8" x14ac:dyDescent="0.25">
      <c r="G7830" s="8" t="str">
        <f>IF(Calculator!A7841="","0",IF(Calculator!A7841&lt;=KarvonenFormula!$M$3,"1",IF(Calculator!A7841&lt;=KarvonenFormula!$M$4,"2",IF(Calculator!A7841&lt;=KarvonenFormula!$M$5,"3",IF(Calculator!A7841&lt;=KarvonenFormula!$M$6,"4","5")))))</f>
        <v>0</v>
      </c>
      <c r="H7830" s="15"/>
    </row>
    <row r="7831" spans="7:8" x14ac:dyDescent="0.25">
      <c r="G7831" s="8" t="str">
        <f>IF(Calculator!A7842="","0",IF(Calculator!A7842&lt;=KarvonenFormula!$M$3,"1",IF(Calculator!A7842&lt;=KarvonenFormula!$M$4,"2",IF(Calculator!A7842&lt;=KarvonenFormula!$M$5,"3",IF(Calculator!A7842&lt;=KarvonenFormula!$M$6,"4","5")))))</f>
        <v>0</v>
      </c>
      <c r="H7831" s="15"/>
    </row>
    <row r="7832" spans="7:8" x14ac:dyDescent="0.25">
      <c r="G7832" s="8" t="str">
        <f>IF(Calculator!A7843="","0",IF(Calculator!A7843&lt;=KarvonenFormula!$M$3,"1",IF(Calculator!A7843&lt;=KarvonenFormula!$M$4,"2",IF(Calculator!A7843&lt;=KarvonenFormula!$M$5,"3",IF(Calculator!A7843&lt;=KarvonenFormula!$M$6,"4","5")))))</f>
        <v>0</v>
      </c>
      <c r="H7832" s="15"/>
    </row>
    <row r="7833" spans="7:8" x14ac:dyDescent="0.25">
      <c r="G7833" s="8" t="str">
        <f>IF(Calculator!A7844="","0",IF(Calculator!A7844&lt;=KarvonenFormula!$M$3,"1",IF(Calculator!A7844&lt;=KarvonenFormula!$M$4,"2",IF(Calculator!A7844&lt;=KarvonenFormula!$M$5,"3",IF(Calculator!A7844&lt;=KarvonenFormula!$M$6,"4","5")))))</f>
        <v>0</v>
      </c>
      <c r="H7833" s="15"/>
    </row>
    <row r="7834" spans="7:8" x14ac:dyDescent="0.25">
      <c r="G7834" s="8" t="str">
        <f>IF(Calculator!A7845="","0",IF(Calculator!A7845&lt;=KarvonenFormula!$M$3,"1",IF(Calculator!A7845&lt;=KarvonenFormula!$M$4,"2",IF(Calculator!A7845&lt;=KarvonenFormula!$M$5,"3",IF(Calculator!A7845&lt;=KarvonenFormula!$M$6,"4","5")))))</f>
        <v>0</v>
      </c>
      <c r="H7834" s="15"/>
    </row>
    <row r="7835" spans="7:8" x14ac:dyDescent="0.25">
      <c r="G7835" s="8" t="str">
        <f>IF(Calculator!A7846="","0",IF(Calculator!A7846&lt;=KarvonenFormula!$M$3,"1",IF(Calculator!A7846&lt;=KarvonenFormula!$M$4,"2",IF(Calculator!A7846&lt;=KarvonenFormula!$M$5,"3",IF(Calculator!A7846&lt;=KarvonenFormula!$M$6,"4","5")))))</f>
        <v>0</v>
      </c>
      <c r="H7835" s="15"/>
    </row>
    <row r="7836" spans="7:8" x14ac:dyDescent="0.25">
      <c r="G7836" s="8" t="str">
        <f>IF(Calculator!A7847="","0",IF(Calculator!A7847&lt;=KarvonenFormula!$M$3,"1",IF(Calculator!A7847&lt;=KarvonenFormula!$M$4,"2",IF(Calculator!A7847&lt;=KarvonenFormula!$M$5,"3",IF(Calculator!A7847&lt;=KarvonenFormula!$M$6,"4","5")))))</f>
        <v>0</v>
      </c>
      <c r="H7836" s="15"/>
    </row>
    <row r="7837" spans="7:8" x14ac:dyDescent="0.25">
      <c r="G7837" s="8" t="str">
        <f>IF(Calculator!A7848="","0",IF(Calculator!A7848&lt;=KarvonenFormula!$M$3,"1",IF(Calculator!A7848&lt;=KarvonenFormula!$M$4,"2",IF(Calculator!A7848&lt;=KarvonenFormula!$M$5,"3",IF(Calculator!A7848&lt;=KarvonenFormula!$M$6,"4","5")))))</f>
        <v>0</v>
      </c>
      <c r="H7837" s="15"/>
    </row>
    <row r="7838" spans="7:8" x14ac:dyDescent="0.25">
      <c r="G7838" s="8" t="str">
        <f>IF(Calculator!A7849="","0",IF(Calculator!A7849&lt;=KarvonenFormula!$M$3,"1",IF(Calculator!A7849&lt;=KarvonenFormula!$M$4,"2",IF(Calculator!A7849&lt;=KarvonenFormula!$M$5,"3",IF(Calculator!A7849&lt;=KarvonenFormula!$M$6,"4","5")))))</f>
        <v>0</v>
      </c>
      <c r="H7838" s="15"/>
    </row>
    <row r="7839" spans="7:8" x14ac:dyDescent="0.25">
      <c r="G7839" s="8" t="str">
        <f>IF(Calculator!A7850="","0",IF(Calculator!A7850&lt;=KarvonenFormula!$M$3,"1",IF(Calculator!A7850&lt;=KarvonenFormula!$M$4,"2",IF(Calculator!A7850&lt;=KarvonenFormula!$M$5,"3",IF(Calculator!A7850&lt;=KarvonenFormula!$M$6,"4","5")))))</f>
        <v>0</v>
      </c>
      <c r="H7839" s="15"/>
    </row>
    <row r="7840" spans="7:8" x14ac:dyDescent="0.25">
      <c r="G7840" s="8" t="str">
        <f>IF(Calculator!A7851="","0",IF(Calculator!A7851&lt;=KarvonenFormula!$M$3,"1",IF(Calculator!A7851&lt;=KarvonenFormula!$M$4,"2",IF(Calculator!A7851&lt;=KarvonenFormula!$M$5,"3",IF(Calculator!A7851&lt;=KarvonenFormula!$M$6,"4","5")))))</f>
        <v>0</v>
      </c>
      <c r="H7840" s="15"/>
    </row>
    <row r="7841" spans="7:8" x14ac:dyDescent="0.25">
      <c r="G7841" s="8" t="str">
        <f>IF(Calculator!A7852="","0",IF(Calculator!A7852&lt;=KarvonenFormula!$M$3,"1",IF(Calculator!A7852&lt;=KarvonenFormula!$M$4,"2",IF(Calculator!A7852&lt;=KarvonenFormula!$M$5,"3",IF(Calculator!A7852&lt;=KarvonenFormula!$M$6,"4","5")))))</f>
        <v>0</v>
      </c>
      <c r="H7841" s="15"/>
    </row>
    <row r="7842" spans="7:8" x14ac:dyDescent="0.25">
      <c r="G7842" s="8" t="str">
        <f>IF(Calculator!A7853="","0",IF(Calculator!A7853&lt;=KarvonenFormula!$M$3,"1",IF(Calculator!A7853&lt;=KarvonenFormula!$M$4,"2",IF(Calculator!A7853&lt;=KarvonenFormula!$M$5,"3",IF(Calculator!A7853&lt;=KarvonenFormula!$M$6,"4","5")))))</f>
        <v>0</v>
      </c>
      <c r="H7842" s="15"/>
    </row>
    <row r="7843" spans="7:8" x14ac:dyDescent="0.25">
      <c r="G7843" s="8" t="str">
        <f>IF(Calculator!A7854="","0",IF(Calculator!A7854&lt;=KarvonenFormula!$M$3,"1",IF(Calculator!A7854&lt;=KarvonenFormula!$M$4,"2",IF(Calculator!A7854&lt;=KarvonenFormula!$M$5,"3",IF(Calculator!A7854&lt;=KarvonenFormula!$M$6,"4","5")))))</f>
        <v>0</v>
      </c>
      <c r="H7843" s="15"/>
    </row>
    <row r="7844" spans="7:8" x14ac:dyDescent="0.25">
      <c r="G7844" s="8" t="str">
        <f>IF(Calculator!A7855="","0",IF(Calculator!A7855&lt;=KarvonenFormula!$M$3,"1",IF(Calculator!A7855&lt;=KarvonenFormula!$M$4,"2",IF(Calculator!A7855&lt;=KarvonenFormula!$M$5,"3",IF(Calculator!A7855&lt;=KarvonenFormula!$M$6,"4","5")))))</f>
        <v>0</v>
      </c>
      <c r="H7844" s="15"/>
    </row>
    <row r="7845" spans="7:8" x14ac:dyDescent="0.25">
      <c r="G7845" s="8" t="str">
        <f>IF(Calculator!A7856="","0",IF(Calculator!A7856&lt;=KarvonenFormula!$M$3,"1",IF(Calculator!A7856&lt;=KarvonenFormula!$M$4,"2",IF(Calculator!A7856&lt;=KarvonenFormula!$M$5,"3",IF(Calculator!A7856&lt;=KarvonenFormula!$M$6,"4","5")))))</f>
        <v>0</v>
      </c>
      <c r="H7845" s="15"/>
    </row>
    <row r="7846" spans="7:8" x14ac:dyDescent="0.25">
      <c r="G7846" s="8" t="str">
        <f>IF(Calculator!A7857="","0",IF(Calculator!A7857&lt;=KarvonenFormula!$M$3,"1",IF(Calculator!A7857&lt;=KarvonenFormula!$M$4,"2",IF(Calculator!A7857&lt;=KarvonenFormula!$M$5,"3",IF(Calculator!A7857&lt;=KarvonenFormula!$M$6,"4","5")))))</f>
        <v>0</v>
      </c>
      <c r="H7846" s="15"/>
    </row>
    <row r="7847" spans="7:8" x14ac:dyDescent="0.25">
      <c r="G7847" s="8" t="str">
        <f>IF(Calculator!A7858="","0",IF(Calculator!A7858&lt;=KarvonenFormula!$M$3,"1",IF(Calculator!A7858&lt;=KarvonenFormula!$M$4,"2",IF(Calculator!A7858&lt;=KarvonenFormula!$M$5,"3",IF(Calculator!A7858&lt;=KarvonenFormula!$M$6,"4","5")))))</f>
        <v>0</v>
      </c>
      <c r="H7847" s="15"/>
    </row>
    <row r="7848" spans="7:8" x14ac:dyDescent="0.25">
      <c r="G7848" s="8" t="str">
        <f>IF(Calculator!A7859="","0",IF(Calculator!A7859&lt;=KarvonenFormula!$M$3,"1",IF(Calculator!A7859&lt;=KarvonenFormula!$M$4,"2",IF(Calculator!A7859&lt;=KarvonenFormula!$M$5,"3",IF(Calculator!A7859&lt;=KarvonenFormula!$M$6,"4","5")))))</f>
        <v>0</v>
      </c>
      <c r="H7848" s="15"/>
    </row>
    <row r="7849" spans="7:8" x14ac:dyDescent="0.25">
      <c r="G7849" s="8" t="str">
        <f>IF(Calculator!A7860="","0",IF(Calculator!A7860&lt;=KarvonenFormula!$M$3,"1",IF(Calculator!A7860&lt;=KarvonenFormula!$M$4,"2",IF(Calculator!A7860&lt;=KarvonenFormula!$M$5,"3",IF(Calculator!A7860&lt;=KarvonenFormula!$M$6,"4","5")))))</f>
        <v>0</v>
      </c>
      <c r="H7849" s="15"/>
    </row>
    <row r="7850" spans="7:8" x14ac:dyDescent="0.25">
      <c r="G7850" s="8" t="str">
        <f>IF(Calculator!A7861="","0",IF(Calculator!A7861&lt;=KarvonenFormula!$M$3,"1",IF(Calculator!A7861&lt;=KarvonenFormula!$M$4,"2",IF(Calculator!A7861&lt;=KarvonenFormula!$M$5,"3",IF(Calculator!A7861&lt;=KarvonenFormula!$M$6,"4","5")))))</f>
        <v>0</v>
      </c>
      <c r="H7850" s="15"/>
    </row>
    <row r="7851" spans="7:8" x14ac:dyDescent="0.25">
      <c r="G7851" s="8" t="str">
        <f>IF(Calculator!A7862="","0",IF(Calculator!A7862&lt;=KarvonenFormula!$M$3,"1",IF(Calculator!A7862&lt;=KarvonenFormula!$M$4,"2",IF(Calculator!A7862&lt;=KarvonenFormula!$M$5,"3",IF(Calculator!A7862&lt;=KarvonenFormula!$M$6,"4","5")))))</f>
        <v>0</v>
      </c>
      <c r="H7851" s="15"/>
    </row>
    <row r="7852" spans="7:8" x14ac:dyDescent="0.25">
      <c r="G7852" s="8" t="str">
        <f>IF(Calculator!A7863="","0",IF(Calculator!A7863&lt;=KarvonenFormula!$M$3,"1",IF(Calculator!A7863&lt;=KarvonenFormula!$M$4,"2",IF(Calculator!A7863&lt;=KarvonenFormula!$M$5,"3",IF(Calculator!A7863&lt;=KarvonenFormula!$M$6,"4","5")))))</f>
        <v>0</v>
      </c>
      <c r="H7852" s="15"/>
    </row>
    <row r="7853" spans="7:8" x14ac:dyDescent="0.25">
      <c r="G7853" s="8" t="str">
        <f>IF(Calculator!A7864="","0",IF(Calculator!A7864&lt;=KarvonenFormula!$M$3,"1",IF(Calculator!A7864&lt;=KarvonenFormula!$M$4,"2",IF(Calculator!A7864&lt;=KarvonenFormula!$M$5,"3",IF(Calculator!A7864&lt;=KarvonenFormula!$M$6,"4","5")))))</f>
        <v>0</v>
      </c>
      <c r="H7853" s="15"/>
    </row>
    <row r="7854" spans="7:8" x14ac:dyDescent="0.25">
      <c r="G7854" s="8" t="str">
        <f>IF(Calculator!A7865="","0",IF(Calculator!A7865&lt;=KarvonenFormula!$M$3,"1",IF(Calculator!A7865&lt;=KarvonenFormula!$M$4,"2",IF(Calculator!A7865&lt;=KarvonenFormula!$M$5,"3",IF(Calculator!A7865&lt;=KarvonenFormula!$M$6,"4","5")))))</f>
        <v>0</v>
      </c>
      <c r="H7854" s="15"/>
    </row>
    <row r="7855" spans="7:8" x14ac:dyDescent="0.25">
      <c r="G7855" s="8" t="str">
        <f>IF(Calculator!A7866="","0",IF(Calculator!A7866&lt;=KarvonenFormula!$M$3,"1",IF(Calculator!A7866&lt;=KarvonenFormula!$M$4,"2",IF(Calculator!A7866&lt;=KarvonenFormula!$M$5,"3",IF(Calculator!A7866&lt;=KarvonenFormula!$M$6,"4","5")))))</f>
        <v>0</v>
      </c>
      <c r="H7855" s="15"/>
    </row>
    <row r="7856" spans="7:8" x14ac:dyDescent="0.25">
      <c r="G7856" s="8" t="str">
        <f>IF(Calculator!A7867="","0",IF(Calculator!A7867&lt;=KarvonenFormula!$M$3,"1",IF(Calculator!A7867&lt;=KarvonenFormula!$M$4,"2",IF(Calculator!A7867&lt;=KarvonenFormula!$M$5,"3",IF(Calculator!A7867&lt;=KarvonenFormula!$M$6,"4","5")))))</f>
        <v>0</v>
      </c>
      <c r="H7856" s="15"/>
    </row>
    <row r="7857" spans="7:8" x14ac:dyDescent="0.25">
      <c r="G7857" s="8" t="str">
        <f>IF(Calculator!A7868="","0",IF(Calculator!A7868&lt;=KarvonenFormula!$M$3,"1",IF(Calculator!A7868&lt;=KarvonenFormula!$M$4,"2",IF(Calculator!A7868&lt;=KarvonenFormula!$M$5,"3",IF(Calculator!A7868&lt;=KarvonenFormula!$M$6,"4","5")))))</f>
        <v>0</v>
      </c>
      <c r="H7857" s="15"/>
    </row>
    <row r="7858" spans="7:8" x14ac:dyDescent="0.25">
      <c r="G7858" s="8" t="str">
        <f>IF(Calculator!A7869="","0",IF(Calculator!A7869&lt;=KarvonenFormula!$M$3,"1",IF(Calculator!A7869&lt;=KarvonenFormula!$M$4,"2",IF(Calculator!A7869&lt;=KarvonenFormula!$M$5,"3",IF(Calculator!A7869&lt;=KarvonenFormula!$M$6,"4","5")))))</f>
        <v>0</v>
      </c>
      <c r="H7858" s="15"/>
    </row>
    <row r="7859" spans="7:8" x14ac:dyDescent="0.25">
      <c r="G7859" s="8" t="str">
        <f>IF(Calculator!A7870="","0",IF(Calculator!A7870&lt;=KarvonenFormula!$M$3,"1",IF(Calculator!A7870&lt;=KarvonenFormula!$M$4,"2",IF(Calculator!A7870&lt;=KarvonenFormula!$M$5,"3",IF(Calculator!A7870&lt;=KarvonenFormula!$M$6,"4","5")))))</f>
        <v>0</v>
      </c>
      <c r="H7859" s="15"/>
    </row>
    <row r="7860" spans="7:8" x14ac:dyDescent="0.25">
      <c r="G7860" s="8" t="str">
        <f>IF(Calculator!A7871="","0",IF(Calculator!A7871&lt;=KarvonenFormula!$M$3,"1",IF(Calculator!A7871&lt;=KarvonenFormula!$M$4,"2",IF(Calculator!A7871&lt;=KarvonenFormula!$M$5,"3",IF(Calculator!A7871&lt;=KarvonenFormula!$M$6,"4","5")))))</f>
        <v>0</v>
      </c>
      <c r="H7860" s="15"/>
    </row>
    <row r="7861" spans="7:8" x14ac:dyDescent="0.25">
      <c r="G7861" s="8" t="str">
        <f>IF(Calculator!A7872="","0",IF(Calculator!A7872&lt;=KarvonenFormula!$M$3,"1",IF(Calculator!A7872&lt;=KarvonenFormula!$M$4,"2",IF(Calculator!A7872&lt;=KarvonenFormula!$M$5,"3",IF(Calculator!A7872&lt;=KarvonenFormula!$M$6,"4","5")))))</f>
        <v>0</v>
      </c>
      <c r="H7861" s="15"/>
    </row>
    <row r="7862" spans="7:8" x14ac:dyDescent="0.25">
      <c r="G7862" s="8" t="str">
        <f>IF(Calculator!A7873="","0",IF(Calculator!A7873&lt;=KarvonenFormula!$M$3,"1",IF(Calculator!A7873&lt;=KarvonenFormula!$M$4,"2",IF(Calculator!A7873&lt;=KarvonenFormula!$M$5,"3",IF(Calculator!A7873&lt;=KarvonenFormula!$M$6,"4","5")))))</f>
        <v>0</v>
      </c>
      <c r="H7862" s="15"/>
    </row>
    <row r="7863" spans="7:8" x14ac:dyDescent="0.25">
      <c r="G7863" s="8" t="str">
        <f>IF(Calculator!A7874="","0",IF(Calculator!A7874&lt;=KarvonenFormula!$M$3,"1",IF(Calculator!A7874&lt;=KarvonenFormula!$M$4,"2",IF(Calculator!A7874&lt;=KarvonenFormula!$M$5,"3",IF(Calculator!A7874&lt;=KarvonenFormula!$M$6,"4","5")))))</f>
        <v>0</v>
      </c>
      <c r="H7863" s="15"/>
    </row>
    <row r="7864" spans="7:8" x14ac:dyDescent="0.25">
      <c r="G7864" s="8" t="str">
        <f>IF(Calculator!A7875="","0",IF(Calculator!A7875&lt;=KarvonenFormula!$M$3,"1",IF(Calculator!A7875&lt;=KarvonenFormula!$M$4,"2",IF(Calculator!A7875&lt;=KarvonenFormula!$M$5,"3",IF(Calculator!A7875&lt;=KarvonenFormula!$M$6,"4","5")))))</f>
        <v>0</v>
      </c>
      <c r="H7864" s="15"/>
    </row>
    <row r="7865" spans="7:8" x14ac:dyDescent="0.25">
      <c r="G7865" s="8" t="str">
        <f>IF(Calculator!A7876="","0",IF(Calculator!A7876&lt;=KarvonenFormula!$M$3,"1",IF(Calculator!A7876&lt;=KarvonenFormula!$M$4,"2",IF(Calculator!A7876&lt;=KarvonenFormula!$M$5,"3",IF(Calculator!A7876&lt;=KarvonenFormula!$M$6,"4","5")))))</f>
        <v>0</v>
      </c>
      <c r="H7865" s="15"/>
    </row>
    <row r="7866" spans="7:8" x14ac:dyDescent="0.25">
      <c r="G7866" s="8" t="str">
        <f>IF(Calculator!A7877="","0",IF(Calculator!A7877&lt;=KarvonenFormula!$M$3,"1",IF(Calculator!A7877&lt;=KarvonenFormula!$M$4,"2",IF(Calculator!A7877&lt;=KarvonenFormula!$M$5,"3",IF(Calculator!A7877&lt;=KarvonenFormula!$M$6,"4","5")))))</f>
        <v>0</v>
      </c>
      <c r="H7866" s="15"/>
    </row>
    <row r="7867" spans="7:8" x14ac:dyDescent="0.25">
      <c r="G7867" s="8" t="str">
        <f>IF(Calculator!A7878="","0",IF(Calculator!A7878&lt;=KarvonenFormula!$M$3,"1",IF(Calculator!A7878&lt;=KarvonenFormula!$M$4,"2",IF(Calculator!A7878&lt;=KarvonenFormula!$M$5,"3",IF(Calculator!A7878&lt;=KarvonenFormula!$M$6,"4","5")))))</f>
        <v>0</v>
      </c>
      <c r="H7867" s="15"/>
    </row>
    <row r="7868" spans="7:8" x14ac:dyDescent="0.25">
      <c r="G7868" s="8" t="str">
        <f>IF(Calculator!A7879="","0",IF(Calculator!A7879&lt;=KarvonenFormula!$M$3,"1",IF(Calculator!A7879&lt;=KarvonenFormula!$M$4,"2",IF(Calculator!A7879&lt;=KarvonenFormula!$M$5,"3",IF(Calculator!A7879&lt;=KarvonenFormula!$M$6,"4","5")))))</f>
        <v>0</v>
      </c>
      <c r="H7868" s="15"/>
    </row>
    <row r="7869" spans="7:8" x14ac:dyDescent="0.25">
      <c r="G7869" s="8" t="str">
        <f>IF(Calculator!A7880="","0",IF(Calculator!A7880&lt;=KarvonenFormula!$M$3,"1",IF(Calculator!A7880&lt;=KarvonenFormula!$M$4,"2",IF(Calculator!A7880&lt;=KarvonenFormula!$M$5,"3",IF(Calculator!A7880&lt;=KarvonenFormula!$M$6,"4","5")))))</f>
        <v>0</v>
      </c>
      <c r="H7869" s="15"/>
    </row>
    <row r="7870" spans="7:8" x14ac:dyDescent="0.25">
      <c r="G7870" s="8" t="str">
        <f>IF(Calculator!A7881="","0",IF(Calculator!A7881&lt;=KarvonenFormula!$M$3,"1",IF(Calculator!A7881&lt;=KarvonenFormula!$M$4,"2",IF(Calculator!A7881&lt;=KarvonenFormula!$M$5,"3",IF(Calculator!A7881&lt;=KarvonenFormula!$M$6,"4","5")))))</f>
        <v>0</v>
      </c>
      <c r="H7870" s="15"/>
    </row>
    <row r="7871" spans="7:8" x14ac:dyDescent="0.25">
      <c r="G7871" s="8" t="str">
        <f>IF(Calculator!A7882="","0",IF(Calculator!A7882&lt;=KarvonenFormula!$M$3,"1",IF(Calculator!A7882&lt;=KarvonenFormula!$M$4,"2",IF(Calculator!A7882&lt;=KarvonenFormula!$M$5,"3",IF(Calculator!A7882&lt;=KarvonenFormula!$M$6,"4","5")))))</f>
        <v>0</v>
      </c>
      <c r="H7871" s="15"/>
    </row>
    <row r="7872" spans="7:8" x14ac:dyDescent="0.25">
      <c r="G7872" s="8" t="str">
        <f>IF(Calculator!A7883="","0",IF(Calculator!A7883&lt;=KarvonenFormula!$M$3,"1",IF(Calculator!A7883&lt;=KarvonenFormula!$M$4,"2",IF(Calculator!A7883&lt;=KarvonenFormula!$M$5,"3",IF(Calculator!A7883&lt;=KarvonenFormula!$M$6,"4","5")))))</f>
        <v>0</v>
      </c>
      <c r="H7872" s="15"/>
    </row>
    <row r="7873" spans="7:8" x14ac:dyDescent="0.25">
      <c r="G7873" s="8" t="str">
        <f>IF(Calculator!A7884="","0",IF(Calculator!A7884&lt;=KarvonenFormula!$M$3,"1",IF(Calculator!A7884&lt;=KarvonenFormula!$M$4,"2",IF(Calculator!A7884&lt;=KarvonenFormula!$M$5,"3",IF(Calculator!A7884&lt;=KarvonenFormula!$M$6,"4","5")))))</f>
        <v>0</v>
      </c>
      <c r="H7873" s="15"/>
    </row>
    <row r="7874" spans="7:8" x14ac:dyDescent="0.25">
      <c r="G7874" s="8" t="str">
        <f>IF(Calculator!A7885="","0",IF(Calculator!A7885&lt;=KarvonenFormula!$M$3,"1",IF(Calculator!A7885&lt;=KarvonenFormula!$M$4,"2",IF(Calculator!A7885&lt;=KarvonenFormula!$M$5,"3",IF(Calculator!A7885&lt;=KarvonenFormula!$M$6,"4","5")))))</f>
        <v>0</v>
      </c>
      <c r="H7874" s="15"/>
    </row>
    <row r="7875" spans="7:8" x14ac:dyDescent="0.25">
      <c r="G7875" s="8" t="str">
        <f>IF(Calculator!A7886="","0",IF(Calculator!A7886&lt;=KarvonenFormula!$M$3,"1",IF(Calculator!A7886&lt;=KarvonenFormula!$M$4,"2",IF(Calculator!A7886&lt;=KarvonenFormula!$M$5,"3",IF(Calculator!A7886&lt;=KarvonenFormula!$M$6,"4","5")))))</f>
        <v>0</v>
      </c>
      <c r="H7875" s="15"/>
    </row>
    <row r="7876" spans="7:8" x14ac:dyDescent="0.25">
      <c r="G7876" s="8" t="str">
        <f>IF(Calculator!A7887="","0",IF(Calculator!A7887&lt;=KarvonenFormula!$M$3,"1",IF(Calculator!A7887&lt;=KarvonenFormula!$M$4,"2",IF(Calculator!A7887&lt;=KarvonenFormula!$M$5,"3",IF(Calculator!A7887&lt;=KarvonenFormula!$M$6,"4","5")))))</f>
        <v>0</v>
      </c>
      <c r="H7876" s="15"/>
    </row>
    <row r="7877" spans="7:8" x14ac:dyDescent="0.25">
      <c r="G7877" s="8" t="str">
        <f>IF(Calculator!A7888="","0",IF(Calculator!A7888&lt;=KarvonenFormula!$M$3,"1",IF(Calculator!A7888&lt;=KarvonenFormula!$M$4,"2",IF(Calculator!A7888&lt;=KarvonenFormula!$M$5,"3",IF(Calculator!A7888&lt;=KarvonenFormula!$M$6,"4","5")))))</f>
        <v>0</v>
      </c>
      <c r="H7877" s="15"/>
    </row>
    <row r="7878" spans="7:8" x14ac:dyDescent="0.25">
      <c r="G7878" s="8" t="str">
        <f>IF(Calculator!A7889="","0",IF(Calculator!A7889&lt;=KarvonenFormula!$M$3,"1",IF(Calculator!A7889&lt;=KarvonenFormula!$M$4,"2",IF(Calculator!A7889&lt;=KarvonenFormula!$M$5,"3",IF(Calculator!A7889&lt;=KarvonenFormula!$M$6,"4","5")))))</f>
        <v>0</v>
      </c>
      <c r="H7878" s="15"/>
    </row>
    <row r="7879" spans="7:8" x14ac:dyDescent="0.25">
      <c r="G7879" s="8" t="str">
        <f>IF(Calculator!A7890="","0",IF(Calculator!A7890&lt;=KarvonenFormula!$M$3,"1",IF(Calculator!A7890&lt;=KarvonenFormula!$M$4,"2",IF(Calculator!A7890&lt;=KarvonenFormula!$M$5,"3",IF(Calculator!A7890&lt;=KarvonenFormula!$M$6,"4","5")))))</f>
        <v>0</v>
      </c>
      <c r="H7879" s="15"/>
    </row>
    <row r="7880" spans="7:8" x14ac:dyDescent="0.25">
      <c r="G7880" s="8" t="str">
        <f>IF(Calculator!A7891="","0",IF(Calculator!A7891&lt;=KarvonenFormula!$M$3,"1",IF(Calculator!A7891&lt;=KarvonenFormula!$M$4,"2",IF(Calculator!A7891&lt;=KarvonenFormula!$M$5,"3",IF(Calculator!A7891&lt;=KarvonenFormula!$M$6,"4","5")))))</f>
        <v>0</v>
      </c>
      <c r="H7880" s="15"/>
    </row>
    <row r="7881" spans="7:8" x14ac:dyDescent="0.25">
      <c r="G7881" s="8" t="str">
        <f>IF(Calculator!A7892="","0",IF(Calculator!A7892&lt;=KarvonenFormula!$M$3,"1",IF(Calculator!A7892&lt;=KarvonenFormula!$M$4,"2",IF(Calculator!A7892&lt;=KarvonenFormula!$M$5,"3",IF(Calculator!A7892&lt;=KarvonenFormula!$M$6,"4","5")))))</f>
        <v>0</v>
      </c>
      <c r="H7881" s="15"/>
    </row>
    <row r="7882" spans="7:8" x14ac:dyDescent="0.25">
      <c r="G7882" s="8" t="str">
        <f>IF(Calculator!A7893="","0",IF(Calculator!A7893&lt;=KarvonenFormula!$M$3,"1",IF(Calculator!A7893&lt;=KarvonenFormula!$M$4,"2",IF(Calculator!A7893&lt;=KarvonenFormula!$M$5,"3",IF(Calculator!A7893&lt;=KarvonenFormula!$M$6,"4","5")))))</f>
        <v>0</v>
      </c>
      <c r="H7882" s="15"/>
    </row>
    <row r="7883" spans="7:8" x14ac:dyDescent="0.25">
      <c r="G7883" s="8" t="str">
        <f>IF(Calculator!A7894="","0",IF(Calculator!A7894&lt;=KarvonenFormula!$M$3,"1",IF(Calculator!A7894&lt;=KarvonenFormula!$M$4,"2",IF(Calculator!A7894&lt;=KarvonenFormula!$M$5,"3",IF(Calculator!A7894&lt;=KarvonenFormula!$M$6,"4","5")))))</f>
        <v>0</v>
      </c>
      <c r="H7883" s="15"/>
    </row>
    <row r="7884" spans="7:8" x14ac:dyDescent="0.25">
      <c r="G7884" s="8" t="str">
        <f>IF(Calculator!A7895="","0",IF(Calculator!A7895&lt;=KarvonenFormula!$M$3,"1",IF(Calculator!A7895&lt;=KarvonenFormula!$M$4,"2",IF(Calculator!A7895&lt;=KarvonenFormula!$M$5,"3",IF(Calculator!A7895&lt;=KarvonenFormula!$M$6,"4","5")))))</f>
        <v>0</v>
      </c>
      <c r="H7884" s="15"/>
    </row>
    <row r="7885" spans="7:8" x14ac:dyDescent="0.25">
      <c r="G7885" s="8" t="str">
        <f>IF(Calculator!A7896="","0",IF(Calculator!A7896&lt;=KarvonenFormula!$M$3,"1",IF(Calculator!A7896&lt;=KarvonenFormula!$M$4,"2",IF(Calculator!A7896&lt;=KarvonenFormula!$M$5,"3",IF(Calculator!A7896&lt;=KarvonenFormula!$M$6,"4","5")))))</f>
        <v>0</v>
      </c>
      <c r="H7885" s="15"/>
    </row>
    <row r="7886" spans="7:8" x14ac:dyDescent="0.25">
      <c r="G7886" s="8" t="str">
        <f>IF(Calculator!A7897="","0",IF(Calculator!A7897&lt;=KarvonenFormula!$M$3,"1",IF(Calculator!A7897&lt;=KarvonenFormula!$M$4,"2",IF(Calculator!A7897&lt;=KarvonenFormula!$M$5,"3",IF(Calculator!A7897&lt;=KarvonenFormula!$M$6,"4","5")))))</f>
        <v>0</v>
      </c>
      <c r="H7886" s="15"/>
    </row>
    <row r="7887" spans="7:8" x14ac:dyDescent="0.25">
      <c r="G7887" s="8" t="str">
        <f>IF(Calculator!A7898="","0",IF(Calculator!A7898&lt;=KarvonenFormula!$M$3,"1",IF(Calculator!A7898&lt;=KarvonenFormula!$M$4,"2",IF(Calculator!A7898&lt;=KarvonenFormula!$M$5,"3",IF(Calculator!A7898&lt;=KarvonenFormula!$M$6,"4","5")))))</f>
        <v>0</v>
      </c>
      <c r="H7887" s="15"/>
    </row>
    <row r="7888" spans="7:8" x14ac:dyDescent="0.25">
      <c r="G7888" s="8" t="str">
        <f>IF(Calculator!A7899="","0",IF(Calculator!A7899&lt;=KarvonenFormula!$M$3,"1",IF(Calculator!A7899&lt;=KarvonenFormula!$M$4,"2",IF(Calculator!A7899&lt;=KarvonenFormula!$M$5,"3",IF(Calculator!A7899&lt;=KarvonenFormula!$M$6,"4","5")))))</f>
        <v>0</v>
      </c>
      <c r="H7888" s="15"/>
    </row>
    <row r="7889" spans="7:8" x14ac:dyDescent="0.25">
      <c r="G7889" s="8" t="str">
        <f>IF(Calculator!A7900="","0",IF(Calculator!A7900&lt;=KarvonenFormula!$M$3,"1",IF(Calculator!A7900&lt;=KarvonenFormula!$M$4,"2",IF(Calculator!A7900&lt;=KarvonenFormula!$M$5,"3",IF(Calculator!A7900&lt;=KarvonenFormula!$M$6,"4","5")))))</f>
        <v>0</v>
      </c>
      <c r="H7889" s="15"/>
    </row>
    <row r="7890" spans="7:8" x14ac:dyDescent="0.25">
      <c r="G7890" s="8" t="str">
        <f>IF(Calculator!A7901="","0",IF(Calculator!A7901&lt;=KarvonenFormula!$M$3,"1",IF(Calculator!A7901&lt;=KarvonenFormula!$M$4,"2",IF(Calculator!A7901&lt;=KarvonenFormula!$M$5,"3",IF(Calculator!A7901&lt;=KarvonenFormula!$M$6,"4","5")))))</f>
        <v>0</v>
      </c>
      <c r="H7890" s="15"/>
    </row>
    <row r="7891" spans="7:8" x14ac:dyDescent="0.25">
      <c r="G7891" s="8" t="str">
        <f>IF(Calculator!A7902="","0",IF(Calculator!A7902&lt;=KarvonenFormula!$M$3,"1",IF(Calculator!A7902&lt;=KarvonenFormula!$M$4,"2",IF(Calculator!A7902&lt;=KarvonenFormula!$M$5,"3",IF(Calculator!A7902&lt;=KarvonenFormula!$M$6,"4","5")))))</f>
        <v>0</v>
      </c>
      <c r="H7891" s="15"/>
    </row>
    <row r="7892" spans="7:8" x14ac:dyDescent="0.25">
      <c r="G7892" s="8" t="str">
        <f>IF(Calculator!A7903="","0",IF(Calculator!A7903&lt;=KarvonenFormula!$M$3,"1",IF(Calculator!A7903&lt;=KarvonenFormula!$M$4,"2",IF(Calculator!A7903&lt;=KarvonenFormula!$M$5,"3",IF(Calculator!A7903&lt;=KarvonenFormula!$M$6,"4","5")))))</f>
        <v>0</v>
      </c>
      <c r="H7892" s="15"/>
    </row>
    <row r="7893" spans="7:8" x14ac:dyDescent="0.25">
      <c r="G7893" s="8" t="str">
        <f>IF(Calculator!A7904="","0",IF(Calculator!A7904&lt;=KarvonenFormula!$M$3,"1",IF(Calculator!A7904&lt;=KarvonenFormula!$M$4,"2",IF(Calculator!A7904&lt;=KarvonenFormula!$M$5,"3",IF(Calculator!A7904&lt;=KarvonenFormula!$M$6,"4","5")))))</f>
        <v>0</v>
      </c>
      <c r="H7893" s="15"/>
    </row>
    <row r="7894" spans="7:8" x14ac:dyDescent="0.25">
      <c r="G7894" s="8" t="str">
        <f>IF(Calculator!A7905="","0",IF(Calculator!A7905&lt;=KarvonenFormula!$M$3,"1",IF(Calculator!A7905&lt;=KarvonenFormula!$M$4,"2",IF(Calculator!A7905&lt;=KarvonenFormula!$M$5,"3",IF(Calculator!A7905&lt;=KarvonenFormula!$M$6,"4","5")))))</f>
        <v>0</v>
      </c>
      <c r="H7894" s="15"/>
    </row>
    <row r="7895" spans="7:8" x14ac:dyDescent="0.25">
      <c r="G7895" s="8" t="str">
        <f>IF(Calculator!A7906="","0",IF(Calculator!A7906&lt;=KarvonenFormula!$M$3,"1",IF(Calculator!A7906&lt;=KarvonenFormula!$M$4,"2",IF(Calculator!A7906&lt;=KarvonenFormula!$M$5,"3",IF(Calculator!A7906&lt;=KarvonenFormula!$M$6,"4","5")))))</f>
        <v>0</v>
      </c>
      <c r="H7895" s="15"/>
    </row>
    <row r="7896" spans="7:8" x14ac:dyDescent="0.25">
      <c r="G7896" s="8" t="str">
        <f>IF(Calculator!A7907="","0",IF(Calculator!A7907&lt;=KarvonenFormula!$M$3,"1",IF(Calculator!A7907&lt;=KarvonenFormula!$M$4,"2",IF(Calculator!A7907&lt;=KarvonenFormula!$M$5,"3",IF(Calculator!A7907&lt;=KarvonenFormula!$M$6,"4","5")))))</f>
        <v>0</v>
      </c>
      <c r="H7896" s="15"/>
    </row>
    <row r="7897" spans="7:8" x14ac:dyDescent="0.25">
      <c r="G7897" s="8" t="str">
        <f>IF(Calculator!A7908="","0",IF(Calculator!A7908&lt;=KarvonenFormula!$M$3,"1",IF(Calculator!A7908&lt;=KarvonenFormula!$M$4,"2",IF(Calculator!A7908&lt;=KarvonenFormula!$M$5,"3",IF(Calculator!A7908&lt;=KarvonenFormula!$M$6,"4","5")))))</f>
        <v>0</v>
      </c>
      <c r="H7897" s="15"/>
    </row>
    <row r="7898" spans="7:8" x14ac:dyDescent="0.25">
      <c r="G7898" s="8" t="str">
        <f>IF(Calculator!A7909="","0",IF(Calculator!A7909&lt;=KarvonenFormula!$M$3,"1",IF(Calculator!A7909&lt;=KarvonenFormula!$M$4,"2",IF(Calculator!A7909&lt;=KarvonenFormula!$M$5,"3",IF(Calculator!A7909&lt;=KarvonenFormula!$M$6,"4","5")))))</f>
        <v>0</v>
      </c>
      <c r="H7898" s="15"/>
    </row>
    <row r="7899" spans="7:8" x14ac:dyDescent="0.25">
      <c r="G7899" s="8" t="str">
        <f>IF(Calculator!A7910="","0",IF(Calculator!A7910&lt;=KarvonenFormula!$M$3,"1",IF(Calculator!A7910&lt;=KarvonenFormula!$M$4,"2",IF(Calculator!A7910&lt;=KarvonenFormula!$M$5,"3",IF(Calculator!A7910&lt;=KarvonenFormula!$M$6,"4","5")))))</f>
        <v>0</v>
      </c>
      <c r="H7899" s="15"/>
    </row>
    <row r="7900" spans="7:8" x14ac:dyDescent="0.25">
      <c r="G7900" s="8" t="str">
        <f>IF(Calculator!A7911="","0",IF(Calculator!A7911&lt;=KarvonenFormula!$M$3,"1",IF(Calculator!A7911&lt;=KarvonenFormula!$M$4,"2",IF(Calculator!A7911&lt;=KarvonenFormula!$M$5,"3",IF(Calculator!A7911&lt;=KarvonenFormula!$M$6,"4","5")))))</f>
        <v>0</v>
      </c>
      <c r="H7900" s="15"/>
    </row>
    <row r="7901" spans="7:8" x14ac:dyDescent="0.25">
      <c r="G7901" s="8" t="str">
        <f>IF(Calculator!A7912="","0",IF(Calculator!A7912&lt;=KarvonenFormula!$M$3,"1",IF(Calculator!A7912&lt;=KarvonenFormula!$M$4,"2",IF(Calculator!A7912&lt;=KarvonenFormula!$M$5,"3",IF(Calculator!A7912&lt;=KarvonenFormula!$M$6,"4","5")))))</f>
        <v>0</v>
      </c>
      <c r="H7901" s="15"/>
    </row>
    <row r="7902" spans="7:8" x14ac:dyDescent="0.25">
      <c r="G7902" s="8" t="str">
        <f>IF(Calculator!A7913="","0",IF(Calculator!A7913&lt;=KarvonenFormula!$M$3,"1",IF(Calculator!A7913&lt;=KarvonenFormula!$M$4,"2",IF(Calculator!A7913&lt;=KarvonenFormula!$M$5,"3",IF(Calculator!A7913&lt;=KarvonenFormula!$M$6,"4","5")))))</f>
        <v>0</v>
      </c>
      <c r="H7902" s="15"/>
    </row>
    <row r="7903" spans="7:8" x14ac:dyDescent="0.25">
      <c r="G7903" s="8" t="str">
        <f>IF(Calculator!A7914="","0",IF(Calculator!A7914&lt;=KarvonenFormula!$M$3,"1",IF(Calculator!A7914&lt;=KarvonenFormula!$M$4,"2",IF(Calculator!A7914&lt;=KarvonenFormula!$M$5,"3",IF(Calculator!A7914&lt;=KarvonenFormula!$M$6,"4","5")))))</f>
        <v>0</v>
      </c>
      <c r="H7903" s="15"/>
    </row>
    <row r="7904" spans="7:8" x14ac:dyDescent="0.25">
      <c r="G7904" s="8" t="str">
        <f>IF(Calculator!A7915="","0",IF(Calculator!A7915&lt;=KarvonenFormula!$M$3,"1",IF(Calculator!A7915&lt;=KarvonenFormula!$M$4,"2",IF(Calculator!A7915&lt;=KarvonenFormula!$M$5,"3",IF(Calculator!A7915&lt;=KarvonenFormula!$M$6,"4","5")))))</f>
        <v>0</v>
      </c>
      <c r="H7904" s="15"/>
    </row>
    <row r="7905" spans="7:8" x14ac:dyDescent="0.25">
      <c r="G7905" s="8" t="str">
        <f>IF(Calculator!A7916="","0",IF(Calculator!A7916&lt;=KarvonenFormula!$M$3,"1",IF(Calculator!A7916&lt;=KarvonenFormula!$M$4,"2",IF(Calculator!A7916&lt;=KarvonenFormula!$M$5,"3",IF(Calculator!A7916&lt;=KarvonenFormula!$M$6,"4","5")))))</f>
        <v>0</v>
      </c>
      <c r="H7905" s="15"/>
    </row>
    <row r="7906" spans="7:8" x14ac:dyDescent="0.25">
      <c r="G7906" s="8" t="str">
        <f>IF(Calculator!A7917="","0",IF(Calculator!A7917&lt;=KarvonenFormula!$M$3,"1",IF(Calculator!A7917&lt;=KarvonenFormula!$M$4,"2",IF(Calculator!A7917&lt;=KarvonenFormula!$M$5,"3",IF(Calculator!A7917&lt;=KarvonenFormula!$M$6,"4","5")))))</f>
        <v>0</v>
      </c>
      <c r="H7906" s="15"/>
    </row>
    <row r="7907" spans="7:8" x14ac:dyDescent="0.25">
      <c r="G7907" s="8" t="str">
        <f>IF(Calculator!A7918="","0",IF(Calculator!A7918&lt;=KarvonenFormula!$M$3,"1",IF(Calculator!A7918&lt;=KarvonenFormula!$M$4,"2",IF(Calculator!A7918&lt;=KarvonenFormula!$M$5,"3",IF(Calculator!A7918&lt;=KarvonenFormula!$M$6,"4","5")))))</f>
        <v>0</v>
      </c>
      <c r="H7907" s="15"/>
    </row>
    <row r="7908" spans="7:8" x14ac:dyDescent="0.25">
      <c r="G7908" s="8" t="str">
        <f>IF(Calculator!A7919="","0",IF(Calculator!A7919&lt;=KarvonenFormula!$M$3,"1",IF(Calculator!A7919&lt;=KarvonenFormula!$M$4,"2",IF(Calculator!A7919&lt;=KarvonenFormula!$M$5,"3",IF(Calculator!A7919&lt;=KarvonenFormula!$M$6,"4","5")))))</f>
        <v>0</v>
      </c>
      <c r="H7908" s="15"/>
    </row>
    <row r="7909" spans="7:8" x14ac:dyDescent="0.25">
      <c r="G7909" s="8" t="str">
        <f>IF(Calculator!A7920="","0",IF(Calculator!A7920&lt;=KarvonenFormula!$M$3,"1",IF(Calculator!A7920&lt;=KarvonenFormula!$M$4,"2",IF(Calculator!A7920&lt;=KarvonenFormula!$M$5,"3",IF(Calculator!A7920&lt;=KarvonenFormula!$M$6,"4","5")))))</f>
        <v>0</v>
      </c>
      <c r="H7909" s="15"/>
    </row>
    <row r="7910" spans="7:8" x14ac:dyDescent="0.25">
      <c r="G7910" s="8" t="str">
        <f>IF(Calculator!A7921="","0",IF(Calculator!A7921&lt;=KarvonenFormula!$M$3,"1",IF(Calculator!A7921&lt;=KarvonenFormula!$M$4,"2",IF(Calculator!A7921&lt;=KarvonenFormula!$M$5,"3",IF(Calculator!A7921&lt;=KarvonenFormula!$M$6,"4","5")))))</f>
        <v>0</v>
      </c>
      <c r="H7910" s="15"/>
    </row>
    <row r="7911" spans="7:8" x14ac:dyDescent="0.25">
      <c r="G7911" s="8" t="str">
        <f>IF(Calculator!A7922="","0",IF(Calculator!A7922&lt;=KarvonenFormula!$M$3,"1",IF(Calculator!A7922&lt;=KarvonenFormula!$M$4,"2",IF(Calculator!A7922&lt;=KarvonenFormula!$M$5,"3",IF(Calculator!A7922&lt;=KarvonenFormula!$M$6,"4","5")))))</f>
        <v>0</v>
      </c>
      <c r="H7911" s="15"/>
    </row>
    <row r="7912" spans="7:8" x14ac:dyDescent="0.25">
      <c r="G7912" s="8" t="str">
        <f>IF(Calculator!A7923="","0",IF(Calculator!A7923&lt;=KarvonenFormula!$M$3,"1",IF(Calculator!A7923&lt;=KarvonenFormula!$M$4,"2",IF(Calculator!A7923&lt;=KarvonenFormula!$M$5,"3",IF(Calculator!A7923&lt;=KarvonenFormula!$M$6,"4","5")))))</f>
        <v>0</v>
      </c>
      <c r="H7912" s="15"/>
    </row>
    <row r="7913" spans="7:8" x14ac:dyDescent="0.25">
      <c r="G7913" s="8" t="str">
        <f>IF(Calculator!A7924="","0",IF(Calculator!A7924&lt;=KarvonenFormula!$M$3,"1",IF(Calculator!A7924&lt;=KarvonenFormula!$M$4,"2",IF(Calculator!A7924&lt;=KarvonenFormula!$M$5,"3",IF(Calculator!A7924&lt;=KarvonenFormula!$M$6,"4","5")))))</f>
        <v>0</v>
      </c>
      <c r="H7913" s="15"/>
    </row>
    <row r="7914" spans="7:8" x14ac:dyDescent="0.25">
      <c r="G7914" s="8" t="str">
        <f>IF(Calculator!A7925="","0",IF(Calculator!A7925&lt;=KarvonenFormula!$M$3,"1",IF(Calculator!A7925&lt;=KarvonenFormula!$M$4,"2",IF(Calculator!A7925&lt;=KarvonenFormula!$M$5,"3",IF(Calculator!A7925&lt;=KarvonenFormula!$M$6,"4","5")))))</f>
        <v>0</v>
      </c>
      <c r="H7914" s="15"/>
    </row>
    <row r="7915" spans="7:8" x14ac:dyDescent="0.25">
      <c r="G7915" s="8" t="str">
        <f>IF(Calculator!A7926="","0",IF(Calculator!A7926&lt;=KarvonenFormula!$M$3,"1",IF(Calculator!A7926&lt;=KarvonenFormula!$M$4,"2",IF(Calculator!A7926&lt;=KarvonenFormula!$M$5,"3",IF(Calculator!A7926&lt;=KarvonenFormula!$M$6,"4","5")))))</f>
        <v>0</v>
      </c>
      <c r="H7915" s="15"/>
    </row>
    <row r="7916" spans="7:8" x14ac:dyDescent="0.25">
      <c r="G7916" s="8" t="str">
        <f>IF(Calculator!A7927="","0",IF(Calculator!A7927&lt;=KarvonenFormula!$M$3,"1",IF(Calculator!A7927&lt;=KarvonenFormula!$M$4,"2",IF(Calculator!A7927&lt;=KarvonenFormula!$M$5,"3",IF(Calculator!A7927&lt;=KarvonenFormula!$M$6,"4","5")))))</f>
        <v>0</v>
      </c>
      <c r="H7916" s="15"/>
    </row>
    <row r="7917" spans="7:8" x14ac:dyDescent="0.25">
      <c r="G7917" s="8" t="str">
        <f>IF(Calculator!A7928="","0",IF(Calculator!A7928&lt;=KarvonenFormula!$M$3,"1",IF(Calculator!A7928&lt;=KarvonenFormula!$M$4,"2",IF(Calculator!A7928&lt;=KarvonenFormula!$M$5,"3",IF(Calculator!A7928&lt;=KarvonenFormula!$M$6,"4","5")))))</f>
        <v>0</v>
      </c>
      <c r="H7917" s="15"/>
    </row>
    <row r="7918" spans="7:8" x14ac:dyDescent="0.25">
      <c r="G7918" s="8" t="str">
        <f>IF(Calculator!A7929="","0",IF(Calculator!A7929&lt;=KarvonenFormula!$M$3,"1",IF(Calculator!A7929&lt;=KarvonenFormula!$M$4,"2",IF(Calculator!A7929&lt;=KarvonenFormula!$M$5,"3",IF(Calculator!A7929&lt;=KarvonenFormula!$M$6,"4","5")))))</f>
        <v>0</v>
      </c>
      <c r="H7918" s="15"/>
    </row>
    <row r="7919" spans="7:8" x14ac:dyDescent="0.25">
      <c r="G7919" s="8" t="str">
        <f>IF(Calculator!A7930="","0",IF(Calculator!A7930&lt;=KarvonenFormula!$M$3,"1",IF(Calculator!A7930&lt;=KarvonenFormula!$M$4,"2",IF(Calculator!A7930&lt;=KarvonenFormula!$M$5,"3",IF(Calculator!A7930&lt;=KarvonenFormula!$M$6,"4","5")))))</f>
        <v>0</v>
      </c>
      <c r="H7919" s="15"/>
    </row>
    <row r="7920" spans="7:8" x14ac:dyDescent="0.25">
      <c r="G7920" s="8" t="str">
        <f>IF(Calculator!A7931="","0",IF(Calculator!A7931&lt;=KarvonenFormula!$M$3,"1",IF(Calculator!A7931&lt;=KarvonenFormula!$M$4,"2",IF(Calculator!A7931&lt;=KarvonenFormula!$M$5,"3",IF(Calculator!A7931&lt;=KarvonenFormula!$M$6,"4","5")))))</f>
        <v>0</v>
      </c>
      <c r="H7920" s="15"/>
    </row>
    <row r="7921" spans="7:8" x14ac:dyDescent="0.25">
      <c r="G7921" s="8" t="str">
        <f>IF(Calculator!A7932="","0",IF(Calculator!A7932&lt;=KarvonenFormula!$M$3,"1",IF(Calculator!A7932&lt;=KarvonenFormula!$M$4,"2",IF(Calculator!A7932&lt;=KarvonenFormula!$M$5,"3",IF(Calculator!A7932&lt;=KarvonenFormula!$M$6,"4","5")))))</f>
        <v>0</v>
      </c>
      <c r="H7921" s="15"/>
    </row>
    <row r="7922" spans="7:8" x14ac:dyDescent="0.25">
      <c r="G7922" s="8" t="str">
        <f>IF(Calculator!A7933="","0",IF(Calculator!A7933&lt;=KarvonenFormula!$M$3,"1",IF(Calculator!A7933&lt;=KarvonenFormula!$M$4,"2",IF(Calculator!A7933&lt;=KarvonenFormula!$M$5,"3",IF(Calculator!A7933&lt;=KarvonenFormula!$M$6,"4","5")))))</f>
        <v>0</v>
      </c>
      <c r="H7922" s="15"/>
    </row>
    <row r="7923" spans="7:8" x14ac:dyDescent="0.25">
      <c r="G7923" s="8" t="str">
        <f>IF(Calculator!A7934="","0",IF(Calculator!A7934&lt;=KarvonenFormula!$M$3,"1",IF(Calculator!A7934&lt;=KarvonenFormula!$M$4,"2",IF(Calculator!A7934&lt;=KarvonenFormula!$M$5,"3",IF(Calculator!A7934&lt;=KarvonenFormula!$M$6,"4","5")))))</f>
        <v>0</v>
      </c>
      <c r="H7923" s="15"/>
    </row>
    <row r="7924" spans="7:8" x14ac:dyDescent="0.25">
      <c r="G7924" s="8" t="str">
        <f>IF(Calculator!A7935="","0",IF(Calculator!A7935&lt;=KarvonenFormula!$M$3,"1",IF(Calculator!A7935&lt;=KarvonenFormula!$M$4,"2",IF(Calculator!A7935&lt;=KarvonenFormula!$M$5,"3",IF(Calculator!A7935&lt;=KarvonenFormula!$M$6,"4","5")))))</f>
        <v>0</v>
      </c>
      <c r="H7924" s="15"/>
    </row>
    <row r="7925" spans="7:8" x14ac:dyDescent="0.25">
      <c r="G7925" s="8" t="str">
        <f>IF(Calculator!A7936="","0",IF(Calculator!A7936&lt;=KarvonenFormula!$M$3,"1",IF(Calculator!A7936&lt;=KarvonenFormula!$M$4,"2",IF(Calculator!A7936&lt;=KarvonenFormula!$M$5,"3",IF(Calculator!A7936&lt;=KarvonenFormula!$M$6,"4","5")))))</f>
        <v>0</v>
      </c>
      <c r="H7925" s="15"/>
    </row>
    <row r="7926" spans="7:8" x14ac:dyDescent="0.25">
      <c r="G7926" s="8" t="str">
        <f>IF(Calculator!A7937="","0",IF(Calculator!A7937&lt;=KarvonenFormula!$M$3,"1",IF(Calculator!A7937&lt;=KarvonenFormula!$M$4,"2",IF(Calculator!A7937&lt;=KarvonenFormula!$M$5,"3",IF(Calculator!A7937&lt;=KarvonenFormula!$M$6,"4","5")))))</f>
        <v>0</v>
      </c>
      <c r="H7926" s="15"/>
    </row>
    <row r="7927" spans="7:8" x14ac:dyDescent="0.25">
      <c r="G7927" s="8" t="str">
        <f>IF(Calculator!A7938="","0",IF(Calculator!A7938&lt;=KarvonenFormula!$M$3,"1",IF(Calculator!A7938&lt;=KarvonenFormula!$M$4,"2",IF(Calculator!A7938&lt;=KarvonenFormula!$M$5,"3",IF(Calculator!A7938&lt;=KarvonenFormula!$M$6,"4","5")))))</f>
        <v>0</v>
      </c>
      <c r="H7927" s="15"/>
    </row>
    <row r="7928" spans="7:8" x14ac:dyDescent="0.25">
      <c r="G7928" s="8" t="str">
        <f>IF(Calculator!A7939="","0",IF(Calculator!A7939&lt;=KarvonenFormula!$M$3,"1",IF(Calculator!A7939&lt;=KarvonenFormula!$M$4,"2",IF(Calculator!A7939&lt;=KarvonenFormula!$M$5,"3",IF(Calculator!A7939&lt;=KarvonenFormula!$M$6,"4","5")))))</f>
        <v>0</v>
      </c>
      <c r="H7928" s="15"/>
    </row>
    <row r="7929" spans="7:8" x14ac:dyDescent="0.25">
      <c r="G7929" s="8" t="str">
        <f>IF(Calculator!A7940="","0",IF(Calculator!A7940&lt;=KarvonenFormula!$M$3,"1",IF(Calculator!A7940&lt;=KarvonenFormula!$M$4,"2",IF(Calculator!A7940&lt;=KarvonenFormula!$M$5,"3",IF(Calculator!A7940&lt;=KarvonenFormula!$M$6,"4","5")))))</f>
        <v>0</v>
      </c>
      <c r="H7929" s="15"/>
    </row>
    <row r="7930" spans="7:8" x14ac:dyDescent="0.25">
      <c r="G7930" s="8" t="str">
        <f>IF(Calculator!A7941="","0",IF(Calculator!A7941&lt;=KarvonenFormula!$M$3,"1",IF(Calculator!A7941&lt;=KarvonenFormula!$M$4,"2",IF(Calculator!A7941&lt;=KarvonenFormula!$M$5,"3",IF(Calculator!A7941&lt;=KarvonenFormula!$M$6,"4","5")))))</f>
        <v>0</v>
      </c>
      <c r="H7930" s="15"/>
    </row>
    <row r="7931" spans="7:8" x14ac:dyDescent="0.25">
      <c r="G7931" s="8" t="str">
        <f>IF(Calculator!A7942="","0",IF(Calculator!A7942&lt;=KarvonenFormula!$M$3,"1",IF(Calculator!A7942&lt;=KarvonenFormula!$M$4,"2",IF(Calculator!A7942&lt;=KarvonenFormula!$M$5,"3",IF(Calculator!A7942&lt;=KarvonenFormula!$M$6,"4","5")))))</f>
        <v>0</v>
      </c>
      <c r="H7931" s="15"/>
    </row>
    <row r="7932" spans="7:8" x14ac:dyDescent="0.25">
      <c r="G7932" s="8" t="str">
        <f>IF(Calculator!A7943="","0",IF(Calculator!A7943&lt;=KarvonenFormula!$M$3,"1",IF(Calculator!A7943&lt;=KarvonenFormula!$M$4,"2",IF(Calculator!A7943&lt;=KarvonenFormula!$M$5,"3",IF(Calculator!A7943&lt;=KarvonenFormula!$M$6,"4","5")))))</f>
        <v>0</v>
      </c>
      <c r="H7932" s="15"/>
    </row>
    <row r="7933" spans="7:8" x14ac:dyDescent="0.25">
      <c r="G7933" s="8" t="str">
        <f>IF(Calculator!A7944="","0",IF(Calculator!A7944&lt;=KarvonenFormula!$M$3,"1",IF(Calculator!A7944&lt;=KarvonenFormula!$M$4,"2",IF(Calculator!A7944&lt;=KarvonenFormula!$M$5,"3",IF(Calculator!A7944&lt;=KarvonenFormula!$M$6,"4","5")))))</f>
        <v>0</v>
      </c>
      <c r="H7933" s="15"/>
    </row>
    <row r="7934" spans="7:8" x14ac:dyDescent="0.25">
      <c r="G7934" s="8" t="str">
        <f>IF(Calculator!A7945="","0",IF(Calculator!A7945&lt;=KarvonenFormula!$M$3,"1",IF(Calculator!A7945&lt;=KarvonenFormula!$M$4,"2",IF(Calculator!A7945&lt;=KarvonenFormula!$M$5,"3",IF(Calculator!A7945&lt;=KarvonenFormula!$M$6,"4","5")))))</f>
        <v>0</v>
      </c>
      <c r="H7934" s="15"/>
    </row>
    <row r="7935" spans="7:8" x14ac:dyDescent="0.25">
      <c r="G7935" s="8" t="str">
        <f>IF(Calculator!A7946="","0",IF(Calculator!A7946&lt;=KarvonenFormula!$M$3,"1",IF(Calculator!A7946&lt;=KarvonenFormula!$M$4,"2",IF(Calculator!A7946&lt;=KarvonenFormula!$M$5,"3",IF(Calculator!A7946&lt;=KarvonenFormula!$M$6,"4","5")))))</f>
        <v>0</v>
      </c>
      <c r="H7935" s="15"/>
    </row>
    <row r="7936" spans="7:8" x14ac:dyDescent="0.25">
      <c r="G7936" s="8" t="str">
        <f>IF(Calculator!A7947="","0",IF(Calculator!A7947&lt;=KarvonenFormula!$M$3,"1",IF(Calculator!A7947&lt;=KarvonenFormula!$M$4,"2",IF(Calculator!A7947&lt;=KarvonenFormula!$M$5,"3",IF(Calculator!A7947&lt;=KarvonenFormula!$M$6,"4","5")))))</f>
        <v>0</v>
      </c>
      <c r="H7936" s="15"/>
    </row>
    <row r="7937" spans="7:8" x14ac:dyDescent="0.25">
      <c r="G7937" s="8" t="str">
        <f>IF(Calculator!A7948="","0",IF(Calculator!A7948&lt;=KarvonenFormula!$M$3,"1",IF(Calculator!A7948&lt;=KarvonenFormula!$M$4,"2",IF(Calculator!A7948&lt;=KarvonenFormula!$M$5,"3",IF(Calculator!A7948&lt;=KarvonenFormula!$M$6,"4","5")))))</f>
        <v>0</v>
      </c>
      <c r="H7937" s="15"/>
    </row>
    <row r="7938" spans="7:8" x14ac:dyDescent="0.25">
      <c r="G7938" s="8" t="str">
        <f>IF(Calculator!A7949="","0",IF(Calculator!A7949&lt;=KarvonenFormula!$M$3,"1",IF(Calculator!A7949&lt;=KarvonenFormula!$M$4,"2",IF(Calculator!A7949&lt;=KarvonenFormula!$M$5,"3",IF(Calculator!A7949&lt;=KarvonenFormula!$M$6,"4","5")))))</f>
        <v>0</v>
      </c>
      <c r="H7938" s="15"/>
    </row>
    <row r="7939" spans="7:8" x14ac:dyDescent="0.25">
      <c r="G7939" s="8" t="str">
        <f>IF(Calculator!A7950="","0",IF(Calculator!A7950&lt;=KarvonenFormula!$M$3,"1",IF(Calculator!A7950&lt;=KarvonenFormula!$M$4,"2",IF(Calculator!A7950&lt;=KarvonenFormula!$M$5,"3",IF(Calculator!A7950&lt;=KarvonenFormula!$M$6,"4","5")))))</f>
        <v>0</v>
      </c>
      <c r="H7939" s="15"/>
    </row>
    <row r="7940" spans="7:8" x14ac:dyDescent="0.25">
      <c r="G7940" s="8" t="str">
        <f>IF(Calculator!A7951="","0",IF(Calculator!A7951&lt;=KarvonenFormula!$M$3,"1",IF(Calculator!A7951&lt;=KarvonenFormula!$M$4,"2",IF(Calculator!A7951&lt;=KarvonenFormula!$M$5,"3",IF(Calculator!A7951&lt;=KarvonenFormula!$M$6,"4","5")))))</f>
        <v>0</v>
      </c>
      <c r="H7940" s="15"/>
    </row>
    <row r="7941" spans="7:8" x14ac:dyDescent="0.25">
      <c r="G7941" s="8" t="str">
        <f>IF(Calculator!A7952="","0",IF(Calculator!A7952&lt;=KarvonenFormula!$M$3,"1",IF(Calculator!A7952&lt;=KarvonenFormula!$M$4,"2",IF(Calculator!A7952&lt;=KarvonenFormula!$M$5,"3",IF(Calculator!A7952&lt;=KarvonenFormula!$M$6,"4","5")))))</f>
        <v>0</v>
      </c>
      <c r="H7941" s="15"/>
    </row>
    <row r="7942" spans="7:8" x14ac:dyDescent="0.25">
      <c r="G7942" s="8" t="str">
        <f>IF(Calculator!A7953="","0",IF(Calculator!A7953&lt;=KarvonenFormula!$M$3,"1",IF(Calculator!A7953&lt;=KarvonenFormula!$M$4,"2",IF(Calculator!A7953&lt;=KarvonenFormula!$M$5,"3",IF(Calculator!A7953&lt;=KarvonenFormula!$M$6,"4","5")))))</f>
        <v>0</v>
      </c>
      <c r="H7942" s="15"/>
    </row>
    <row r="7943" spans="7:8" x14ac:dyDescent="0.25">
      <c r="G7943" s="8" t="str">
        <f>IF(Calculator!A7954="","0",IF(Calculator!A7954&lt;=KarvonenFormula!$M$3,"1",IF(Calculator!A7954&lt;=KarvonenFormula!$M$4,"2",IF(Calculator!A7954&lt;=KarvonenFormula!$M$5,"3",IF(Calculator!A7954&lt;=KarvonenFormula!$M$6,"4","5")))))</f>
        <v>0</v>
      </c>
      <c r="H7943" s="15"/>
    </row>
    <row r="7944" spans="7:8" x14ac:dyDescent="0.25">
      <c r="G7944" s="8" t="str">
        <f>IF(Calculator!A7955="","0",IF(Calculator!A7955&lt;=KarvonenFormula!$M$3,"1",IF(Calculator!A7955&lt;=KarvonenFormula!$M$4,"2",IF(Calculator!A7955&lt;=KarvonenFormula!$M$5,"3",IF(Calculator!A7955&lt;=KarvonenFormula!$M$6,"4","5")))))</f>
        <v>0</v>
      </c>
      <c r="H7944" s="15"/>
    </row>
    <row r="7945" spans="7:8" x14ac:dyDescent="0.25">
      <c r="G7945" s="8" t="str">
        <f>IF(Calculator!A7956="","0",IF(Calculator!A7956&lt;=KarvonenFormula!$M$3,"1",IF(Calculator!A7956&lt;=KarvonenFormula!$M$4,"2",IF(Calculator!A7956&lt;=KarvonenFormula!$M$5,"3",IF(Calculator!A7956&lt;=KarvonenFormula!$M$6,"4","5")))))</f>
        <v>0</v>
      </c>
      <c r="H7945" s="15"/>
    </row>
    <row r="7946" spans="7:8" x14ac:dyDescent="0.25">
      <c r="G7946" s="8" t="str">
        <f>IF(Calculator!A7957="","0",IF(Calculator!A7957&lt;=KarvonenFormula!$M$3,"1",IF(Calculator!A7957&lt;=KarvonenFormula!$M$4,"2",IF(Calculator!A7957&lt;=KarvonenFormula!$M$5,"3",IF(Calculator!A7957&lt;=KarvonenFormula!$M$6,"4","5")))))</f>
        <v>0</v>
      </c>
      <c r="H7946" s="15"/>
    </row>
    <row r="7947" spans="7:8" x14ac:dyDescent="0.25">
      <c r="G7947" s="8" t="str">
        <f>IF(Calculator!A7958="","0",IF(Calculator!A7958&lt;=KarvonenFormula!$M$3,"1",IF(Calculator!A7958&lt;=KarvonenFormula!$M$4,"2",IF(Calculator!A7958&lt;=KarvonenFormula!$M$5,"3",IF(Calculator!A7958&lt;=KarvonenFormula!$M$6,"4","5")))))</f>
        <v>0</v>
      </c>
      <c r="H7947" s="15"/>
    </row>
    <row r="7948" spans="7:8" x14ac:dyDescent="0.25">
      <c r="G7948" s="8" t="str">
        <f>IF(Calculator!A7959="","0",IF(Calculator!A7959&lt;=KarvonenFormula!$M$3,"1",IF(Calculator!A7959&lt;=KarvonenFormula!$M$4,"2",IF(Calculator!A7959&lt;=KarvonenFormula!$M$5,"3",IF(Calculator!A7959&lt;=KarvonenFormula!$M$6,"4","5")))))</f>
        <v>0</v>
      </c>
      <c r="H7948" s="15"/>
    </row>
    <row r="7949" spans="7:8" x14ac:dyDescent="0.25">
      <c r="G7949" s="8" t="str">
        <f>IF(Calculator!A7960="","0",IF(Calculator!A7960&lt;=KarvonenFormula!$M$3,"1",IF(Calculator!A7960&lt;=KarvonenFormula!$M$4,"2",IF(Calculator!A7960&lt;=KarvonenFormula!$M$5,"3",IF(Calculator!A7960&lt;=KarvonenFormula!$M$6,"4","5")))))</f>
        <v>0</v>
      </c>
      <c r="H7949" s="15"/>
    </row>
    <row r="7950" spans="7:8" x14ac:dyDescent="0.25">
      <c r="G7950" s="8" t="str">
        <f>IF(Calculator!A7961="","0",IF(Calculator!A7961&lt;=KarvonenFormula!$M$3,"1",IF(Calculator!A7961&lt;=KarvonenFormula!$M$4,"2",IF(Calculator!A7961&lt;=KarvonenFormula!$M$5,"3",IF(Calculator!A7961&lt;=KarvonenFormula!$M$6,"4","5")))))</f>
        <v>0</v>
      </c>
      <c r="H7950" s="15"/>
    </row>
    <row r="7951" spans="7:8" x14ac:dyDescent="0.25">
      <c r="G7951" s="8" t="str">
        <f>IF(Calculator!A7962="","0",IF(Calculator!A7962&lt;=KarvonenFormula!$M$3,"1",IF(Calculator!A7962&lt;=KarvonenFormula!$M$4,"2",IF(Calculator!A7962&lt;=KarvonenFormula!$M$5,"3",IF(Calculator!A7962&lt;=KarvonenFormula!$M$6,"4","5")))))</f>
        <v>0</v>
      </c>
      <c r="H7951" s="15"/>
    </row>
    <row r="7952" spans="7:8" x14ac:dyDescent="0.25">
      <c r="G7952" s="8" t="str">
        <f>IF(Calculator!A7963="","0",IF(Calculator!A7963&lt;=KarvonenFormula!$M$3,"1",IF(Calculator!A7963&lt;=KarvonenFormula!$M$4,"2",IF(Calculator!A7963&lt;=KarvonenFormula!$M$5,"3",IF(Calculator!A7963&lt;=KarvonenFormula!$M$6,"4","5")))))</f>
        <v>0</v>
      </c>
      <c r="H7952" s="15"/>
    </row>
    <row r="7953" spans="7:8" x14ac:dyDescent="0.25">
      <c r="G7953" s="8" t="str">
        <f>IF(Calculator!A7964="","0",IF(Calculator!A7964&lt;=KarvonenFormula!$M$3,"1",IF(Calculator!A7964&lt;=KarvonenFormula!$M$4,"2",IF(Calculator!A7964&lt;=KarvonenFormula!$M$5,"3",IF(Calculator!A7964&lt;=KarvonenFormula!$M$6,"4","5")))))</f>
        <v>0</v>
      </c>
      <c r="H7953" s="15"/>
    </row>
    <row r="7954" spans="7:8" x14ac:dyDescent="0.25">
      <c r="G7954" s="8" t="str">
        <f>IF(Calculator!A7965="","0",IF(Calculator!A7965&lt;=KarvonenFormula!$M$3,"1",IF(Calculator!A7965&lt;=KarvonenFormula!$M$4,"2",IF(Calculator!A7965&lt;=KarvonenFormula!$M$5,"3",IF(Calculator!A7965&lt;=KarvonenFormula!$M$6,"4","5")))))</f>
        <v>0</v>
      </c>
      <c r="H7954" s="15"/>
    </row>
    <row r="7955" spans="7:8" x14ac:dyDescent="0.25">
      <c r="G7955" s="8" t="str">
        <f>IF(Calculator!A7966="","0",IF(Calculator!A7966&lt;=KarvonenFormula!$M$3,"1",IF(Calculator!A7966&lt;=KarvonenFormula!$M$4,"2",IF(Calculator!A7966&lt;=KarvonenFormula!$M$5,"3",IF(Calculator!A7966&lt;=KarvonenFormula!$M$6,"4","5")))))</f>
        <v>0</v>
      </c>
      <c r="H7955" s="15"/>
    </row>
    <row r="7956" spans="7:8" x14ac:dyDescent="0.25">
      <c r="G7956" s="8" t="str">
        <f>IF(Calculator!A7967="","0",IF(Calculator!A7967&lt;=KarvonenFormula!$M$3,"1",IF(Calculator!A7967&lt;=KarvonenFormula!$M$4,"2",IF(Calculator!A7967&lt;=KarvonenFormula!$M$5,"3",IF(Calculator!A7967&lt;=KarvonenFormula!$M$6,"4","5")))))</f>
        <v>0</v>
      </c>
      <c r="H7956" s="15"/>
    </row>
    <row r="7957" spans="7:8" x14ac:dyDescent="0.25">
      <c r="G7957" s="8" t="str">
        <f>IF(Calculator!A7968="","0",IF(Calculator!A7968&lt;=KarvonenFormula!$M$3,"1",IF(Calculator!A7968&lt;=KarvonenFormula!$M$4,"2",IF(Calculator!A7968&lt;=KarvonenFormula!$M$5,"3",IF(Calculator!A7968&lt;=KarvonenFormula!$M$6,"4","5")))))</f>
        <v>0</v>
      </c>
      <c r="H7957" s="15"/>
    </row>
    <row r="7958" spans="7:8" x14ac:dyDescent="0.25">
      <c r="G7958" s="8" t="str">
        <f>IF(Calculator!A7969="","0",IF(Calculator!A7969&lt;=KarvonenFormula!$M$3,"1",IF(Calculator!A7969&lt;=KarvonenFormula!$M$4,"2",IF(Calculator!A7969&lt;=KarvonenFormula!$M$5,"3",IF(Calculator!A7969&lt;=KarvonenFormula!$M$6,"4","5")))))</f>
        <v>0</v>
      </c>
      <c r="H7958" s="15"/>
    </row>
    <row r="7959" spans="7:8" x14ac:dyDescent="0.25">
      <c r="G7959" s="8" t="str">
        <f>IF(Calculator!A7970="","0",IF(Calculator!A7970&lt;=KarvonenFormula!$M$3,"1",IF(Calculator!A7970&lt;=KarvonenFormula!$M$4,"2",IF(Calculator!A7970&lt;=KarvonenFormula!$M$5,"3",IF(Calculator!A7970&lt;=KarvonenFormula!$M$6,"4","5")))))</f>
        <v>0</v>
      </c>
      <c r="H7959" s="15"/>
    </row>
    <row r="7960" spans="7:8" x14ac:dyDescent="0.25">
      <c r="G7960" s="8" t="str">
        <f>IF(Calculator!A7971="","0",IF(Calculator!A7971&lt;=KarvonenFormula!$M$3,"1",IF(Calculator!A7971&lt;=KarvonenFormula!$M$4,"2",IF(Calculator!A7971&lt;=KarvonenFormula!$M$5,"3",IF(Calculator!A7971&lt;=KarvonenFormula!$M$6,"4","5")))))</f>
        <v>0</v>
      </c>
      <c r="H7960" s="15"/>
    </row>
    <row r="7961" spans="7:8" x14ac:dyDescent="0.25">
      <c r="G7961" s="8" t="str">
        <f>IF(Calculator!A7972="","0",IF(Calculator!A7972&lt;=KarvonenFormula!$M$3,"1",IF(Calculator!A7972&lt;=KarvonenFormula!$M$4,"2",IF(Calculator!A7972&lt;=KarvonenFormula!$M$5,"3",IF(Calculator!A7972&lt;=KarvonenFormula!$M$6,"4","5")))))</f>
        <v>0</v>
      </c>
      <c r="H7961" s="15"/>
    </row>
    <row r="7962" spans="7:8" x14ac:dyDescent="0.25">
      <c r="G7962" s="8" t="str">
        <f>IF(Calculator!A7973="","0",IF(Calculator!A7973&lt;=KarvonenFormula!$M$3,"1",IF(Calculator!A7973&lt;=KarvonenFormula!$M$4,"2",IF(Calculator!A7973&lt;=KarvonenFormula!$M$5,"3",IF(Calculator!A7973&lt;=KarvonenFormula!$M$6,"4","5")))))</f>
        <v>0</v>
      </c>
      <c r="H7962" s="15"/>
    </row>
    <row r="7963" spans="7:8" x14ac:dyDescent="0.25">
      <c r="G7963" s="8" t="str">
        <f>IF(Calculator!A7974="","0",IF(Calculator!A7974&lt;=KarvonenFormula!$M$3,"1",IF(Calculator!A7974&lt;=KarvonenFormula!$M$4,"2",IF(Calculator!A7974&lt;=KarvonenFormula!$M$5,"3",IF(Calculator!A7974&lt;=KarvonenFormula!$M$6,"4","5")))))</f>
        <v>0</v>
      </c>
      <c r="H7963" s="15"/>
    </row>
    <row r="7964" spans="7:8" x14ac:dyDescent="0.25">
      <c r="G7964" s="8" t="str">
        <f>IF(Calculator!A7975="","0",IF(Calculator!A7975&lt;=KarvonenFormula!$M$3,"1",IF(Calculator!A7975&lt;=KarvonenFormula!$M$4,"2",IF(Calculator!A7975&lt;=KarvonenFormula!$M$5,"3",IF(Calculator!A7975&lt;=KarvonenFormula!$M$6,"4","5")))))</f>
        <v>0</v>
      </c>
      <c r="H7964" s="15"/>
    </row>
    <row r="7965" spans="7:8" x14ac:dyDescent="0.25">
      <c r="G7965" s="8" t="str">
        <f>IF(Calculator!A7976="","0",IF(Calculator!A7976&lt;=KarvonenFormula!$M$3,"1",IF(Calculator!A7976&lt;=KarvonenFormula!$M$4,"2",IF(Calculator!A7976&lt;=KarvonenFormula!$M$5,"3",IF(Calculator!A7976&lt;=KarvonenFormula!$M$6,"4","5")))))</f>
        <v>0</v>
      </c>
      <c r="H7965" s="15"/>
    </row>
    <row r="7966" spans="7:8" x14ac:dyDescent="0.25">
      <c r="G7966" s="8" t="str">
        <f>IF(Calculator!A7977="","0",IF(Calculator!A7977&lt;=KarvonenFormula!$M$3,"1",IF(Calculator!A7977&lt;=KarvonenFormula!$M$4,"2",IF(Calculator!A7977&lt;=KarvonenFormula!$M$5,"3",IF(Calculator!A7977&lt;=KarvonenFormula!$M$6,"4","5")))))</f>
        <v>0</v>
      </c>
      <c r="H7966" s="15"/>
    </row>
    <row r="7967" spans="7:8" x14ac:dyDescent="0.25">
      <c r="G7967" s="8" t="str">
        <f>IF(Calculator!A7978="","0",IF(Calculator!A7978&lt;=KarvonenFormula!$M$3,"1",IF(Calculator!A7978&lt;=KarvonenFormula!$M$4,"2",IF(Calculator!A7978&lt;=KarvonenFormula!$M$5,"3",IF(Calculator!A7978&lt;=KarvonenFormula!$M$6,"4","5")))))</f>
        <v>0</v>
      </c>
      <c r="H7967" s="15"/>
    </row>
    <row r="7968" spans="7:8" x14ac:dyDescent="0.25">
      <c r="G7968" s="8" t="str">
        <f>IF(Calculator!A7979="","0",IF(Calculator!A7979&lt;=KarvonenFormula!$M$3,"1",IF(Calculator!A7979&lt;=KarvonenFormula!$M$4,"2",IF(Calculator!A7979&lt;=KarvonenFormula!$M$5,"3",IF(Calculator!A7979&lt;=KarvonenFormula!$M$6,"4","5")))))</f>
        <v>0</v>
      </c>
      <c r="H7968" s="15"/>
    </row>
    <row r="7969" spans="7:8" x14ac:dyDescent="0.25">
      <c r="G7969" s="8" t="str">
        <f>IF(Calculator!A7980="","0",IF(Calculator!A7980&lt;=KarvonenFormula!$M$3,"1",IF(Calculator!A7980&lt;=KarvonenFormula!$M$4,"2",IF(Calculator!A7980&lt;=KarvonenFormula!$M$5,"3",IF(Calculator!A7980&lt;=KarvonenFormula!$M$6,"4","5")))))</f>
        <v>0</v>
      </c>
      <c r="H7969" s="15"/>
    </row>
    <row r="7970" spans="7:8" x14ac:dyDescent="0.25">
      <c r="G7970" s="8" t="str">
        <f>IF(Calculator!A7981="","0",IF(Calculator!A7981&lt;=KarvonenFormula!$M$3,"1",IF(Calculator!A7981&lt;=KarvonenFormula!$M$4,"2",IF(Calculator!A7981&lt;=KarvonenFormula!$M$5,"3",IF(Calculator!A7981&lt;=KarvonenFormula!$M$6,"4","5")))))</f>
        <v>0</v>
      </c>
      <c r="H7970" s="15"/>
    </row>
    <row r="7971" spans="7:8" x14ac:dyDescent="0.25">
      <c r="G7971" s="8" t="str">
        <f>IF(Calculator!A7982="","0",IF(Calculator!A7982&lt;=KarvonenFormula!$M$3,"1",IF(Calculator!A7982&lt;=KarvonenFormula!$M$4,"2",IF(Calculator!A7982&lt;=KarvonenFormula!$M$5,"3",IF(Calculator!A7982&lt;=KarvonenFormula!$M$6,"4","5")))))</f>
        <v>0</v>
      </c>
      <c r="H7971" s="15"/>
    </row>
    <row r="7972" spans="7:8" x14ac:dyDescent="0.25">
      <c r="G7972" s="8" t="str">
        <f>IF(Calculator!A7983="","0",IF(Calculator!A7983&lt;=KarvonenFormula!$M$3,"1",IF(Calculator!A7983&lt;=KarvonenFormula!$M$4,"2",IF(Calculator!A7983&lt;=KarvonenFormula!$M$5,"3",IF(Calculator!A7983&lt;=KarvonenFormula!$M$6,"4","5")))))</f>
        <v>0</v>
      </c>
      <c r="H7972" s="15"/>
    </row>
    <row r="7973" spans="7:8" x14ac:dyDescent="0.25">
      <c r="G7973" s="8" t="str">
        <f>IF(Calculator!A7984="","0",IF(Calculator!A7984&lt;=KarvonenFormula!$M$3,"1",IF(Calculator!A7984&lt;=KarvonenFormula!$M$4,"2",IF(Calculator!A7984&lt;=KarvonenFormula!$M$5,"3",IF(Calculator!A7984&lt;=KarvonenFormula!$M$6,"4","5")))))</f>
        <v>0</v>
      </c>
      <c r="H7973" s="15"/>
    </row>
    <row r="7974" spans="7:8" x14ac:dyDescent="0.25">
      <c r="G7974" s="8" t="str">
        <f>IF(Calculator!A7985="","0",IF(Calculator!A7985&lt;=KarvonenFormula!$M$3,"1",IF(Calculator!A7985&lt;=KarvonenFormula!$M$4,"2",IF(Calculator!A7985&lt;=KarvonenFormula!$M$5,"3",IF(Calculator!A7985&lt;=KarvonenFormula!$M$6,"4","5")))))</f>
        <v>0</v>
      </c>
      <c r="H7974" s="15"/>
    </row>
    <row r="7975" spans="7:8" x14ac:dyDescent="0.25">
      <c r="G7975" s="8" t="str">
        <f>IF(Calculator!A7986="","0",IF(Calculator!A7986&lt;=KarvonenFormula!$M$3,"1",IF(Calculator!A7986&lt;=KarvonenFormula!$M$4,"2",IF(Calculator!A7986&lt;=KarvonenFormula!$M$5,"3",IF(Calculator!A7986&lt;=KarvonenFormula!$M$6,"4","5")))))</f>
        <v>0</v>
      </c>
      <c r="H7975" s="15"/>
    </row>
    <row r="7976" spans="7:8" x14ac:dyDescent="0.25">
      <c r="G7976" s="8" t="str">
        <f>IF(Calculator!A7987="","0",IF(Calculator!A7987&lt;=KarvonenFormula!$M$3,"1",IF(Calculator!A7987&lt;=KarvonenFormula!$M$4,"2",IF(Calculator!A7987&lt;=KarvonenFormula!$M$5,"3",IF(Calculator!A7987&lt;=KarvonenFormula!$M$6,"4","5")))))</f>
        <v>0</v>
      </c>
      <c r="H7976" s="15"/>
    </row>
    <row r="7977" spans="7:8" x14ac:dyDescent="0.25">
      <c r="G7977" s="8" t="str">
        <f>IF(Calculator!A7988="","0",IF(Calculator!A7988&lt;=KarvonenFormula!$M$3,"1",IF(Calculator!A7988&lt;=KarvonenFormula!$M$4,"2",IF(Calculator!A7988&lt;=KarvonenFormula!$M$5,"3",IF(Calculator!A7988&lt;=KarvonenFormula!$M$6,"4","5")))))</f>
        <v>0</v>
      </c>
      <c r="H7977" s="15"/>
    </row>
    <row r="7978" spans="7:8" x14ac:dyDescent="0.25">
      <c r="G7978" s="8" t="str">
        <f>IF(Calculator!A7989="","0",IF(Calculator!A7989&lt;=KarvonenFormula!$M$3,"1",IF(Calculator!A7989&lt;=KarvonenFormula!$M$4,"2",IF(Calculator!A7989&lt;=KarvonenFormula!$M$5,"3",IF(Calculator!A7989&lt;=KarvonenFormula!$M$6,"4","5")))))</f>
        <v>0</v>
      </c>
      <c r="H7978" s="15"/>
    </row>
    <row r="7979" spans="7:8" x14ac:dyDescent="0.25">
      <c r="G7979" s="8" t="str">
        <f>IF(Calculator!A7990="","0",IF(Calculator!A7990&lt;=KarvonenFormula!$M$3,"1",IF(Calculator!A7990&lt;=KarvonenFormula!$M$4,"2",IF(Calculator!A7990&lt;=KarvonenFormula!$M$5,"3",IF(Calculator!A7990&lt;=KarvonenFormula!$M$6,"4","5")))))</f>
        <v>0</v>
      </c>
      <c r="H7979" s="15"/>
    </row>
    <row r="7980" spans="7:8" x14ac:dyDescent="0.25">
      <c r="G7980" s="8" t="str">
        <f>IF(Calculator!A7991="","0",IF(Calculator!A7991&lt;=KarvonenFormula!$M$3,"1",IF(Calculator!A7991&lt;=KarvonenFormula!$M$4,"2",IF(Calculator!A7991&lt;=KarvonenFormula!$M$5,"3",IF(Calculator!A7991&lt;=KarvonenFormula!$M$6,"4","5")))))</f>
        <v>0</v>
      </c>
      <c r="H7980" s="15"/>
    </row>
    <row r="7981" spans="7:8" x14ac:dyDescent="0.25">
      <c r="G7981" s="8" t="str">
        <f>IF(Calculator!A7992="","0",IF(Calculator!A7992&lt;=KarvonenFormula!$M$3,"1",IF(Calculator!A7992&lt;=KarvonenFormula!$M$4,"2",IF(Calculator!A7992&lt;=KarvonenFormula!$M$5,"3",IF(Calculator!A7992&lt;=KarvonenFormula!$M$6,"4","5")))))</f>
        <v>0</v>
      </c>
      <c r="H7981" s="15"/>
    </row>
    <row r="7982" spans="7:8" x14ac:dyDescent="0.25">
      <c r="G7982" s="8" t="str">
        <f>IF(Calculator!A7993="","0",IF(Calculator!A7993&lt;=KarvonenFormula!$M$3,"1",IF(Calculator!A7993&lt;=KarvonenFormula!$M$4,"2",IF(Calculator!A7993&lt;=KarvonenFormula!$M$5,"3",IF(Calculator!A7993&lt;=KarvonenFormula!$M$6,"4","5")))))</f>
        <v>0</v>
      </c>
      <c r="H7982" s="15"/>
    </row>
    <row r="7983" spans="7:8" x14ac:dyDescent="0.25">
      <c r="G7983" s="8" t="str">
        <f>IF(Calculator!A7994="","0",IF(Calculator!A7994&lt;=KarvonenFormula!$M$3,"1",IF(Calculator!A7994&lt;=KarvonenFormula!$M$4,"2",IF(Calculator!A7994&lt;=KarvonenFormula!$M$5,"3",IF(Calculator!A7994&lt;=KarvonenFormula!$M$6,"4","5")))))</f>
        <v>0</v>
      </c>
      <c r="H7983" s="15"/>
    </row>
    <row r="7984" spans="7:8" x14ac:dyDescent="0.25">
      <c r="G7984" s="8" t="str">
        <f>IF(Calculator!A7995="","0",IF(Calculator!A7995&lt;=KarvonenFormula!$M$3,"1",IF(Calculator!A7995&lt;=KarvonenFormula!$M$4,"2",IF(Calculator!A7995&lt;=KarvonenFormula!$M$5,"3",IF(Calculator!A7995&lt;=KarvonenFormula!$M$6,"4","5")))))</f>
        <v>0</v>
      </c>
      <c r="H7984" s="15"/>
    </row>
    <row r="7985" spans="7:8" x14ac:dyDescent="0.25">
      <c r="G7985" s="8" t="str">
        <f>IF(Calculator!A7996="","0",IF(Calculator!A7996&lt;=KarvonenFormula!$M$3,"1",IF(Calculator!A7996&lt;=KarvonenFormula!$M$4,"2",IF(Calculator!A7996&lt;=KarvonenFormula!$M$5,"3",IF(Calculator!A7996&lt;=KarvonenFormula!$M$6,"4","5")))))</f>
        <v>0</v>
      </c>
      <c r="H7985" s="15"/>
    </row>
    <row r="7986" spans="7:8" x14ac:dyDescent="0.25">
      <c r="G7986" s="8" t="str">
        <f>IF(Calculator!A7997="","0",IF(Calculator!A7997&lt;=KarvonenFormula!$M$3,"1",IF(Calculator!A7997&lt;=KarvonenFormula!$M$4,"2",IF(Calculator!A7997&lt;=KarvonenFormula!$M$5,"3",IF(Calculator!A7997&lt;=KarvonenFormula!$M$6,"4","5")))))</f>
        <v>0</v>
      </c>
      <c r="H7986" s="15"/>
    </row>
    <row r="7987" spans="7:8" x14ac:dyDescent="0.25">
      <c r="G7987" s="8" t="str">
        <f>IF(Calculator!A7998="","0",IF(Calculator!A7998&lt;=KarvonenFormula!$M$3,"1",IF(Calculator!A7998&lt;=KarvonenFormula!$M$4,"2",IF(Calculator!A7998&lt;=KarvonenFormula!$M$5,"3",IF(Calculator!A7998&lt;=KarvonenFormula!$M$6,"4","5")))))</f>
        <v>0</v>
      </c>
      <c r="H7987" s="15"/>
    </row>
    <row r="7988" spans="7:8" x14ac:dyDescent="0.25">
      <c r="G7988" s="8" t="str">
        <f>IF(Calculator!A7999="","0",IF(Calculator!A7999&lt;=KarvonenFormula!$M$3,"1",IF(Calculator!A7999&lt;=KarvonenFormula!$M$4,"2",IF(Calculator!A7999&lt;=KarvonenFormula!$M$5,"3",IF(Calculator!A7999&lt;=KarvonenFormula!$M$6,"4","5")))))</f>
        <v>0</v>
      </c>
      <c r="H7988" s="15"/>
    </row>
    <row r="7989" spans="7:8" x14ac:dyDescent="0.25">
      <c r="G7989" s="8" t="str">
        <f>IF(Calculator!A8000="","0",IF(Calculator!A8000&lt;=KarvonenFormula!$M$3,"1",IF(Calculator!A8000&lt;=KarvonenFormula!$M$4,"2",IF(Calculator!A8000&lt;=KarvonenFormula!$M$5,"3",IF(Calculator!A8000&lt;=KarvonenFormula!$M$6,"4","5")))))</f>
        <v>0</v>
      </c>
      <c r="H7989" s="15"/>
    </row>
    <row r="7990" spans="7:8" x14ac:dyDescent="0.25">
      <c r="G7990" s="8" t="str">
        <f>IF(Calculator!A8001="","0",IF(Calculator!A8001&lt;=KarvonenFormula!$M$3,"1",IF(Calculator!A8001&lt;=KarvonenFormula!$M$4,"2",IF(Calculator!A8001&lt;=KarvonenFormula!$M$5,"3",IF(Calculator!A8001&lt;=KarvonenFormula!$M$6,"4","5")))))</f>
        <v>0</v>
      </c>
      <c r="H7990" s="15"/>
    </row>
    <row r="7991" spans="7:8" x14ac:dyDescent="0.25">
      <c r="G7991" s="8" t="str">
        <f>IF(Calculator!A8002="","0",IF(Calculator!A8002&lt;=KarvonenFormula!$M$3,"1",IF(Calculator!A8002&lt;=KarvonenFormula!$M$4,"2",IF(Calculator!A8002&lt;=KarvonenFormula!$M$5,"3",IF(Calculator!A8002&lt;=KarvonenFormula!$M$6,"4","5")))))</f>
        <v>0</v>
      </c>
      <c r="H7991" s="15"/>
    </row>
    <row r="7992" spans="7:8" x14ac:dyDescent="0.25">
      <c r="G7992" s="8" t="str">
        <f>IF(Calculator!A8003="","0",IF(Calculator!A8003&lt;=KarvonenFormula!$M$3,"1",IF(Calculator!A8003&lt;=KarvonenFormula!$M$4,"2",IF(Calculator!A8003&lt;=KarvonenFormula!$M$5,"3",IF(Calculator!A8003&lt;=KarvonenFormula!$M$6,"4","5")))))</f>
        <v>0</v>
      </c>
      <c r="H7992" s="15"/>
    </row>
    <row r="7993" spans="7:8" x14ac:dyDescent="0.25">
      <c r="G7993" s="8" t="str">
        <f>IF(Calculator!A8004="","0",IF(Calculator!A8004&lt;=KarvonenFormula!$M$3,"1",IF(Calculator!A8004&lt;=KarvonenFormula!$M$4,"2",IF(Calculator!A8004&lt;=KarvonenFormula!$M$5,"3",IF(Calculator!A8004&lt;=KarvonenFormula!$M$6,"4","5")))))</f>
        <v>0</v>
      </c>
      <c r="H7993" s="15"/>
    </row>
    <row r="7994" spans="7:8" x14ac:dyDescent="0.25">
      <c r="G7994" s="8" t="str">
        <f>IF(Calculator!A8005="","0",IF(Calculator!A8005&lt;=KarvonenFormula!$M$3,"1",IF(Calculator!A8005&lt;=KarvonenFormula!$M$4,"2",IF(Calculator!A8005&lt;=KarvonenFormula!$M$5,"3",IF(Calculator!A8005&lt;=KarvonenFormula!$M$6,"4","5")))))</f>
        <v>0</v>
      </c>
      <c r="H7994" s="15"/>
    </row>
    <row r="7995" spans="7:8" x14ac:dyDescent="0.25">
      <c r="G7995" s="8" t="str">
        <f>IF(Calculator!A8006="","0",IF(Calculator!A8006&lt;=KarvonenFormula!$M$3,"1",IF(Calculator!A8006&lt;=KarvonenFormula!$M$4,"2",IF(Calculator!A8006&lt;=KarvonenFormula!$M$5,"3",IF(Calculator!A8006&lt;=KarvonenFormula!$M$6,"4","5")))))</f>
        <v>0</v>
      </c>
      <c r="H7995" s="15"/>
    </row>
    <row r="7996" spans="7:8" x14ac:dyDescent="0.25">
      <c r="G7996" s="8" t="str">
        <f>IF(Calculator!A8007="","0",IF(Calculator!A8007&lt;=KarvonenFormula!$M$3,"1",IF(Calculator!A8007&lt;=KarvonenFormula!$M$4,"2",IF(Calculator!A8007&lt;=KarvonenFormula!$M$5,"3",IF(Calculator!A8007&lt;=KarvonenFormula!$M$6,"4","5")))))</f>
        <v>0</v>
      </c>
      <c r="H7996" s="15"/>
    </row>
    <row r="7997" spans="7:8" x14ac:dyDescent="0.25">
      <c r="G7997" s="8" t="str">
        <f>IF(Calculator!A8008="","0",IF(Calculator!A8008&lt;=KarvonenFormula!$M$3,"1",IF(Calculator!A8008&lt;=KarvonenFormula!$M$4,"2",IF(Calculator!A8008&lt;=KarvonenFormula!$M$5,"3",IF(Calculator!A8008&lt;=KarvonenFormula!$M$6,"4","5")))))</f>
        <v>0</v>
      </c>
      <c r="H7997" s="15"/>
    </row>
    <row r="7998" spans="7:8" x14ac:dyDescent="0.25">
      <c r="G7998" s="8" t="str">
        <f>IF(Calculator!A8009="","0",IF(Calculator!A8009&lt;=KarvonenFormula!$M$3,"1",IF(Calculator!A8009&lt;=KarvonenFormula!$M$4,"2",IF(Calculator!A8009&lt;=KarvonenFormula!$M$5,"3",IF(Calculator!A8009&lt;=KarvonenFormula!$M$6,"4","5")))))</f>
        <v>0</v>
      </c>
      <c r="H7998" s="15"/>
    </row>
    <row r="7999" spans="7:8" x14ac:dyDescent="0.25">
      <c r="G7999" s="8" t="str">
        <f>IF(Calculator!A8010="","0",IF(Calculator!A8010&lt;=KarvonenFormula!$M$3,"1",IF(Calculator!A8010&lt;=KarvonenFormula!$M$4,"2",IF(Calculator!A8010&lt;=KarvonenFormula!$M$5,"3",IF(Calculator!A8010&lt;=KarvonenFormula!$M$6,"4","5")))))</f>
        <v>0</v>
      </c>
      <c r="H7999" s="15"/>
    </row>
    <row r="8000" spans="7:8" x14ac:dyDescent="0.25">
      <c r="G8000" s="8" t="str">
        <f>IF(Calculator!A8011="","0",IF(Calculator!A8011&lt;=KarvonenFormula!$M$3,"1",IF(Calculator!A8011&lt;=KarvonenFormula!$M$4,"2",IF(Calculator!A8011&lt;=KarvonenFormula!$M$5,"3",IF(Calculator!A8011&lt;=KarvonenFormula!$M$6,"4","5")))))</f>
        <v>0</v>
      </c>
      <c r="H8000" s="15"/>
    </row>
    <row r="8001" spans="7:8" x14ac:dyDescent="0.25">
      <c r="G8001" s="8" t="str">
        <f>IF(Calculator!A8012="","0",IF(Calculator!A8012&lt;=KarvonenFormula!$M$3,"1",IF(Calculator!A8012&lt;=KarvonenFormula!$M$4,"2",IF(Calculator!A8012&lt;=KarvonenFormula!$M$5,"3",IF(Calculator!A8012&lt;=KarvonenFormula!$M$6,"4","5")))))</f>
        <v>0</v>
      </c>
      <c r="H8001" s="15"/>
    </row>
    <row r="8002" spans="7:8" x14ac:dyDescent="0.25">
      <c r="G8002" s="8" t="str">
        <f>IF(Calculator!A8013="","0",IF(Calculator!A8013&lt;=KarvonenFormula!$M$3,"1",IF(Calculator!A8013&lt;=KarvonenFormula!$M$4,"2",IF(Calculator!A8013&lt;=KarvonenFormula!$M$5,"3",IF(Calculator!A8013&lt;=KarvonenFormula!$M$6,"4","5")))))</f>
        <v>0</v>
      </c>
      <c r="H8002" s="15"/>
    </row>
    <row r="8003" spans="7:8" x14ac:dyDescent="0.25">
      <c r="G8003" s="8" t="str">
        <f>IF(Calculator!A8014="","0",IF(Calculator!A8014&lt;=KarvonenFormula!$M$3,"1",IF(Calculator!A8014&lt;=KarvonenFormula!$M$4,"2",IF(Calculator!A8014&lt;=KarvonenFormula!$M$5,"3",IF(Calculator!A8014&lt;=KarvonenFormula!$M$6,"4","5")))))</f>
        <v>0</v>
      </c>
      <c r="H8003" s="15"/>
    </row>
    <row r="8004" spans="7:8" x14ac:dyDescent="0.25">
      <c r="G8004" s="8" t="str">
        <f>IF(Calculator!A8015="","0",IF(Calculator!A8015&lt;=KarvonenFormula!$M$3,"1",IF(Calculator!A8015&lt;=KarvonenFormula!$M$4,"2",IF(Calculator!A8015&lt;=KarvonenFormula!$M$5,"3",IF(Calculator!A8015&lt;=KarvonenFormula!$M$6,"4","5")))))</f>
        <v>0</v>
      </c>
      <c r="H8004" s="15"/>
    </row>
    <row r="8005" spans="7:8" x14ac:dyDescent="0.25">
      <c r="G8005" s="8" t="str">
        <f>IF(Calculator!A8016="","0",IF(Calculator!A8016&lt;=KarvonenFormula!$M$3,"1",IF(Calculator!A8016&lt;=KarvonenFormula!$M$4,"2",IF(Calculator!A8016&lt;=KarvonenFormula!$M$5,"3",IF(Calculator!A8016&lt;=KarvonenFormula!$M$6,"4","5")))))</f>
        <v>0</v>
      </c>
      <c r="H8005" s="15"/>
    </row>
    <row r="8006" spans="7:8" x14ac:dyDescent="0.25">
      <c r="G8006" s="8" t="str">
        <f>IF(Calculator!A8017="","0",IF(Calculator!A8017&lt;=KarvonenFormula!$M$3,"1",IF(Calculator!A8017&lt;=KarvonenFormula!$M$4,"2",IF(Calculator!A8017&lt;=KarvonenFormula!$M$5,"3",IF(Calculator!A8017&lt;=KarvonenFormula!$M$6,"4","5")))))</f>
        <v>0</v>
      </c>
      <c r="H8006" s="15"/>
    </row>
    <row r="8007" spans="7:8" x14ac:dyDescent="0.25">
      <c r="G8007" s="8" t="str">
        <f>IF(Calculator!A8018="","0",IF(Calculator!A8018&lt;=KarvonenFormula!$M$3,"1",IF(Calculator!A8018&lt;=KarvonenFormula!$M$4,"2",IF(Calculator!A8018&lt;=KarvonenFormula!$M$5,"3",IF(Calculator!A8018&lt;=KarvonenFormula!$M$6,"4","5")))))</f>
        <v>0</v>
      </c>
      <c r="H8007" s="15"/>
    </row>
    <row r="8008" spans="7:8" x14ac:dyDescent="0.25">
      <c r="G8008" s="8" t="str">
        <f>IF(Calculator!A8019="","0",IF(Calculator!A8019&lt;=KarvonenFormula!$M$3,"1",IF(Calculator!A8019&lt;=KarvonenFormula!$M$4,"2",IF(Calculator!A8019&lt;=KarvonenFormula!$M$5,"3",IF(Calculator!A8019&lt;=KarvonenFormula!$M$6,"4","5")))))</f>
        <v>0</v>
      </c>
      <c r="H8008" s="15"/>
    </row>
    <row r="8009" spans="7:8" x14ac:dyDescent="0.25">
      <c r="G8009" s="8" t="str">
        <f>IF(Calculator!A8020="","0",IF(Calculator!A8020&lt;=KarvonenFormula!$M$3,"1",IF(Calculator!A8020&lt;=KarvonenFormula!$M$4,"2",IF(Calculator!A8020&lt;=KarvonenFormula!$M$5,"3",IF(Calculator!A8020&lt;=KarvonenFormula!$M$6,"4","5")))))</f>
        <v>0</v>
      </c>
      <c r="H8009" s="15"/>
    </row>
    <row r="8010" spans="7:8" x14ac:dyDescent="0.25">
      <c r="G8010" s="8" t="str">
        <f>IF(Calculator!A8021="","0",IF(Calculator!A8021&lt;=KarvonenFormula!$M$3,"1",IF(Calculator!A8021&lt;=KarvonenFormula!$M$4,"2",IF(Calculator!A8021&lt;=KarvonenFormula!$M$5,"3",IF(Calculator!A8021&lt;=KarvonenFormula!$M$6,"4","5")))))</f>
        <v>0</v>
      </c>
      <c r="H8010" s="15"/>
    </row>
    <row r="8011" spans="7:8" x14ac:dyDescent="0.25">
      <c r="G8011" s="8" t="str">
        <f>IF(Calculator!A8022="","0",IF(Calculator!A8022&lt;=KarvonenFormula!$M$3,"1",IF(Calculator!A8022&lt;=KarvonenFormula!$M$4,"2",IF(Calculator!A8022&lt;=KarvonenFormula!$M$5,"3",IF(Calculator!A8022&lt;=KarvonenFormula!$M$6,"4","5")))))</f>
        <v>0</v>
      </c>
      <c r="H8011" s="15"/>
    </row>
    <row r="8012" spans="7:8" x14ac:dyDescent="0.25">
      <c r="G8012" s="8" t="str">
        <f>IF(Calculator!A8023="","0",IF(Calculator!A8023&lt;=KarvonenFormula!$M$3,"1",IF(Calculator!A8023&lt;=KarvonenFormula!$M$4,"2",IF(Calculator!A8023&lt;=KarvonenFormula!$M$5,"3",IF(Calculator!A8023&lt;=KarvonenFormula!$M$6,"4","5")))))</f>
        <v>0</v>
      </c>
      <c r="H8012" s="15"/>
    </row>
    <row r="8013" spans="7:8" x14ac:dyDescent="0.25">
      <c r="G8013" s="8" t="str">
        <f>IF(Calculator!A8024="","0",IF(Calculator!A8024&lt;=KarvonenFormula!$M$3,"1",IF(Calculator!A8024&lt;=KarvonenFormula!$M$4,"2",IF(Calculator!A8024&lt;=KarvonenFormula!$M$5,"3",IF(Calculator!A8024&lt;=KarvonenFormula!$M$6,"4","5")))))</f>
        <v>0</v>
      </c>
      <c r="H8013" s="15"/>
    </row>
    <row r="8014" spans="7:8" x14ac:dyDescent="0.25">
      <c r="G8014" s="8" t="str">
        <f>IF(Calculator!A8025="","0",IF(Calculator!A8025&lt;=KarvonenFormula!$M$3,"1",IF(Calculator!A8025&lt;=KarvonenFormula!$M$4,"2",IF(Calculator!A8025&lt;=KarvonenFormula!$M$5,"3",IF(Calculator!A8025&lt;=KarvonenFormula!$M$6,"4","5")))))</f>
        <v>0</v>
      </c>
      <c r="H8014" s="15"/>
    </row>
    <row r="8015" spans="7:8" x14ac:dyDescent="0.25">
      <c r="G8015" s="8" t="str">
        <f>IF(Calculator!A8026="","0",IF(Calculator!A8026&lt;=KarvonenFormula!$M$3,"1",IF(Calculator!A8026&lt;=KarvonenFormula!$M$4,"2",IF(Calculator!A8026&lt;=KarvonenFormula!$M$5,"3",IF(Calculator!A8026&lt;=KarvonenFormula!$M$6,"4","5")))))</f>
        <v>0</v>
      </c>
      <c r="H8015" s="15"/>
    </row>
    <row r="8016" spans="7:8" x14ac:dyDescent="0.25">
      <c r="G8016" s="8" t="str">
        <f>IF(Calculator!A8027="","0",IF(Calculator!A8027&lt;=KarvonenFormula!$M$3,"1",IF(Calculator!A8027&lt;=KarvonenFormula!$M$4,"2",IF(Calculator!A8027&lt;=KarvonenFormula!$M$5,"3",IF(Calculator!A8027&lt;=KarvonenFormula!$M$6,"4","5")))))</f>
        <v>0</v>
      </c>
      <c r="H8016" s="15"/>
    </row>
    <row r="8017" spans="7:8" x14ac:dyDescent="0.25">
      <c r="G8017" s="8" t="str">
        <f>IF(Calculator!A8028="","0",IF(Calculator!A8028&lt;=KarvonenFormula!$M$3,"1",IF(Calculator!A8028&lt;=KarvonenFormula!$M$4,"2",IF(Calculator!A8028&lt;=KarvonenFormula!$M$5,"3",IF(Calculator!A8028&lt;=KarvonenFormula!$M$6,"4","5")))))</f>
        <v>0</v>
      </c>
      <c r="H8017" s="15"/>
    </row>
    <row r="8018" spans="7:8" x14ac:dyDescent="0.25">
      <c r="G8018" s="8" t="str">
        <f>IF(Calculator!A8029="","0",IF(Calculator!A8029&lt;=KarvonenFormula!$M$3,"1",IF(Calculator!A8029&lt;=KarvonenFormula!$M$4,"2",IF(Calculator!A8029&lt;=KarvonenFormula!$M$5,"3",IF(Calculator!A8029&lt;=KarvonenFormula!$M$6,"4","5")))))</f>
        <v>0</v>
      </c>
      <c r="H8018" s="15"/>
    </row>
    <row r="8019" spans="7:8" x14ac:dyDescent="0.25">
      <c r="G8019" s="8" t="str">
        <f>IF(Calculator!A8030="","0",IF(Calculator!A8030&lt;=KarvonenFormula!$M$3,"1",IF(Calculator!A8030&lt;=KarvonenFormula!$M$4,"2",IF(Calculator!A8030&lt;=KarvonenFormula!$M$5,"3",IF(Calculator!A8030&lt;=KarvonenFormula!$M$6,"4","5")))))</f>
        <v>0</v>
      </c>
      <c r="H8019" s="15"/>
    </row>
    <row r="8020" spans="7:8" x14ac:dyDescent="0.25">
      <c r="G8020" s="8" t="str">
        <f>IF(Calculator!A8031="","0",IF(Calculator!A8031&lt;=KarvonenFormula!$M$3,"1",IF(Calculator!A8031&lt;=KarvonenFormula!$M$4,"2",IF(Calculator!A8031&lt;=KarvonenFormula!$M$5,"3",IF(Calculator!A8031&lt;=KarvonenFormula!$M$6,"4","5")))))</f>
        <v>0</v>
      </c>
      <c r="H8020" s="15"/>
    </row>
    <row r="8021" spans="7:8" x14ac:dyDescent="0.25">
      <c r="G8021" s="8" t="str">
        <f>IF(Calculator!A8032="","0",IF(Calculator!A8032&lt;=KarvonenFormula!$M$3,"1",IF(Calculator!A8032&lt;=KarvonenFormula!$M$4,"2",IF(Calculator!A8032&lt;=KarvonenFormula!$M$5,"3",IF(Calculator!A8032&lt;=KarvonenFormula!$M$6,"4","5")))))</f>
        <v>0</v>
      </c>
      <c r="H8021" s="15"/>
    </row>
    <row r="8022" spans="7:8" x14ac:dyDescent="0.25">
      <c r="G8022" s="8" t="str">
        <f>IF(Calculator!A8033="","0",IF(Calculator!A8033&lt;=KarvonenFormula!$M$3,"1",IF(Calculator!A8033&lt;=KarvonenFormula!$M$4,"2",IF(Calculator!A8033&lt;=KarvonenFormula!$M$5,"3",IF(Calculator!A8033&lt;=KarvonenFormula!$M$6,"4","5")))))</f>
        <v>0</v>
      </c>
      <c r="H8022" s="15"/>
    </row>
    <row r="8023" spans="7:8" x14ac:dyDescent="0.25">
      <c r="G8023" s="8" t="str">
        <f>IF(Calculator!A8034="","0",IF(Calculator!A8034&lt;=KarvonenFormula!$M$3,"1",IF(Calculator!A8034&lt;=KarvonenFormula!$M$4,"2",IF(Calculator!A8034&lt;=KarvonenFormula!$M$5,"3",IF(Calculator!A8034&lt;=KarvonenFormula!$M$6,"4","5")))))</f>
        <v>0</v>
      </c>
      <c r="H8023" s="15"/>
    </row>
    <row r="8024" spans="7:8" x14ac:dyDescent="0.25">
      <c r="G8024" s="8" t="str">
        <f>IF(Calculator!A8035="","0",IF(Calculator!A8035&lt;=KarvonenFormula!$M$3,"1",IF(Calculator!A8035&lt;=KarvonenFormula!$M$4,"2",IF(Calculator!A8035&lt;=KarvonenFormula!$M$5,"3",IF(Calculator!A8035&lt;=KarvonenFormula!$M$6,"4","5")))))</f>
        <v>0</v>
      </c>
      <c r="H8024" s="15"/>
    </row>
    <row r="8025" spans="7:8" x14ac:dyDescent="0.25">
      <c r="G8025" s="8" t="str">
        <f>IF(Calculator!A8036="","0",IF(Calculator!A8036&lt;=KarvonenFormula!$M$3,"1",IF(Calculator!A8036&lt;=KarvonenFormula!$M$4,"2",IF(Calculator!A8036&lt;=KarvonenFormula!$M$5,"3",IF(Calculator!A8036&lt;=KarvonenFormula!$M$6,"4","5")))))</f>
        <v>0</v>
      </c>
      <c r="H8025" s="15"/>
    </row>
    <row r="8026" spans="7:8" x14ac:dyDescent="0.25">
      <c r="G8026" s="8" t="str">
        <f>IF(Calculator!A8037="","0",IF(Calculator!A8037&lt;=KarvonenFormula!$M$3,"1",IF(Calculator!A8037&lt;=KarvonenFormula!$M$4,"2",IF(Calculator!A8037&lt;=KarvonenFormula!$M$5,"3",IF(Calculator!A8037&lt;=KarvonenFormula!$M$6,"4","5")))))</f>
        <v>0</v>
      </c>
      <c r="H8026" s="15"/>
    </row>
    <row r="8027" spans="7:8" x14ac:dyDescent="0.25">
      <c r="G8027" s="8" t="str">
        <f>IF(Calculator!A8038="","0",IF(Calculator!A8038&lt;=KarvonenFormula!$M$3,"1",IF(Calculator!A8038&lt;=KarvonenFormula!$M$4,"2",IF(Calculator!A8038&lt;=KarvonenFormula!$M$5,"3",IF(Calculator!A8038&lt;=KarvonenFormula!$M$6,"4","5")))))</f>
        <v>0</v>
      </c>
      <c r="H8027" s="15"/>
    </row>
    <row r="8028" spans="7:8" x14ac:dyDescent="0.25">
      <c r="G8028" s="8" t="str">
        <f>IF(Calculator!A8039="","0",IF(Calculator!A8039&lt;=KarvonenFormula!$M$3,"1",IF(Calculator!A8039&lt;=KarvonenFormula!$M$4,"2",IF(Calculator!A8039&lt;=KarvonenFormula!$M$5,"3",IF(Calculator!A8039&lt;=KarvonenFormula!$M$6,"4","5")))))</f>
        <v>0</v>
      </c>
      <c r="H8028" s="15"/>
    </row>
    <row r="8029" spans="7:8" x14ac:dyDescent="0.25">
      <c r="G8029" s="8" t="str">
        <f>IF(Calculator!A8040="","0",IF(Calculator!A8040&lt;=KarvonenFormula!$M$3,"1",IF(Calculator!A8040&lt;=KarvonenFormula!$M$4,"2",IF(Calculator!A8040&lt;=KarvonenFormula!$M$5,"3",IF(Calculator!A8040&lt;=KarvonenFormula!$M$6,"4","5")))))</f>
        <v>0</v>
      </c>
      <c r="H8029" s="15"/>
    </row>
    <row r="8030" spans="7:8" x14ac:dyDescent="0.25">
      <c r="G8030" s="8" t="str">
        <f>IF(Calculator!A8041="","0",IF(Calculator!A8041&lt;=KarvonenFormula!$M$3,"1",IF(Calculator!A8041&lt;=KarvonenFormula!$M$4,"2",IF(Calculator!A8041&lt;=KarvonenFormula!$M$5,"3",IF(Calculator!A8041&lt;=KarvonenFormula!$M$6,"4","5")))))</f>
        <v>0</v>
      </c>
      <c r="H8030" s="15"/>
    </row>
    <row r="8031" spans="7:8" x14ac:dyDescent="0.25">
      <c r="G8031" s="8" t="str">
        <f>IF(Calculator!A8042="","0",IF(Calculator!A8042&lt;=KarvonenFormula!$M$3,"1",IF(Calculator!A8042&lt;=KarvonenFormula!$M$4,"2",IF(Calculator!A8042&lt;=KarvonenFormula!$M$5,"3",IF(Calculator!A8042&lt;=KarvonenFormula!$M$6,"4","5")))))</f>
        <v>0</v>
      </c>
      <c r="H8031" s="15"/>
    </row>
    <row r="8032" spans="7:8" x14ac:dyDescent="0.25">
      <c r="G8032" s="8" t="str">
        <f>IF(Calculator!A8043="","0",IF(Calculator!A8043&lt;=KarvonenFormula!$M$3,"1",IF(Calculator!A8043&lt;=KarvonenFormula!$M$4,"2",IF(Calculator!A8043&lt;=KarvonenFormula!$M$5,"3",IF(Calculator!A8043&lt;=KarvonenFormula!$M$6,"4","5")))))</f>
        <v>0</v>
      </c>
      <c r="H8032" s="15"/>
    </row>
    <row r="8033" spans="7:8" x14ac:dyDescent="0.25">
      <c r="G8033" s="8" t="str">
        <f>IF(Calculator!A8044="","0",IF(Calculator!A8044&lt;=KarvonenFormula!$M$3,"1",IF(Calculator!A8044&lt;=KarvonenFormula!$M$4,"2",IF(Calculator!A8044&lt;=KarvonenFormula!$M$5,"3",IF(Calculator!A8044&lt;=KarvonenFormula!$M$6,"4","5")))))</f>
        <v>0</v>
      </c>
      <c r="H8033" s="15"/>
    </row>
    <row r="8034" spans="7:8" x14ac:dyDescent="0.25">
      <c r="G8034" s="8" t="str">
        <f>IF(Calculator!A8045="","0",IF(Calculator!A8045&lt;=KarvonenFormula!$M$3,"1",IF(Calculator!A8045&lt;=KarvonenFormula!$M$4,"2",IF(Calculator!A8045&lt;=KarvonenFormula!$M$5,"3",IF(Calculator!A8045&lt;=KarvonenFormula!$M$6,"4","5")))))</f>
        <v>0</v>
      </c>
      <c r="H8034" s="15"/>
    </row>
    <row r="8035" spans="7:8" x14ac:dyDescent="0.25">
      <c r="G8035" s="8" t="str">
        <f>IF(Calculator!A8046="","0",IF(Calculator!A8046&lt;=KarvonenFormula!$M$3,"1",IF(Calculator!A8046&lt;=KarvonenFormula!$M$4,"2",IF(Calculator!A8046&lt;=KarvonenFormula!$M$5,"3",IF(Calculator!A8046&lt;=KarvonenFormula!$M$6,"4","5")))))</f>
        <v>0</v>
      </c>
      <c r="H8035" s="15"/>
    </row>
    <row r="8036" spans="7:8" x14ac:dyDescent="0.25">
      <c r="G8036" s="8" t="str">
        <f>IF(Calculator!A8047="","0",IF(Calculator!A8047&lt;=KarvonenFormula!$M$3,"1",IF(Calculator!A8047&lt;=KarvonenFormula!$M$4,"2",IF(Calculator!A8047&lt;=KarvonenFormula!$M$5,"3",IF(Calculator!A8047&lt;=KarvonenFormula!$M$6,"4","5")))))</f>
        <v>0</v>
      </c>
      <c r="H8036" s="15"/>
    </row>
    <row r="8037" spans="7:8" x14ac:dyDescent="0.25">
      <c r="G8037" s="8" t="str">
        <f>IF(Calculator!A8048="","0",IF(Calculator!A8048&lt;=KarvonenFormula!$M$3,"1",IF(Calculator!A8048&lt;=KarvonenFormula!$M$4,"2",IF(Calculator!A8048&lt;=KarvonenFormula!$M$5,"3",IF(Calculator!A8048&lt;=KarvonenFormula!$M$6,"4","5")))))</f>
        <v>0</v>
      </c>
      <c r="H8037" s="15"/>
    </row>
    <row r="8038" spans="7:8" x14ac:dyDescent="0.25">
      <c r="G8038" s="8" t="str">
        <f>IF(Calculator!A8049="","0",IF(Calculator!A8049&lt;=KarvonenFormula!$M$3,"1",IF(Calculator!A8049&lt;=KarvonenFormula!$M$4,"2",IF(Calculator!A8049&lt;=KarvonenFormula!$M$5,"3",IF(Calculator!A8049&lt;=KarvonenFormula!$M$6,"4","5")))))</f>
        <v>0</v>
      </c>
      <c r="H8038" s="15"/>
    </row>
    <row r="8039" spans="7:8" x14ac:dyDescent="0.25">
      <c r="G8039" s="8" t="str">
        <f>IF(Calculator!A8050="","0",IF(Calculator!A8050&lt;=KarvonenFormula!$M$3,"1",IF(Calculator!A8050&lt;=KarvonenFormula!$M$4,"2",IF(Calculator!A8050&lt;=KarvonenFormula!$M$5,"3",IF(Calculator!A8050&lt;=KarvonenFormula!$M$6,"4","5")))))</f>
        <v>0</v>
      </c>
      <c r="H8039" s="15"/>
    </row>
    <row r="8040" spans="7:8" x14ac:dyDescent="0.25">
      <c r="G8040" s="8" t="str">
        <f>IF(Calculator!A8051="","0",IF(Calculator!A8051&lt;=KarvonenFormula!$M$3,"1",IF(Calculator!A8051&lt;=KarvonenFormula!$M$4,"2",IF(Calculator!A8051&lt;=KarvonenFormula!$M$5,"3",IF(Calculator!A8051&lt;=KarvonenFormula!$M$6,"4","5")))))</f>
        <v>0</v>
      </c>
      <c r="H8040" s="15"/>
    </row>
    <row r="8041" spans="7:8" x14ac:dyDescent="0.25">
      <c r="G8041" s="8" t="str">
        <f>IF(Calculator!A8052="","0",IF(Calculator!A8052&lt;=KarvonenFormula!$M$3,"1",IF(Calculator!A8052&lt;=KarvonenFormula!$M$4,"2",IF(Calculator!A8052&lt;=KarvonenFormula!$M$5,"3",IF(Calculator!A8052&lt;=KarvonenFormula!$M$6,"4","5")))))</f>
        <v>0</v>
      </c>
      <c r="H8041" s="15"/>
    </row>
    <row r="8042" spans="7:8" x14ac:dyDescent="0.25">
      <c r="G8042" s="8" t="str">
        <f>IF(Calculator!A8053="","0",IF(Calculator!A8053&lt;=KarvonenFormula!$M$3,"1",IF(Calculator!A8053&lt;=KarvonenFormula!$M$4,"2",IF(Calculator!A8053&lt;=KarvonenFormula!$M$5,"3",IF(Calculator!A8053&lt;=KarvonenFormula!$M$6,"4","5")))))</f>
        <v>0</v>
      </c>
      <c r="H8042" s="15"/>
    </row>
    <row r="8043" spans="7:8" x14ac:dyDescent="0.25">
      <c r="G8043" s="8" t="str">
        <f>IF(Calculator!A8054="","0",IF(Calculator!A8054&lt;=KarvonenFormula!$M$3,"1",IF(Calculator!A8054&lt;=KarvonenFormula!$M$4,"2",IF(Calculator!A8054&lt;=KarvonenFormula!$M$5,"3",IF(Calculator!A8054&lt;=KarvonenFormula!$M$6,"4","5")))))</f>
        <v>0</v>
      </c>
      <c r="H8043" s="15"/>
    </row>
    <row r="8044" spans="7:8" x14ac:dyDescent="0.25">
      <c r="G8044" s="8" t="str">
        <f>IF(Calculator!A8055="","0",IF(Calculator!A8055&lt;=KarvonenFormula!$M$3,"1",IF(Calculator!A8055&lt;=KarvonenFormula!$M$4,"2",IF(Calculator!A8055&lt;=KarvonenFormula!$M$5,"3",IF(Calculator!A8055&lt;=KarvonenFormula!$M$6,"4","5")))))</f>
        <v>0</v>
      </c>
      <c r="H8044" s="15"/>
    </row>
    <row r="8045" spans="7:8" x14ac:dyDescent="0.25">
      <c r="G8045" s="8" t="str">
        <f>IF(Calculator!A8056="","0",IF(Calculator!A8056&lt;=KarvonenFormula!$M$3,"1",IF(Calculator!A8056&lt;=KarvonenFormula!$M$4,"2",IF(Calculator!A8056&lt;=KarvonenFormula!$M$5,"3",IF(Calculator!A8056&lt;=KarvonenFormula!$M$6,"4","5")))))</f>
        <v>0</v>
      </c>
      <c r="H8045" s="15"/>
    </row>
    <row r="8046" spans="7:8" x14ac:dyDescent="0.25">
      <c r="G8046" s="8" t="str">
        <f>IF(Calculator!A8057="","0",IF(Calculator!A8057&lt;=KarvonenFormula!$M$3,"1",IF(Calculator!A8057&lt;=KarvonenFormula!$M$4,"2",IF(Calculator!A8057&lt;=KarvonenFormula!$M$5,"3",IF(Calculator!A8057&lt;=KarvonenFormula!$M$6,"4","5")))))</f>
        <v>0</v>
      </c>
      <c r="H8046" s="15"/>
    </row>
    <row r="8047" spans="7:8" x14ac:dyDescent="0.25">
      <c r="G8047" s="8" t="str">
        <f>IF(Calculator!A8058="","0",IF(Calculator!A8058&lt;=KarvonenFormula!$M$3,"1",IF(Calculator!A8058&lt;=KarvonenFormula!$M$4,"2",IF(Calculator!A8058&lt;=KarvonenFormula!$M$5,"3",IF(Calculator!A8058&lt;=KarvonenFormula!$M$6,"4","5")))))</f>
        <v>0</v>
      </c>
      <c r="H8047" s="15"/>
    </row>
    <row r="8048" spans="7:8" x14ac:dyDescent="0.25">
      <c r="G8048" s="8" t="str">
        <f>IF(Calculator!A8059="","0",IF(Calculator!A8059&lt;=KarvonenFormula!$M$3,"1",IF(Calculator!A8059&lt;=KarvonenFormula!$M$4,"2",IF(Calculator!A8059&lt;=KarvonenFormula!$M$5,"3",IF(Calculator!A8059&lt;=KarvonenFormula!$M$6,"4","5")))))</f>
        <v>0</v>
      </c>
      <c r="H8048" s="15"/>
    </row>
    <row r="8049" spans="7:8" x14ac:dyDescent="0.25">
      <c r="G8049" s="8" t="str">
        <f>IF(Calculator!A8060="","0",IF(Calculator!A8060&lt;=KarvonenFormula!$M$3,"1",IF(Calculator!A8060&lt;=KarvonenFormula!$M$4,"2",IF(Calculator!A8060&lt;=KarvonenFormula!$M$5,"3",IF(Calculator!A8060&lt;=KarvonenFormula!$M$6,"4","5")))))</f>
        <v>0</v>
      </c>
      <c r="H8049" s="15"/>
    </row>
    <row r="8050" spans="7:8" x14ac:dyDescent="0.25">
      <c r="G8050" s="8" t="str">
        <f>IF(Calculator!A8061="","0",IF(Calculator!A8061&lt;=KarvonenFormula!$M$3,"1",IF(Calculator!A8061&lt;=KarvonenFormula!$M$4,"2",IF(Calculator!A8061&lt;=KarvonenFormula!$M$5,"3",IF(Calculator!A8061&lt;=KarvonenFormula!$M$6,"4","5")))))</f>
        <v>0</v>
      </c>
      <c r="H8050" s="15"/>
    </row>
    <row r="8051" spans="7:8" x14ac:dyDescent="0.25">
      <c r="G8051" s="8" t="str">
        <f>IF(Calculator!A8062="","0",IF(Calculator!A8062&lt;=KarvonenFormula!$M$3,"1",IF(Calculator!A8062&lt;=KarvonenFormula!$M$4,"2",IF(Calculator!A8062&lt;=KarvonenFormula!$M$5,"3",IF(Calculator!A8062&lt;=KarvonenFormula!$M$6,"4","5")))))</f>
        <v>0</v>
      </c>
      <c r="H8051" s="15"/>
    </row>
    <row r="8052" spans="7:8" x14ac:dyDescent="0.25">
      <c r="G8052" s="8" t="str">
        <f>IF(Calculator!A8063="","0",IF(Calculator!A8063&lt;=KarvonenFormula!$M$3,"1",IF(Calculator!A8063&lt;=KarvonenFormula!$M$4,"2",IF(Calculator!A8063&lt;=KarvonenFormula!$M$5,"3",IF(Calculator!A8063&lt;=KarvonenFormula!$M$6,"4","5")))))</f>
        <v>0</v>
      </c>
      <c r="H8052" s="15"/>
    </row>
    <row r="8053" spans="7:8" x14ac:dyDescent="0.25">
      <c r="G8053" s="8" t="str">
        <f>IF(Calculator!A8064="","0",IF(Calculator!A8064&lt;=KarvonenFormula!$M$3,"1",IF(Calculator!A8064&lt;=KarvonenFormula!$M$4,"2",IF(Calculator!A8064&lt;=KarvonenFormula!$M$5,"3",IF(Calculator!A8064&lt;=KarvonenFormula!$M$6,"4","5")))))</f>
        <v>0</v>
      </c>
      <c r="H8053" s="15"/>
    </row>
    <row r="8054" spans="7:8" x14ac:dyDescent="0.25">
      <c r="G8054" s="8" t="str">
        <f>IF(Calculator!A8065="","0",IF(Calculator!A8065&lt;=KarvonenFormula!$M$3,"1",IF(Calculator!A8065&lt;=KarvonenFormula!$M$4,"2",IF(Calculator!A8065&lt;=KarvonenFormula!$M$5,"3",IF(Calculator!A8065&lt;=KarvonenFormula!$M$6,"4","5")))))</f>
        <v>0</v>
      </c>
      <c r="H8054" s="15"/>
    </row>
    <row r="8055" spans="7:8" x14ac:dyDescent="0.25">
      <c r="G8055" s="8" t="str">
        <f>IF(Calculator!A8066="","0",IF(Calculator!A8066&lt;=KarvonenFormula!$M$3,"1",IF(Calculator!A8066&lt;=KarvonenFormula!$M$4,"2",IF(Calculator!A8066&lt;=KarvonenFormula!$M$5,"3",IF(Calculator!A8066&lt;=KarvonenFormula!$M$6,"4","5")))))</f>
        <v>0</v>
      </c>
      <c r="H8055" s="15"/>
    </row>
    <row r="8056" spans="7:8" x14ac:dyDescent="0.25">
      <c r="G8056" s="8" t="str">
        <f>IF(Calculator!A8067="","0",IF(Calculator!A8067&lt;=KarvonenFormula!$M$3,"1",IF(Calculator!A8067&lt;=KarvonenFormula!$M$4,"2",IF(Calculator!A8067&lt;=KarvonenFormula!$M$5,"3",IF(Calculator!A8067&lt;=KarvonenFormula!$M$6,"4","5")))))</f>
        <v>0</v>
      </c>
      <c r="H8056" s="15"/>
    </row>
    <row r="8057" spans="7:8" x14ac:dyDescent="0.25">
      <c r="G8057" s="8" t="str">
        <f>IF(Calculator!A8068="","0",IF(Calculator!A8068&lt;=KarvonenFormula!$M$3,"1",IF(Calculator!A8068&lt;=KarvonenFormula!$M$4,"2",IF(Calculator!A8068&lt;=KarvonenFormula!$M$5,"3",IF(Calculator!A8068&lt;=KarvonenFormula!$M$6,"4","5")))))</f>
        <v>0</v>
      </c>
      <c r="H8057" s="15"/>
    </row>
    <row r="8058" spans="7:8" x14ac:dyDescent="0.25">
      <c r="G8058" s="8" t="str">
        <f>IF(Calculator!A8069="","0",IF(Calculator!A8069&lt;=KarvonenFormula!$M$3,"1",IF(Calculator!A8069&lt;=KarvonenFormula!$M$4,"2",IF(Calculator!A8069&lt;=KarvonenFormula!$M$5,"3",IF(Calculator!A8069&lt;=KarvonenFormula!$M$6,"4","5")))))</f>
        <v>0</v>
      </c>
      <c r="H8058" s="15"/>
    </row>
    <row r="8059" spans="7:8" x14ac:dyDescent="0.25">
      <c r="G8059" s="8" t="str">
        <f>IF(Calculator!A8070="","0",IF(Calculator!A8070&lt;=KarvonenFormula!$M$3,"1",IF(Calculator!A8070&lt;=KarvonenFormula!$M$4,"2",IF(Calculator!A8070&lt;=KarvonenFormula!$M$5,"3",IF(Calculator!A8070&lt;=KarvonenFormula!$M$6,"4","5")))))</f>
        <v>0</v>
      </c>
      <c r="H8059" s="15"/>
    </row>
    <row r="8060" spans="7:8" x14ac:dyDescent="0.25">
      <c r="G8060" s="8" t="str">
        <f>IF(Calculator!A8071="","0",IF(Calculator!A8071&lt;=KarvonenFormula!$M$3,"1",IF(Calculator!A8071&lt;=KarvonenFormula!$M$4,"2",IF(Calculator!A8071&lt;=KarvonenFormula!$M$5,"3",IF(Calculator!A8071&lt;=KarvonenFormula!$M$6,"4","5")))))</f>
        <v>0</v>
      </c>
      <c r="H8060" s="15"/>
    </row>
    <row r="8061" spans="7:8" x14ac:dyDescent="0.25">
      <c r="G8061" s="8" t="str">
        <f>IF(Calculator!A8072="","0",IF(Calculator!A8072&lt;=KarvonenFormula!$M$3,"1",IF(Calculator!A8072&lt;=KarvonenFormula!$M$4,"2",IF(Calculator!A8072&lt;=KarvonenFormula!$M$5,"3",IF(Calculator!A8072&lt;=KarvonenFormula!$M$6,"4","5")))))</f>
        <v>0</v>
      </c>
      <c r="H8061" s="15"/>
    </row>
    <row r="8062" spans="7:8" x14ac:dyDescent="0.25">
      <c r="G8062" s="8" t="str">
        <f>IF(Calculator!A8073="","0",IF(Calculator!A8073&lt;=KarvonenFormula!$M$3,"1",IF(Calculator!A8073&lt;=KarvonenFormula!$M$4,"2",IF(Calculator!A8073&lt;=KarvonenFormula!$M$5,"3",IF(Calculator!A8073&lt;=KarvonenFormula!$M$6,"4","5")))))</f>
        <v>0</v>
      </c>
      <c r="H8062" s="15"/>
    </row>
    <row r="8063" spans="7:8" x14ac:dyDescent="0.25">
      <c r="G8063" s="8" t="str">
        <f>IF(Calculator!A8074="","0",IF(Calculator!A8074&lt;=KarvonenFormula!$M$3,"1",IF(Calculator!A8074&lt;=KarvonenFormula!$M$4,"2",IF(Calculator!A8074&lt;=KarvonenFormula!$M$5,"3",IF(Calculator!A8074&lt;=KarvonenFormula!$M$6,"4","5")))))</f>
        <v>0</v>
      </c>
      <c r="H8063" s="15"/>
    </row>
    <row r="8064" spans="7:8" x14ac:dyDescent="0.25">
      <c r="G8064" s="8" t="str">
        <f>IF(Calculator!A8075="","0",IF(Calculator!A8075&lt;=KarvonenFormula!$M$3,"1",IF(Calculator!A8075&lt;=KarvonenFormula!$M$4,"2",IF(Calculator!A8075&lt;=KarvonenFormula!$M$5,"3",IF(Calculator!A8075&lt;=KarvonenFormula!$M$6,"4","5")))))</f>
        <v>0</v>
      </c>
      <c r="H8064" s="15"/>
    </row>
    <row r="8065" spans="7:8" x14ac:dyDescent="0.25">
      <c r="G8065" s="8" t="str">
        <f>IF(Calculator!A8076="","0",IF(Calculator!A8076&lt;=KarvonenFormula!$M$3,"1",IF(Calculator!A8076&lt;=KarvonenFormula!$M$4,"2",IF(Calculator!A8076&lt;=KarvonenFormula!$M$5,"3",IF(Calculator!A8076&lt;=KarvonenFormula!$M$6,"4","5")))))</f>
        <v>0</v>
      </c>
      <c r="H8065" s="15"/>
    </row>
    <row r="8066" spans="7:8" x14ac:dyDescent="0.25">
      <c r="G8066" s="8" t="str">
        <f>IF(Calculator!A8077="","0",IF(Calculator!A8077&lt;=KarvonenFormula!$M$3,"1",IF(Calculator!A8077&lt;=KarvonenFormula!$M$4,"2",IF(Calculator!A8077&lt;=KarvonenFormula!$M$5,"3",IF(Calculator!A8077&lt;=KarvonenFormula!$M$6,"4","5")))))</f>
        <v>0</v>
      </c>
      <c r="H8066" s="15"/>
    </row>
    <row r="8067" spans="7:8" x14ac:dyDescent="0.25">
      <c r="G8067" s="8" t="str">
        <f>IF(Calculator!A8078="","0",IF(Calculator!A8078&lt;=KarvonenFormula!$M$3,"1",IF(Calculator!A8078&lt;=KarvonenFormula!$M$4,"2",IF(Calculator!A8078&lt;=KarvonenFormula!$M$5,"3",IF(Calculator!A8078&lt;=KarvonenFormula!$M$6,"4","5")))))</f>
        <v>0</v>
      </c>
      <c r="H8067" s="15"/>
    </row>
    <row r="8068" spans="7:8" x14ac:dyDescent="0.25">
      <c r="G8068" s="8" t="str">
        <f>IF(Calculator!A8079="","0",IF(Calculator!A8079&lt;=KarvonenFormula!$M$3,"1",IF(Calculator!A8079&lt;=KarvonenFormula!$M$4,"2",IF(Calculator!A8079&lt;=KarvonenFormula!$M$5,"3",IF(Calculator!A8079&lt;=KarvonenFormula!$M$6,"4","5")))))</f>
        <v>0</v>
      </c>
      <c r="H8068" s="15"/>
    </row>
    <row r="8069" spans="7:8" x14ac:dyDescent="0.25">
      <c r="G8069" s="8" t="str">
        <f>IF(Calculator!A8080="","0",IF(Calculator!A8080&lt;=KarvonenFormula!$M$3,"1",IF(Calculator!A8080&lt;=KarvonenFormula!$M$4,"2",IF(Calculator!A8080&lt;=KarvonenFormula!$M$5,"3",IF(Calculator!A8080&lt;=KarvonenFormula!$M$6,"4","5")))))</f>
        <v>0</v>
      </c>
      <c r="H8069" s="15"/>
    </row>
    <row r="8070" spans="7:8" x14ac:dyDescent="0.25">
      <c r="G8070" s="8" t="str">
        <f>IF(Calculator!A8081="","0",IF(Calculator!A8081&lt;=KarvonenFormula!$M$3,"1",IF(Calculator!A8081&lt;=KarvonenFormula!$M$4,"2",IF(Calculator!A8081&lt;=KarvonenFormula!$M$5,"3",IF(Calculator!A8081&lt;=KarvonenFormula!$M$6,"4","5")))))</f>
        <v>0</v>
      </c>
      <c r="H8070" s="15"/>
    </row>
    <row r="8071" spans="7:8" x14ac:dyDescent="0.25">
      <c r="G8071" s="8" t="str">
        <f>IF(Calculator!A8082="","0",IF(Calculator!A8082&lt;=KarvonenFormula!$M$3,"1",IF(Calculator!A8082&lt;=KarvonenFormula!$M$4,"2",IF(Calculator!A8082&lt;=KarvonenFormula!$M$5,"3",IF(Calculator!A8082&lt;=KarvonenFormula!$M$6,"4","5")))))</f>
        <v>0</v>
      </c>
      <c r="H8071" s="15"/>
    </row>
    <row r="8072" spans="7:8" x14ac:dyDescent="0.25">
      <c r="G8072" s="8" t="str">
        <f>IF(Calculator!A8083="","0",IF(Calculator!A8083&lt;=KarvonenFormula!$M$3,"1",IF(Calculator!A8083&lt;=KarvonenFormula!$M$4,"2",IF(Calculator!A8083&lt;=KarvonenFormula!$M$5,"3",IF(Calculator!A8083&lt;=KarvonenFormula!$M$6,"4","5")))))</f>
        <v>0</v>
      </c>
      <c r="H8072" s="15"/>
    </row>
    <row r="8073" spans="7:8" x14ac:dyDescent="0.25">
      <c r="G8073" s="8" t="str">
        <f>IF(Calculator!A8084="","0",IF(Calculator!A8084&lt;=KarvonenFormula!$M$3,"1",IF(Calculator!A8084&lt;=KarvonenFormula!$M$4,"2",IF(Calculator!A8084&lt;=KarvonenFormula!$M$5,"3",IF(Calculator!A8084&lt;=KarvonenFormula!$M$6,"4","5")))))</f>
        <v>0</v>
      </c>
      <c r="H8073" s="15"/>
    </row>
    <row r="8074" spans="7:8" x14ac:dyDescent="0.25">
      <c r="G8074" s="8" t="str">
        <f>IF(Calculator!A8085="","0",IF(Calculator!A8085&lt;=KarvonenFormula!$M$3,"1",IF(Calculator!A8085&lt;=KarvonenFormula!$M$4,"2",IF(Calculator!A8085&lt;=KarvonenFormula!$M$5,"3",IF(Calculator!A8085&lt;=KarvonenFormula!$M$6,"4","5")))))</f>
        <v>0</v>
      </c>
      <c r="H8074" s="15"/>
    </row>
    <row r="8075" spans="7:8" x14ac:dyDescent="0.25">
      <c r="G8075" s="8" t="str">
        <f>IF(Calculator!A8086="","0",IF(Calculator!A8086&lt;=KarvonenFormula!$M$3,"1",IF(Calculator!A8086&lt;=KarvonenFormula!$M$4,"2",IF(Calculator!A8086&lt;=KarvonenFormula!$M$5,"3",IF(Calculator!A8086&lt;=KarvonenFormula!$M$6,"4","5")))))</f>
        <v>0</v>
      </c>
      <c r="H8075" s="15"/>
    </row>
    <row r="8076" spans="7:8" x14ac:dyDescent="0.25">
      <c r="G8076" s="8" t="str">
        <f>IF(Calculator!A8087="","0",IF(Calculator!A8087&lt;=KarvonenFormula!$M$3,"1",IF(Calculator!A8087&lt;=KarvonenFormula!$M$4,"2",IF(Calculator!A8087&lt;=KarvonenFormula!$M$5,"3",IF(Calculator!A8087&lt;=KarvonenFormula!$M$6,"4","5")))))</f>
        <v>0</v>
      </c>
      <c r="H8076" s="15"/>
    </row>
    <row r="8077" spans="7:8" x14ac:dyDescent="0.25">
      <c r="G8077" s="8" t="str">
        <f>IF(Calculator!A8088="","0",IF(Calculator!A8088&lt;=KarvonenFormula!$M$3,"1",IF(Calculator!A8088&lt;=KarvonenFormula!$M$4,"2",IF(Calculator!A8088&lt;=KarvonenFormula!$M$5,"3",IF(Calculator!A8088&lt;=KarvonenFormula!$M$6,"4","5")))))</f>
        <v>0</v>
      </c>
      <c r="H8077" s="15"/>
    </row>
    <row r="8078" spans="7:8" x14ac:dyDescent="0.25">
      <c r="G8078" s="8" t="str">
        <f>IF(Calculator!A8089="","0",IF(Calculator!A8089&lt;=KarvonenFormula!$M$3,"1",IF(Calculator!A8089&lt;=KarvonenFormula!$M$4,"2",IF(Calculator!A8089&lt;=KarvonenFormula!$M$5,"3",IF(Calculator!A8089&lt;=KarvonenFormula!$M$6,"4","5")))))</f>
        <v>0</v>
      </c>
      <c r="H8078" s="15"/>
    </row>
    <row r="8079" spans="7:8" x14ac:dyDescent="0.25">
      <c r="G8079" s="8" t="str">
        <f>IF(Calculator!A8090="","0",IF(Calculator!A8090&lt;=KarvonenFormula!$M$3,"1",IF(Calculator!A8090&lt;=KarvonenFormula!$M$4,"2",IF(Calculator!A8090&lt;=KarvonenFormula!$M$5,"3",IF(Calculator!A8090&lt;=KarvonenFormula!$M$6,"4","5")))))</f>
        <v>0</v>
      </c>
      <c r="H8079" s="15"/>
    </row>
    <row r="8080" spans="7:8" x14ac:dyDescent="0.25">
      <c r="G8080" s="8" t="str">
        <f>IF(Calculator!A8091="","0",IF(Calculator!A8091&lt;=KarvonenFormula!$M$3,"1",IF(Calculator!A8091&lt;=KarvonenFormula!$M$4,"2",IF(Calculator!A8091&lt;=KarvonenFormula!$M$5,"3",IF(Calculator!A8091&lt;=KarvonenFormula!$M$6,"4","5")))))</f>
        <v>0</v>
      </c>
      <c r="H8080" s="15"/>
    </row>
    <row r="8081" spans="7:8" x14ac:dyDescent="0.25">
      <c r="G8081" s="8" t="str">
        <f>IF(Calculator!A8092="","0",IF(Calculator!A8092&lt;=KarvonenFormula!$M$3,"1",IF(Calculator!A8092&lt;=KarvonenFormula!$M$4,"2",IF(Calculator!A8092&lt;=KarvonenFormula!$M$5,"3",IF(Calculator!A8092&lt;=KarvonenFormula!$M$6,"4","5")))))</f>
        <v>0</v>
      </c>
      <c r="H8081" s="15"/>
    </row>
    <row r="8082" spans="7:8" x14ac:dyDescent="0.25">
      <c r="G8082" s="8" t="str">
        <f>IF(Calculator!A8093="","0",IF(Calculator!A8093&lt;=KarvonenFormula!$M$3,"1",IF(Calculator!A8093&lt;=KarvonenFormula!$M$4,"2",IF(Calculator!A8093&lt;=KarvonenFormula!$M$5,"3",IF(Calculator!A8093&lt;=KarvonenFormula!$M$6,"4","5")))))</f>
        <v>0</v>
      </c>
      <c r="H8082" s="15"/>
    </row>
    <row r="8083" spans="7:8" x14ac:dyDescent="0.25">
      <c r="G8083" s="8" t="str">
        <f>IF(Calculator!A8094="","0",IF(Calculator!A8094&lt;=KarvonenFormula!$M$3,"1",IF(Calculator!A8094&lt;=KarvonenFormula!$M$4,"2",IF(Calculator!A8094&lt;=KarvonenFormula!$M$5,"3",IF(Calculator!A8094&lt;=KarvonenFormula!$M$6,"4","5")))))</f>
        <v>0</v>
      </c>
      <c r="H8083" s="15"/>
    </row>
    <row r="8084" spans="7:8" x14ac:dyDescent="0.25">
      <c r="G8084" s="8" t="str">
        <f>IF(Calculator!A8095="","0",IF(Calculator!A8095&lt;=KarvonenFormula!$M$3,"1",IF(Calculator!A8095&lt;=KarvonenFormula!$M$4,"2",IF(Calculator!A8095&lt;=KarvonenFormula!$M$5,"3",IF(Calculator!A8095&lt;=KarvonenFormula!$M$6,"4","5")))))</f>
        <v>0</v>
      </c>
      <c r="H8084" s="15"/>
    </row>
    <row r="8085" spans="7:8" x14ac:dyDescent="0.25">
      <c r="G8085" s="8" t="str">
        <f>IF(Calculator!A8096="","0",IF(Calculator!A8096&lt;=KarvonenFormula!$M$3,"1",IF(Calculator!A8096&lt;=KarvonenFormula!$M$4,"2",IF(Calculator!A8096&lt;=KarvonenFormula!$M$5,"3",IF(Calculator!A8096&lt;=KarvonenFormula!$M$6,"4","5")))))</f>
        <v>0</v>
      </c>
      <c r="H8085" s="15"/>
    </row>
    <row r="8086" spans="7:8" x14ac:dyDescent="0.25">
      <c r="G8086" s="8" t="str">
        <f>IF(Calculator!A8097="","0",IF(Calculator!A8097&lt;=KarvonenFormula!$M$3,"1",IF(Calculator!A8097&lt;=KarvonenFormula!$M$4,"2",IF(Calculator!A8097&lt;=KarvonenFormula!$M$5,"3",IF(Calculator!A8097&lt;=KarvonenFormula!$M$6,"4","5")))))</f>
        <v>0</v>
      </c>
      <c r="H8086" s="15"/>
    </row>
    <row r="8087" spans="7:8" x14ac:dyDescent="0.25">
      <c r="G8087" s="8" t="str">
        <f>IF(Calculator!A8098="","0",IF(Calculator!A8098&lt;=KarvonenFormula!$M$3,"1",IF(Calculator!A8098&lt;=KarvonenFormula!$M$4,"2",IF(Calculator!A8098&lt;=KarvonenFormula!$M$5,"3",IF(Calculator!A8098&lt;=KarvonenFormula!$M$6,"4","5")))))</f>
        <v>0</v>
      </c>
      <c r="H8087" s="15"/>
    </row>
    <row r="8088" spans="7:8" x14ac:dyDescent="0.25">
      <c r="G8088" s="8" t="str">
        <f>IF(Calculator!A8099="","0",IF(Calculator!A8099&lt;=KarvonenFormula!$M$3,"1",IF(Calculator!A8099&lt;=KarvonenFormula!$M$4,"2",IF(Calculator!A8099&lt;=KarvonenFormula!$M$5,"3",IF(Calculator!A8099&lt;=KarvonenFormula!$M$6,"4","5")))))</f>
        <v>0</v>
      </c>
      <c r="H8088" s="15"/>
    </row>
    <row r="8089" spans="7:8" x14ac:dyDescent="0.25">
      <c r="G8089" s="8" t="str">
        <f>IF(Calculator!A8100="","0",IF(Calculator!A8100&lt;=KarvonenFormula!$M$3,"1",IF(Calculator!A8100&lt;=KarvonenFormula!$M$4,"2",IF(Calculator!A8100&lt;=KarvonenFormula!$M$5,"3",IF(Calculator!A8100&lt;=KarvonenFormula!$M$6,"4","5")))))</f>
        <v>0</v>
      </c>
      <c r="H8089" s="15"/>
    </row>
    <row r="8090" spans="7:8" x14ac:dyDescent="0.25">
      <c r="G8090" s="8" t="str">
        <f>IF(Calculator!A8101="","0",IF(Calculator!A8101&lt;=KarvonenFormula!$M$3,"1",IF(Calculator!A8101&lt;=KarvonenFormula!$M$4,"2",IF(Calculator!A8101&lt;=KarvonenFormula!$M$5,"3",IF(Calculator!A8101&lt;=KarvonenFormula!$M$6,"4","5")))))</f>
        <v>0</v>
      </c>
      <c r="H8090" s="15"/>
    </row>
    <row r="8091" spans="7:8" x14ac:dyDescent="0.25">
      <c r="G8091" s="8" t="str">
        <f>IF(Calculator!A8102="","0",IF(Calculator!A8102&lt;=KarvonenFormula!$M$3,"1",IF(Calculator!A8102&lt;=KarvonenFormula!$M$4,"2",IF(Calculator!A8102&lt;=KarvonenFormula!$M$5,"3",IF(Calculator!A8102&lt;=KarvonenFormula!$M$6,"4","5")))))</f>
        <v>0</v>
      </c>
      <c r="H8091" s="15"/>
    </row>
    <row r="8092" spans="7:8" x14ac:dyDescent="0.25">
      <c r="G8092" s="8" t="str">
        <f>IF(Calculator!A8103="","0",IF(Calculator!A8103&lt;=KarvonenFormula!$M$3,"1",IF(Calculator!A8103&lt;=KarvonenFormula!$M$4,"2",IF(Calculator!A8103&lt;=KarvonenFormula!$M$5,"3",IF(Calculator!A8103&lt;=KarvonenFormula!$M$6,"4","5")))))</f>
        <v>0</v>
      </c>
      <c r="H8092" s="15"/>
    </row>
    <row r="8093" spans="7:8" x14ac:dyDescent="0.25">
      <c r="G8093" s="8" t="str">
        <f>IF(Calculator!A8104="","0",IF(Calculator!A8104&lt;=KarvonenFormula!$M$3,"1",IF(Calculator!A8104&lt;=KarvonenFormula!$M$4,"2",IF(Calculator!A8104&lt;=KarvonenFormula!$M$5,"3",IF(Calculator!A8104&lt;=KarvonenFormula!$M$6,"4","5")))))</f>
        <v>0</v>
      </c>
      <c r="H8093" s="15"/>
    </row>
    <row r="8094" spans="7:8" x14ac:dyDescent="0.25">
      <c r="G8094" s="8" t="str">
        <f>IF(Calculator!A8105="","0",IF(Calculator!A8105&lt;=KarvonenFormula!$M$3,"1",IF(Calculator!A8105&lt;=KarvonenFormula!$M$4,"2",IF(Calculator!A8105&lt;=KarvonenFormula!$M$5,"3",IF(Calculator!A8105&lt;=KarvonenFormula!$M$6,"4","5")))))</f>
        <v>0</v>
      </c>
      <c r="H8094" s="15"/>
    </row>
    <row r="8095" spans="7:8" x14ac:dyDescent="0.25">
      <c r="G8095" s="8" t="str">
        <f>IF(Calculator!A8106="","0",IF(Calculator!A8106&lt;=KarvonenFormula!$M$3,"1",IF(Calculator!A8106&lt;=KarvonenFormula!$M$4,"2",IF(Calculator!A8106&lt;=KarvonenFormula!$M$5,"3",IF(Calculator!A8106&lt;=KarvonenFormula!$M$6,"4","5")))))</f>
        <v>0</v>
      </c>
      <c r="H8095" s="15"/>
    </row>
    <row r="8096" spans="7:8" x14ac:dyDescent="0.25">
      <c r="G8096" s="8" t="str">
        <f>IF(Calculator!A8107="","0",IF(Calculator!A8107&lt;=KarvonenFormula!$M$3,"1",IF(Calculator!A8107&lt;=KarvonenFormula!$M$4,"2",IF(Calculator!A8107&lt;=KarvonenFormula!$M$5,"3",IF(Calculator!A8107&lt;=KarvonenFormula!$M$6,"4","5")))))</f>
        <v>0</v>
      </c>
      <c r="H8096" s="15"/>
    </row>
    <row r="8097" spans="7:8" x14ac:dyDescent="0.25">
      <c r="G8097" s="8" t="str">
        <f>IF(Calculator!A8108="","0",IF(Calculator!A8108&lt;=KarvonenFormula!$M$3,"1",IF(Calculator!A8108&lt;=KarvonenFormula!$M$4,"2",IF(Calculator!A8108&lt;=KarvonenFormula!$M$5,"3",IF(Calculator!A8108&lt;=KarvonenFormula!$M$6,"4","5")))))</f>
        <v>0</v>
      </c>
      <c r="H8097" s="15"/>
    </row>
    <row r="8098" spans="7:8" x14ac:dyDescent="0.25">
      <c r="G8098" s="8" t="str">
        <f>IF(Calculator!A8109="","0",IF(Calculator!A8109&lt;=KarvonenFormula!$M$3,"1",IF(Calculator!A8109&lt;=KarvonenFormula!$M$4,"2",IF(Calculator!A8109&lt;=KarvonenFormula!$M$5,"3",IF(Calculator!A8109&lt;=KarvonenFormula!$M$6,"4","5")))))</f>
        <v>0</v>
      </c>
      <c r="H8098" s="15"/>
    </row>
    <row r="8099" spans="7:8" x14ac:dyDescent="0.25">
      <c r="G8099" s="8" t="str">
        <f>IF(Calculator!A8110="","0",IF(Calculator!A8110&lt;=KarvonenFormula!$M$3,"1",IF(Calculator!A8110&lt;=KarvonenFormula!$M$4,"2",IF(Calculator!A8110&lt;=KarvonenFormula!$M$5,"3",IF(Calculator!A8110&lt;=KarvonenFormula!$M$6,"4","5")))))</f>
        <v>0</v>
      </c>
      <c r="H8099" s="15"/>
    </row>
    <row r="8100" spans="7:8" x14ac:dyDescent="0.25">
      <c r="G8100" s="8" t="str">
        <f>IF(Calculator!A8111="","0",IF(Calculator!A8111&lt;=KarvonenFormula!$M$3,"1",IF(Calculator!A8111&lt;=KarvonenFormula!$M$4,"2",IF(Calculator!A8111&lt;=KarvonenFormula!$M$5,"3",IF(Calculator!A8111&lt;=KarvonenFormula!$M$6,"4","5")))))</f>
        <v>0</v>
      </c>
      <c r="H8100" s="15"/>
    </row>
    <row r="8101" spans="7:8" x14ac:dyDescent="0.25">
      <c r="G8101" s="8" t="str">
        <f>IF(Calculator!A8112="","0",IF(Calculator!A8112&lt;=KarvonenFormula!$M$3,"1",IF(Calculator!A8112&lt;=KarvonenFormula!$M$4,"2",IF(Calculator!A8112&lt;=KarvonenFormula!$M$5,"3",IF(Calculator!A8112&lt;=KarvonenFormula!$M$6,"4","5")))))</f>
        <v>0</v>
      </c>
      <c r="H8101" s="15"/>
    </row>
    <row r="8102" spans="7:8" x14ac:dyDescent="0.25">
      <c r="G8102" s="8" t="str">
        <f>IF(Calculator!A8113="","0",IF(Calculator!A8113&lt;=KarvonenFormula!$M$3,"1",IF(Calculator!A8113&lt;=KarvonenFormula!$M$4,"2",IF(Calculator!A8113&lt;=KarvonenFormula!$M$5,"3",IF(Calculator!A8113&lt;=KarvonenFormula!$M$6,"4","5")))))</f>
        <v>0</v>
      </c>
      <c r="H8102" s="15"/>
    </row>
    <row r="8103" spans="7:8" x14ac:dyDescent="0.25">
      <c r="G8103" s="8" t="str">
        <f>IF(Calculator!A8114="","0",IF(Calculator!A8114&lt;=KarvonenFormula!$M$3,"1",IF(Calculator!A8114&lt;=KarvonenFormula!$M$4,"2",IF(Calculator!A8114&lt;=KarvonenFormula!$M$5,"3",IF(Calculator!A8114&lt;=KarvonenFormula!$M$6,"4","5")))))</f>
        <v>0</v>
      </c>
      <c r="H8103" s="15"/>
    </row>
    <row r="8104" spans="7:8" x14ac:dyDescent="0.25">
      <c r="G8104" s="8" t="str">
        <f>IF(Calculator!A8115="","0",IF(Calculator!A8115&lt;=KarvonenFormula!$M$3,"1",IF(Calculator!A8115&lt;=KarvonenFormula!$M$4,"2",IF(Calculator!A8115&lt;=KarvonenFormula!$M$5,"3",IF(Calculator!A8115&lt;=KarvonenFormula!$M$6,"4","5")))))</f>
        <v>0</v>
      </c>
      <c r="H8104" s="15"/>
    </row>
    <row r="8105" spans="7:8" x14ac:dyDescent="0.25">
      <c r="G8105" s="8" t="str">
        <f>IF(Calculator!A8116="","0",IF(Calculator!A8116&lt;=KarvonenFormula!$M$3,"1",IF(Calculator!A8116&lt;=KarvonenFormula!$M$4,"2",IF(Calculator!A8116&lt;=KarvonenFormula!$M$5,"3",IF(Calculator!A8116&lt;=KarvonenFormula!$M$6,"4","5")))))</f>
        <v>0</v>
      </c>
      <c r="H8105" s="15"/>
    </row>
    <row r="8106" spans="7:8" x14ac:dyDescent="0.25">
      <c r="G8106" s="8" t="str">
        <f>IF(Calculator!A8117="","0",IF(Calculator!A8117&lt;=KarvonenFormula!$M$3,"1",IF(Calculator!A8117&lt;=KarvonenFormula!$M$4,"2",IF(Calculator!A8117&lt;=KarvonenFormula!$M$5,"3",IF(Calculator!A8117&lt;=KarvonenFormula!$M$6,"4","5")))))</f>
        <v>0</v>
      </c>
      <c r="H8106" s="15"/>
    </row>
    <row r="8107" spans="7:8" x14ac:dyDescent="0.25">
      <c r="G8107" s="8" t="str">
        <f>IF(Calculator!A8118="","0",IF(Calculator!A8118&lt;=KarvonenFormula!$M$3,"1",IF(Calculator!A8118&lt;=KarvonenFormula!$M$4,"2",IF(Calculator!A8118&lt;=KarvonenFormula!$M$5,"3",IF(Calculator!A8118&lt;=KarvonenFormula!$M$6,"4","5")))))</f>
        <v>0</v>
      </c>
      <c r="H8107" s="15"/>
    </row>
    <row r="8108" spans="7:8" x14ac:dyDescent="0.25">
      <c r="G8108" s="8" t="str">
        <f>IF(Calculator!A8119="","0",IF(Calculator!A8119&lt;=KarvonenFormula!$M$3,"1",IF(Calculator!A8119&lt;=KarvonenFormula!$M$4,"2",IF(Calculator!A8119&lt;=KarvonenFormula!$M$5,"3",IF(Calculator!A8119&lt;=KarvonenFormula!$M$6,"4","5")))))</f>
        <v>0</v>
      </c>
      <c r="H8108" s="15"/>
    </row>
    <row r="8109" spans="7:8" x14ac:dyDescent="0.25">
      <c r="G8109" s="8" t="str">
        <f>IF(Calculator!A8120="","0",IF(Calculator!A8120&lt;=KarvonenFormula!$M$3,"1",IF(Calculator!A8120&lt;=KarvonenFormula!$M$4,"2",IF(Calculator!A8120&lt;=KarvonenFormula!$M$5,"3",IF(Calculator!A8120&lt;=KarvonenFormula!$M$6,"4","5")))))</f>
        <v>0</v>
      </c>
      <c r="H8109" s="15"/>
    </row>
    <row r="8110" spans="7:8" x14ac:dyDescent="0.25">
      <c r="G8110" s="8" t="str">
        <f>IF(Calculator!A8121="","0",IF(Calculator!A8121&lt;=KarvonenFormula!$M$3,"1",IF(Calculator!A8121&lt;=KarvonenFormula!$M$4,"2",IF(Calculator!A8121&lt;=KarvonenFormula!$M$5,"3",IF(Calculator!A8121&lt;=KarvonenFormula!$M$6,"4","5")))))</f>
        <v>0</v>
      </c>
      <c r="H8110" s="15"/>
    </row>
    <row r="8111" spans="7:8" x14ac:dyDescent="0.25">
      <c r="G8111" s="8" t="str">
        <f>IF(Calculator!A8122="","0",IF(Calculator!A8122&lt;=KarvonenFormula!$M$3,"1",IF(Calculator!A8122&lt;=KarvonenFormula!$M$4,"2",IF(Calculator!A8122&lt;=KarvonenFormula!$M$5,"3",IF(Calculator!A8122&lt;=KarvonenFormula!$M$6,"4","5")))))</f>
        <v>0</v>
      </c>
      <c r="H8111" s="15"/>
    </row>
    <row r="8112" spans="7:8" x14ac:dyDescent="0.25">
      <c r="G8112" s="8" t="str">
        <f>IF(Calculator!A8123="","0",IF(Calculator!A8123&lt;=KarvonenFormula!$M$3,"1",IF(Calculator!A8123&lt;=KarvonenFormula!$M$4,"2",IF(Calculator!A8123&lt;=KarvonenFormula!$M$5,"3",IF(Calculator!A8123&lt;=KarvonenFormula!$M$6,"4","5")))))</f>
        <v>0</v>
      </c>
      <c r="H8112" s="15"/>
    </row>
    <row r="8113" spans="7:8" x14ac:dyDescent="0.25">
      <c r="G8113" s="8" t="str">
        <f>IF(Calculator!A8124="","0",IF(Calculator!A8124&lt;=KarvonenFormula!$M$3,"1",IF(Calculator!A8124&lt;=KarvonenFormula!$M$4,"2",IF(Calculator!A8124&lt;=KarvonenFormula!$M$5,"3",IF(Calculator!A8124&lt;=KarvonenFormula!$M$6,"4","5")))))</f>
        <v>0</v>
      </c>
      <c r="H8113" s="15"/>
    </row>
    <row r="8114" spans="7:8" x14ac:dyDescent="0.25">
      <c r="G8114" s="8" t="str">
        <f>IF(Calculator!A8125="","0",IF(Calculator!A8125&lt;=KarvonenFormula!$M$3,"1",IF(Calculator!A8125&lt;=KarvonenFormula!$M$4,"2",IF(Calculator!A8125&lt;=KarvonenFormula!$M$5,"3",IF(Calculator!A8125&lt;=KarvonenFormula!$M$6,"4","5")))))</f>
        <v>0</v>
      </c>
      <c r="H8114" s="15"/>
    </row>
    <row r="8115" spans="7:8" x14ac:dyDescent="0.25">
      <c r="G8115" s="8" t="str">
        <f>IF(Calculator!A8126="","0",IF(Calculator!A8126&lt;=KarvonenFormula!$M$3,"1",IF(Calculator!A8126&lt;=KarvonenFormula!$M$4,"2",IF(Calculator!A8126&lt;=KarvonenFormula!$M$5,"3",IF(Calculator!A8126&lt;=KarvonenFormula!$M$6,"4","5")))))</f>
        <v>0</v>
      </c>
      <c r="H8115" s="15"/>
    </row>
    <row r="8116" spans="7:8" x14ac:dyDescent="0.25">
      <c r="G8116" s="8" t="str">
        <f>IF(Calculator!A8127="","0",IF(Calculator!A8127&lt;=KarvonenFormula!$M$3,"1",IF(Calculator!A8127&lt;=KarvonenFormula!$M$4,"2",IF(Calculator!A8127&lt;=KarvonenFormula!$M$5,"3",IF(Calculator!A8127&lt;=KarvonenFormula!$M$6,"4","5")))))</f>
        <v>0</v>
      </c>
      <c r="H8116" s="15"/>
    </row>
    <row r="8117" spans="7:8" x14ac:dyDescent="0.25">
      <c r="G8117" s="8" t="str">
        <f>IF(Calculator!A8128="","0",IF(Calculator!A8128&lt;=KarvonenFormula!$M$3,"1",IF(Calculator!A8128&lt;=KarvonenFormula!$M$4,"2",IF(Calculator!A8128&lt;=KarvonenFormula!$M$5,"3",IF(Calculator!A8128&lt;=KarvonenFormula!$M$6,"4","5")))))</f>
        <v>0</v>
      </c>
      <c r="H8117" s="15"/>
    </row>
    <row r="8118" spans="7:8" x14ac:dyDescent="0.25">
      <c r="G8118" s="8" t="str">
        <f>IF(Calculator!A8129="","0",IF(Calculator!A8129&lt;=KarvonenFormula!$M$3,"1",IF(Calculator!A8129&lt;=KarvonenFormula!$M$4,"2",IF(Calculator!A8129&lt;=KarvonenFormula!$M$5,"3",IF(Calculator!A8129&lt;=KarvonenFormula!$M$6,"4","5")))))</f>
        <v>0</v>
      </c>
      <c r="H8118" s="15"/>
    </row>
    <row r="8119" spans="7:8" x14ac:dyDescent="0.25">
      <c r="G8119" s="8" t="str">
        <f>IF(Calculator!A8130="","0",IF(Calculator!A8130&lt;=KarvonenFormula!$M$3,"1",IF(Calculator!A8130&lt;=KarvonenFormula!$M$4,"2",IF(Calculator!A8130&lt;=KarvonenFormula!$M$5,"3",IF(Calculator!A8130&lt;=KarvonenFormula!$M$6,"4","5")))))</f>
        <v>0</v>
      </c>
      <c r="H8119" s="15"/>
    </row>
    <row r="8120" spans="7:8" x14ac:dyDescent="0.25">
      <c r="G8120" s="8" t="str">
        <f>IF(Calculator!A8131="","0",IF(Calculator!A8131&lt;=KarvonenFormula!$M$3,"1",IF(Calculator!A8131&lt;=KarvonenFormula!$M$4,"2",IF(Calculator!A8131&lt;=KarvonenFormula!$M$5,"3",IF(Calculator!A8131&lt;=KarvonenFormula!$M$6,"4","5")))))</f>
        <v>0</v>
      </c>
      <c r="H8120" s="15"/>
    </row>
    <row r="8121" spans="7:8" x14ac:dyDescent="0.25">
      <c r="G8121" s="8" t="str">
        <f>IF(Calculator!A8132="","0",IF(Calculator!A8132&lt;=KarvonenFormula!$M$3,"1",IF(Calculator!A8132&lt;=KarvonenFormula!$M$4,"2",IF(Calculator!A8132&lt;=KarvonenFormula!$M$5,"3",IF(Calculator!A8132&lt;=KarvonenFormula!$M$6,"4","5")))))</f>
        <v>0</v>
      </c>
      <c r="H8121" s="15"/>
    </row>
    <row r="8122" spans="7:8" x14ac:dyDescent="0.25">
      <c r="G8122" s="8" t="str">
        <f>IF(Calculator!A8133="","0",IF(Calculator!A8133&lt;=KarvonenFormula!$M$3,"1",IF(Calculator!A8133&lt;=KarvonenFormula!$M$4,"2",IF(Calculator!A8133&lt;=KarvonenFormula!$M$5,"3",IF(Calculator!A8133&lt;=KarvonenFormula!$M$6,"4","5")))))</f>
        <v>0</v>
      </c>
      <c r="H8122" s="15"/>
    </row>
    <row r="8123" spans="7:8" x14ac:dyDescent="0.25">
      <c r="G8123" s="8" t="str">
        <f>IF(Calculator!A8134="","0",IF(Calculator!A8134&lt;=KarvonenFormula!$M$3,"1",IF(Calculator!A8134&lt;=KarvonenFormula!$M$4,"2",IF(Calculator!A8134&lt;=KarvonenFormula!$M$5,"3",IF(Calculator!A8134&lt;=KarvonenFormula!$M$6,"4","5")))))</f>
        <v>0</v>
      </c>
      <c r="H8123" s="15"/>
    </row>
    <row r="8124" spans="7:8" x14ac:dyDescent="0.25">
      <c r="G8124" s="8" t="str">
        <f>IF(Calculator!A8135="","0",IF(Calculator!A8135&lt;=KarvonenFormula!$M$3,"1",IF(Calculator!A8135&lt;=KarvonenFormula!$M$4,"2",IF(Calculator!A8135&lt;=KarvonenFormula!$M$5,"3",IF(Calculator!A8135&lt;=KarvonenFormula!$M$6,"4","5")))))</f>
        <v>0</v>
      </c>
      <c r="H8124" s="15"/>
    </row>
    <row r="8125" spans="7:8" x14ac:dyDescent="0.25">
      <c r="G8125" s="8" t="str">
        <f>IF(Calculator!A8136="","0",IF(Calculator!A8136&lt;=KarvonenFormula!$M$3,"1",IF(Calculator!A8136&lt;=KarvonenFormula!$M$4,"2",IF(Calculator!A8136&lt;=KarvonenFormula!$M$5,"3",IF(Calculator!A8136&lt;=KarvonenFormula!$M$6,"4","5")))))</f>
        <v>0</v>
      </c>
      <c r="H8125" s="15"/>
    </row>
    <row r="8126" spans="7:8" x14ac:dyDescent="0.25">
      <c r="G8126" s="8" t="str">
        <f>IF(Calculator!A8137="","0",IF(Calculator!A8137&lt;=KarvonenFormula!$M$3,"1",IF(Calculator!A8137&lt;=KarvonenFormula!$M$4,"2",IF(Calculator!A8137&lt;=KarvonenFormula!$M$5,"3",IF(Calculator!A8137&lt;=KarvonenFormula!$M$6,"4","5")))))</f>
        <v>0</v>
      </c>
      <c r="H8126" s="15"/>
    </row>
    <row r="8127" spans="7:8" x14ac:dyDescent="0.25">
      <c r="G8127" s="8" t="str">
        <f>IF(Calculator!A8138="","0",IF(Calculator!A8138&lt;=KarvonenFormula!$M$3,"1",IF(Calculator!A8138&lt;=KarvonenFormula!$M$4,"2",IF(Calculator!A8138&lt;=KarvonenFormula!$M$5,"3",IF(Calculator!A8138&lt;=KarvonenFormula!$M$6,"4","5")))))</f>
        <v>0</v>
      </c>
      <c r="H8127" s="15"/>
    </row>
    <row r="8128" spans="7:8" x14ac:dyDescent="0.25">
      <c r="G8128" s="8" t="str">
        <f>IF(Calculator!A8139="","0",IF(Calculator!A8139&lt;=KarvonenFormula!$M$3,"1",IF(Calculator!A8139&lt;=KarvonenFormula!$M$4,"2",IF(Calculator!A8139&lt;=KarvonenFormula!$M$5,"3",IF(Calculator!A8139&lt;=KarvonenFormula!$M$6,"4","5")))))</f>
        <v>0</v>
      </c>
      <c r="H8128" s="15"/>
    </row>
    <row r="8129" spans="7:8" x14ac:dyDescent="0.25">
      <c r="G8129" s="8" t="str">
        <f>IF(Calculator!A8140="","0",IF(Calculator!A8140&lt;=KarvonenFormula!$M$3,"1",IF(Calculator!A8140&lt;=KarvonenFormula!$M$4,"2",IF(Calculator!A8140&lt;=KarvonenFormula!$M$5,"3",IF(Calculator!A8140&lt;=KarvonenFormula!$M$6,"4","5")))))</f>
        <v>0</v>
      </c>
      <c r="H8129" s="15"/>
    </row>
    <row r="8130" spans="7:8" x14ac:dyDescent="0.25">
      <c r="G8130" s="8" t="str">
        <f>IF(Calculator!A8141="","0",IF(Calculator!A8141&lt;=KarvonenFormula!$M$3,"1",IF(Calculator!A8141&lt;=KarvonenFormula!$M$4,"2",IF(Calculator!A8141&lt;=KarvonenFormula!$M$5,"3",IF(Calculator!A8141&lt;=KarvonenFormula!$M$6,"4","5")))))</f>
        <v>0</v>
      </c>
      <c r="H8130" s="15"/>
    </row>
    <row r="8131" spans="7:8" x14ac:dyDescent="0.25">
      <c r="G8131" s="8" t="str">
        <f>IF(Calculator!A8142="","0",IF(Calculator!A8142&lt;=KarvonenFormula!$M$3,"1",IF(Calculator!A8142&lt;=KarvonenFormula!$M$4,"2",IF(Calculator!A8142&lt;=KarvonenFormula!$M$5,"3",IF(Calculator!A8142&lt;=KarvonenFormula!$M$6,"4","5")))))</f>
        <v>0</v>
      </c>
      <c r="H8131" s="15"/>
    </row>
    <row r="8132" spans="7:8" x14ac:dyDescent="0.25">
      <c r="G8132" s="8" t="str">
        <f>IF(Calculator!A8143="","0",IF(Calculator!A8143&lt;=KarvonenFormula!$M$3,"1",IF(Calculator!A8143&lt;=KarvonenFormula!$M$4,"2",IF(Calculator!A8143&lt;=KarvonenFormula!$M$5,"3",IF(Calculator!A8143&lt;=KarvonenFormula!$M$6,"4","5")))))</f>
        <v>0</v>
      </c>
      <c r="H8132" s="15"/>
    </row>
    <row r="8133" spans="7:8" x14ac:dyDescent="0.25">
      <c r="G8133" s="8" t="str">
        <f>IF(Calculator!A8144="","0",IF(Calculator!A8144&lt;=KarvonenFormula!$M$3,"1",IF(Calculator!A8144&lt;=KarvonenFormula!$M$4,"2",IF(Calculator!A8144&lt;=KarvonenFormula!$M$5,"3",IF(Calculator!A8144&lt;=KarvonenFormula!$M$6,"4","5")))))</f>
        <v>0</v>
      </c>
      <c r="H8133" s="15"/>
    </row>
    <row r="8134" spans="7:8" x14ac:dyDescent="0.25">
      <c r="G8134" s="8" t="str">
        <f>IF(Calculator!A8145="","0",IF(Calculator!A8145&lt;=KarvonenFormula!$M$3,"1",IF(Calculator!A8145&lt;=KarvonenFormula!$M$4,"2",IF(Calculator!A8145&lt;=KarvonenFormula!$M$5,"3",IF(Calculator!A8145&lt;=KarvonenFormula!$M$6,"4","5")))))</f>
        <v>0</v>
      </c>
      <c r="H8134" s="15"/>
    </row>
    <row r="8135" spans="7:8" x14ac:dyDescent="0.25">
      <c r="G8135" s="8" t="str">
        <f>IF(Calculator!A8146="","0",IF(Calculator!A8146&lt;=KarvonenFormula!$M$3,"1",IF(Calculator!A8146&lt;=KarvonenFormula!$M$4,"2",IF(Calculator!A8146&lt;=KarvonenFormula!$M$5,"3",IF(Calculator!A8146&lt;=KarvonenFormula!$M$6,"4","5")))))</f>
        <v>0</v>
      </c>
      <c r="H8135" s="15"/>
    </row>
    <row r="8136" spans="7:8" x14ac:dyDescent="0.25">
      <c r="G8136" s="8" t="str">
        <f>IF(Calculator!A8147="","0",IF(Calculator!A8147&lt;=KarvonenFormula!$M$3,"1",IF(Calculator!A8147&lt;=KarvonenFormula!$M$4,"2",IF(Calculator!A8147&lt;=KarvonenFormula!$M$5,"3",IF(Calculator!A8147&lt;=KarvonenFormula!$M$6,"4","5")))))</f>
        <v>0</v>
      </c>
      <c r="H8136" s="15"/>
    </row>
    <row r="8137" spans="7:8" x14ac:dyDescent="0.25">
      <c r="G8137" s="8" t="str">
        <f>IF(Calculator!A8148="","0",IF(Calculator!A8148&lt;=KarvonenFormula!$M$3,"1",IF(Calculator!A8148&lt;=KarvonenFormula!$M$4,"2",IF(Calculator!A8148&lt;=KarvonenFormula!$M$5,"3",IF(Calculator!A8148&lt;=KarvonenFormula!$M$6,"4","5")))))</f>
        <v>0</v>
      </c>
      <c r="H8137" s="15"/>
    </row>
    <row r="8138" spans="7:8" x14ac:dyDescent="0.25">
      <c r="G8138" s="8" t="str">
        <f>IF(Calculator!A8149="","0",IF(Calculator!A8149&lt;=KarvonenFormula!$M$3,"1",IF(Calculator!A8149&lt;=KarvonenFormula!$M$4,"2",IF(Calculator!A8149&lt;=KarvonenFormula!$M$5,"3",IF(Calculator!A8149&lt;=KarvonenFormula!$M$6,"4","5")))))</f>
        <v>0</v>
      </c>
      <c r="H8138" s="15"/>
    </row>
    <row r="8139" spans="7:8" x14ac:dyDescent="0.25">
      <c r="G8139" s="8" t="str">
        <f>IF(Calculator!A8150="","0",IF(Calculator!A8150&lt;=KarvonenFormula!$M$3,"1",IF(Calculator!A8150&lt;=KarvonenFormula!$M$4,"2",IF(Calculator!A8150&lt;=KarvonenFormula!$M$5,"3",IF(Calculator!A8150&lt;=KarvonenFormula!$M$6,"4","5")))))</f>
        <v>0</v>
      </c>
      <c r="H8139" s="15"/>
    </row>
    <row r="8140" spans="7:8" x14ac:dyDescent="0.25">
      <c r="G8140" s="8" t="str">
        <f>IF(Calculator!A8151="","0",IF(Calculator!A8151&lt;=KarvonenFormula!$M$3,"1",IF(Calculator!A8151&lt;=KarvonenFormula!$M$4,"2",IF(Calculator!A8151&lt;=KarvonenFormula!$M$5,"3",IF(Calculator!A8151&lt;=KarvonenFormula!$M$6,"4","5")))))</f>
        <v>0</v>
      </c>
      <c r="H8140" s="15"/>
    </row>
    <row r="8141" spans="7:8" x14ac:dyDescent="0.25">
      <c r="G8141" s="8" t="str">
        <f>IF(Calculator!A8152="","0",IF(Calculator!A8152&lt;=KarvonenFormula!$M$3,"1",IF(Calculator!A8152&lt;=KarvonenFormula!$M$4,"2",IF(Calculator!A8152&lt;=KarvonenFormula!$M$5,"3",IF(Calculator!A8152&lt;=KarvonenFormula!$M$6,"4","5")))))</f>
        <v>0</v>
      </c>
      <c r="H8141" s="15"/>
    </row>
    <row r="8142" spans="7:8" x14ac:dyDescent="0.25">
      <c r="G8142" s="8" t="str">
        <f>IF(Calculator!A8153="","0",IF(Calculator!A8153&lt;=KarvonenFormula!$M$3,"1",IF(Calculator!A8153&lt;=KarvonenFormula!$M$4,"2",IF(Calculator!A8153&lt;=KarvonenFormula!$M$5,"3",IF(Calculator!A8153&lt;=KarvonenFormula!$M$6,"4","5")))))</f>
        <v>0</v>
      </c>
      <c r="H8142" s="15"/>
    </row>
    <row r="8143" spans="7:8" x14ac:dyDescent="0.25">
      <c r="G8143" s="8" t="str">
        <f>IF(Calculator!A8154="","0",IF(Calculator!A8154&lt;=KarvonenFormula!$M$3,"1",IF(Calculator!A8154&lt;=KarvonenFormula!$M$4,"2",IF(Calculator!A8154&lt;=KarvonenFormula!$M$5,"3",IF(Calculator!A8154&lt;=KarvonenFormula!$M$6,"4","5")))))</f>
        <v>0</v>
      </c>
      <c r="H8143" s="15"/>
    </row>
    <row r="8144" spans="7:8" x14ac:dyDescent="0.25">
      <c r="G8144" s="8" t="str">
        <f>IF(Calculator!A8155="","0",IF(Calculator!A8155&lt;=KarvonenFormula!$M$3,"1",IF(Calculator!A8155&lt;=KarvonenFormula!$M$4,"2",IF(Calculator!A8155&lt;=KarvonenFormula!$M$5,"3",IF(Calculator!A8155&lt;=KarvonenFormula!$M$6,"4","5")))))</f>
        <v>0</v>
      </c>
      <c r="H8144" s="15"/>
    </row>
    <row r="8145" spans="7:8" x14ac:dyDescent="0.25">
      <c r="G8145" s="8" t="str">
        <f>IF(Calculator!A8156="","0",IF(Calculator!A8156&lt;=KarvonenFormula!$M$3,"1",IF(Calculator!A8156&lt;=KarvonenFormula!$M$4,"2",IF(Calculator!A8156&lt;=KarvonenFormula!$M$5,"3",IF(Calculator!A8156&lt;=KarvonenFormula!$M$6,"4","5")))))</f>
        <v>0</v>
      </c>
      <c r="H8145" s="15"/>
    </row>
    <row r="8146" spans="7:8" x14ac:dyDescent="0.25">
      <c r="G8146" s="8" t="str">
        <f>IF(Calculator!A8157="","0",IF(Calculator!A8157&lt;=KarvonenFormula!$M$3,"1",IF(Calculator!A8157&lt;=KarvonenFormula!$M$4,"2",IF(Calculator!A8157&lt;=KarvonenFormula!$M$5,"3",IF(Calculator!A8157&lt;=KarvonenFormula!$M$6,"4","5")))))</f>
        <v>0</v>
      </c>
      <c r="H8146" s="15"/>
    </row>
    <row r="8147" spans="7:8" x14ac:dyDescent="0.25">
      <c r="G8147" s="8" t="str">
        <f>IF(Calculator!A8158="","0",IF(Calculator!A8158&lt;=KarvonenFormula!$M$3,"1",IF(Calculator!A8158&lt;=KarvonenFormula!$M$4,"2",IF(Calculator!A8158&lt;=KarvonenFormula!$M$5,"3",IF(Calculator!A8158&lt;=KarvonenFormula!$M$6,"4","5")))))</f>
        <v>0</v>
      </c>
      <c r="H8147" s="15"/>
    </row>
    <row r="8148" spans="7:8" x14ac:dyDescent="0.25">
      <c r="G8148" s="8" t="str">
        <f>IF(Calculator!A8159="","0",IF(Calculator!A8159&lt;=KarvonenFormula!$M$3,"1",IF(Calculator!A8159&lt;=KarvonenFormula!$M$4,"2",IF(Calculator!A8159&lt;=KarvonenFormula!$M$5,"3",IF(Calculator!A8159&lt;=KarvonenFormula!$M$6,"4","5")))))</f>
        <v>0</v>
      </c>
      <c r="H8148" s="15"/>
    </row>
    <row r="8149" spans="7:8" x14ac:dyDescent="0.25">
      <c r="G8149" s="8" t="str">
        <f>IF(Calculator!A8160="","0",IF(Calculator!A8160&lt;=KarvonenFormula!$M$3,"1",IF(Calculator!A8160&lt;=KarvonenFormula!$M$4,"2",IF(Calculator!A8160&lt;=KarvonenFormula!$M$5,"3",IF(Calculator!A8160&lt;=KarvonenFormula!$M$6,"4","5")))))</f>
        <v>0</v>
      </c>
      <c r="H8149" s="15"/>
    </row>
    <row r="8150" spans="7:8" x14ac:dyDescent="0.25">
      <c r="G8150" s="8" t="str">
        <f>IF(Calculator!A8161="","0",IF(Calculator!A8161&lt;=KarvonenFormula!$M$3,"1",IF(Calculator!A8161&lt;=KarvonenFormula!$M$4,"2",IF(Calculator!A8161&lt;=KarvonenFormula!$M$5,"3",IF(Calculator!A8161&lt;=KarvonenFormula!$M$6,"4","5")))))</f>
        <v>0</v>
      </c>
      <c r="H8150" s="15"/>
    </row>
    <row r="8151" spans="7:8" x14ac:dyDescent="0.25">
      <c r="G8151" s="8" t="str">
        <f>IF(Calculator!A8162="","0",IF(Calculator!A8162&lt;=KarvonenFormula!$M$3,"1",IF(Calculator!A8162&lt;=KarvonenFormula!$M$4,"2",IF(Calculator!A8162&lt;=KarvonenFormula!$M$5,"3",IF(Calculator!A8162&lt;=KarvonenFormula!$M$6,"4","5")))))</f>
        <v>0</v>
      </c>
      <c r="H8151" s="15"/>
    </row>
    <row r="8152" spans="7:8" x14ac:dyDescent="0.25">
      <c r="G8152" s="8" t="str">
        <f>IF(Calculator!A8163="","0",IF(Calculator!A8163&lt;=KarvonenFormula!$M$3,"1",IF(Calculator!A8163&lt;=KarvonenFormula!$M$4,"2",IF(Calculator!A8163&lt;=KarvonenFormula!$M$5,"3",IF(Calculator!A8163&lt;=KarvonenFormula!$M$6,"4","5")))))</f>
        <v>0</v>
      </c>
      <c r="H8152" s="15"/>
    </row>
    <row r="8153" spans="7:8" x14ac:dyDescent="0.25">
      <c r="G8153" s="8" t="str">
        <f>IF(Calculator!A8164="","0",IF(Calculator!A8164&lt;=KarvonenFormula!$M$3,"1",IF(Calculator!A8164&lt;=KarvonenFormula!$M$4,"2",IF(Calculator!A8164&lt;=KarvonenFormula!$M$5,"3",IF(Calculator!A8164&lt;=KarvonenFormula!$M$6,"4","5")))))</f>
        <v>0</v>
      </c>
      <c r="H8153" s="15"/>
    </row>
    <row r="8154" spans="7:8" x14ac:dyDescent="0.25">
      <c r="G8154" s="8" t="str">
        <f>IF(Calculator!A8165="","0",IF(Calculator!A8165&lt;=KarvonenFormula!$M$3,"1",IF(Calculator!A8165&lt;=KarvonenFormula!$M$4,"2",IF(Calculator!A8165&lt;=KarvonenFormula!$M$5,"3",IF(Calculator!A8165&lt;=KarvonenFormula!$M$6,"4","5")))))</f>
        <v>0</v>
      </c>
      <c r="H8154" s="15"/>
    </row>
    <row r="8155" spans="7:8" x14ac:dyDescent="0.25">
      <c r="G8155" s="8" t="str">
        <f>IF(Calculator!A8166="","0",IF(Calculator!A8166&lt;=KarvonenFormula!$M$3,"1",IF(Calculator!A8166&lt;=KarvonenFormula!$M$4,"2",IF(Calculator!A8166&lt;=KarvonenFormula!$M$5,"3",IF(Calculator!A8166&lt;=KarvonenFormula!$M$6,"4","5")))))</f>
        <v>0</v>
      </c>
      <c r="H8155" s="15"/>
    </row>
    <row r="8156" spans="7:8" x14ac:dyDescent="0.25">
      <c r="G8156" s="8" t="str">
        <f>IF(Calculator!A8167="","0",IF(Calculator!A8167&lt;=KarvonenFormula!$M$3,"1",IF(Calculator!A8167&lt;=KarvonenFormula!$M$4,"2",IF(Calculator!A8167&lt;=KarvonenFormula!$M$5,"3",IF(Calculator!A8167&lt;=KarvonenFormula!$M$6,"4","5")))))</f>
        <v>0</v>
      </c>
      <c r="H8156" s="15"/>
    </row>
    <row r="8157" spans="7:8" x14ac:dyDescent="0.25">
      <c r="G8157" s="8" t="str">
        <f>IF(Calculator!A8168="","0",IF(Calculator!A8168&lt;=KarvonenFormula!$M$3,"1",IF(Calculator!A8168&lt;=KarvonenFormula!$M$4,"2",IF(Calculator!A8168&lt;=KarvonenFormula!$M$5,"3",IF(Calculator!A8168&lt;=KarvonenFormula!$M$6,"4","5")))))</f>
        <v>0</v>
      </c>
      <c r="H8157" s="15"/>
    </row>
    <row r="8158" spans="7:8" x14ac:dyDescent="0.25">
      <c r="G8158" s="8" t="str">
        <f>IF(Calculator!A8169="","0",IF(Calculator!A8169&lt;=KarvonenFormula!$M$3,"1",IF(Calculator!A8169&lt;=KarvonenFormula!$M$4,"2",IF(Calculator!A8169&lt;=KarvonenFormula!$M$5,"3",IF(Calculator!A8169&lt;=KarvonenFormula!$M$6,"4","5")))))</f>
        <v>0</v>
      </c>
      <c r="H8158" s="15"/>
    </row>
    <row r="8159" spans="7:8" x14ac:dyDescent="0.25">
      <c r="G8159" s="8" t="str">
        <f>IF(Calculator!A8170="","0",IF(Calculator!A8170&lt;=KarvonenFormula!$M$3,"1",IF(Calculator!A8170&lt;=KarvonenFormula!$M$4,"2",IF(Calculator!A8170&lt;=KarvonenFormula!$M$5,"3",IF(Calculator!A8170&lt;=KarvonenFormula!$M$6,"4","5")))))</f>
        <v>0</v>
      </c>
      <c r="H8159" s="15"/>
    </row>
    <row r="8160" spans="7:8" x14ac:dyDescent="0.25">
      <c r="G8160" s="8" t="str">
        <f>IF(Calculator!A8171="","0",IF(Calculator!A8171&lt;=KarvonenFormula!$M$3,"1",IF(Calculator!A8171&lt;=KarvonenFormula!$M$4,"2",IF(Calculator!A8171&lt;=KarvonenFormula!$M$5,"3",IF(Calculator!A8171&lt;=KarvonenFormula!$M$6,"4","5")))))</f>
        <v>0</v>
      </c>
      <c r="H8160" s="15"/>
    </row>
    <row r="8161" spans="7:8" x14ac:dyDescent="0.25">
      <c r="G8161" s="8" t="str">
        <f>IF(Calculator!A8172="","0",IF(Calculator!A8172&lt;=KarvonenFormula!$M$3,"1",IF(Calculator!A8172&lt;=KarvonenFormula!$M$4,"2",IF(Calculator!A8172&lt;=KarvonenFormula!$M$5,"3",IF(Calculator!A8172&lt;=KarvonenFormula!$M$6,"4","5")))))</f>
        <v>0</v>
      </c>
      <c r="H8161" s="15"/>
    </row>
    <row r="8162" spans="7:8" x14ac:dyDescent="0.25">
      <c r="G8162" s="8" t="str">
        <f>IF(Calculator!A8173="","0",IF(Calculator!A8173&lt;=KarvonenFormula!$M$3,"1",IF(Calculator!A8173&lt;=KarvonenFormula!$M$4,"2",IF(Calculator!A8173&lt;=KarvonenFormula!$M$5,"3",IF(Calculator!A8173&lt;=KarvonenFormula!$M$6,"4","5")))))</f>
        <v>0</v>
      </c>
      <c r="H8162" s="15"/>
    </row>
    <row r="8163" spans="7:8" x14ac:dyDescent="0.25">
      <c r="G8163" s="8" t="str">
        <f>IF(Calculator!A8174="","0",IF(Calculator!A8174&lt;=KarvonenFormula!$M$3,"1",IF(Calculator!A8174&lt;=KarvonenFormula!$M$4,"2",IF(Calculator!A8174&lt;=KarvonenFormula!$M$5,"3",IF(Calculator!A8174&lt;=KarvonenFormula!$M$6,"4","5")))))</f>
        <v>0</v>
      </c>
      <c r="H8163" s="15"/>
    </row>
    <row r="8164" spans="7:8" x14ac:dyDescent="0.25">
      <c r="G8164" s="8" t="str">
        <f>IF(Calculator!A8175="","0",IF(Calculator!A8175&lt;=KarvonenFormula!$M$3,"1",IF(Calculator!A8175&lt;=KarvonenFormula!$M$4,"2",IF(Calculator!A8175&lt;=KarvonenFormula!$M$5,"3",IF(Calculator!A8175&lt;=KarvonenFormula!$M$6,"4","5")))))</f>
        <v>0</v>
      </c>
      <c r="H8164" s="15"/>
    </row>
    <row r="8165" spans="7:8" x14ac:dyDescent="0.25">
      <c r="G8165" s="8" t="str">
        <f>IF(Calculator!A8176="","0",IF(Calculator!A8176&lt;=KarvonenFormula!$M$3,"1",IF(Calculator!A8176&lt;=KarvonenFormula!$M$4,"2",IF(Calculator!A8176&lt;=KarvonenFormula!$M$5,"3",IF(Calculator!A8176&lt;=KarvonenFormula!$M$6,"4","5")))))</f>
        <v>0</v>
      </c>
      <c r="H8165" s="15"/>
    </row>
    <row r="8166" spans="7:8" x14ac:dyDescent="0.25">
      <c r="G8166" s="8" t="str">
        <f>IF(Calculator!A8177="","0",IF(Calculator!A8177&lt;=KarvonenFormula!$M$3,"1",IF(Calculator!A8177&lt;=KarvonenFormula!$M$4,"2",IF(Calculator!A8177&lt;=KarvonenFormula!$M$5,"3",IF(Calculator!A8177&lt;=KarvonenFormula!$M$6,"4","5")))))</f>
        <v>0</v>
      </c>
      <c r="H8166" s="15"/>
    </row>
    <row r="8167" spans="7:8" x14ac:dyDescent="0.25">
      <c r="G8167" s="8" t="str">
        <f>IF(Calculator!A8178="","0",IF(Calculator!A8178&lt;=KarvonenFormula!$M$3,"1",IF(Calculator!A8178&lt;=KarvonenFormula!$M$4,"2",IF(Calculator!A8178&lt;=KarvonenFormula!$M$5,"3",IF(Calculator!A8178&lt;=KarvonenFormula!$M$6,"4","5")))))</f>
        <v>0</v>
      </c>
      <c r="H8167" s="15"/>
    </row>
    <row r="8168" spans="7:8" x14ac:dyDescent="0.25">
      <c r="G8168" s="8" t="str">
        <f>IF(Calculator!A8179="","0",IF(Calculator!A8179&lt;=KarvonenFormula!$M$3,"1",IF(Calculator!A8179&lt;=KarvonenFormula!$M$4,"2",IF(Calculator!A8179&lt;=KarvonenFormula!$M$5,"3",IF(Calculator!A8179&lt;=KarvonenFormula!$M$6,"4","5")))))</f>
        <v>0</v>
      </c>
      <c r="H8168" s="15"/>
    </row>
    <row r="8169" spans="7:8" x14ac:dyDescent="0.25">
      <c r="G8169" s="8" t="str">
        <f>IF(Calculator!A8180="","0",IF(Calculator!A8180&lt;=KarvonenFormula!$M$3,"1",IF(Calculator!A8180&lt;=KarvonenFormula!$M$4,"2",IF(Calculator!A8180&lt;=KarvonenFormula!$M$5,"3",IF(Calculator!A8180&lt;=KarvonenFormula!$M$6,"4","5")))))</f>
        <v>0</v>
      </c>
      <c r="H8169" s="15"/>
    </row>
    <row r="8170" spans="7:8" x14ac:dyDescent="0.25">
      <c r="G8170" s="8" t="str">
        <f>IF(Calculator!A8181="","0",IF(Calculator!A8181&lt;=KarvonenFormula!$M$3,"1",IF(Calculator!A8181&lt;=KarvonenFormula!$M$4,"2",IF(Calculator!A8181&lt;=KarvonenFormula!$M$5,"3",IF(Calculator!A8181&lt;=KarvonenFormula!$M$6,"4","5")))))</f>
        <v>0</v>
      </c>
      <c r="H8170" s="15"/>
    </row>
    <row r="8171" spans="7:8" x14ac:dyDescent="0.25">
      <c r="G8171" s="8" t="str">
        <f>IF(Calculator!A8182="","0",IF(Calculator!A8182&lt;=KarvonenFormula!$M$3,"1",IF(Calculator!A8182&lt;=KarvonenFormula!$M$4,"2",IF(Calculator!A8182&lt;=KarvonenFormula!$M$5,"3",IF(Calculator!A8182&lt;=KarvonenFormula!$M$6,"4","5")))))</f>
        <v>0</v>
      </c>
      <c r="H8171" s="15"/>
    </row>
    <row r="8172" spans="7:8" x14ac:dyDescent="0.25">
      <c r="G8172" s="8" t="str">
        <f>IF(Calculator!A8183="","0",IF(Calculator!A8183&lt;=KarvonenFormula!$M$3,"1",IF(Calculator!A8183&lt;=KarvonenFormula!$M$4,"2",IF(Calculator!A8183&lt;=KarvonenFormula!$M$5,"3",IF(Calculator!A8183&lt;=KarvonenFormula!$M$6,"4","5")))))</f>
        <v>0</v>
      </c>
      <c r="H8172" s="15"/>
    </row>
    <row r="8173" spans="7:8" x14ac:dyDescent="0.25">
      <c r="G8173" s="8" t="str">
        <f>IF(Calculator!A8184="","0",IF(Calculator!A8184&lt;=KarvonenFormula!$M$3,"1",IF(Calculator!A8184&lt;=KarvonenFormula!$M$4,"2",IF(Calculator!A8184&lt;=KarvonenFormula!$M$5,"3",IF(Calculator!A8184&lt;=KarvonenFormula!$M$6,"4","5")))))</f>
        <v>0</v>
      </c>
      <c r="H8173" s="15"/>
    </row>
    <row r="8174" spans="7:8" x14ac:dyDescent="0.25">
      <c r="G8174" s="8" t="str">
        <f>IF(Calculator!A8185="","0",IF(Calculator!A8185&lt;=KarvonenFormula!$M$3,"1",IF(Calculator!A8185&lt;=KarvonenFormula!$M$4,"2",IF(Calculator!A8185&lt;=KarvonenFormula!$M$5,"3",IF(Calculator!A8185&lt;=KarvonenFormula!$M$6,"4","5")))))</f>
        <v>0</v>
      </c>
      <c r="H8174" s="15"/>
    </row>
    <row r="8175" spans="7:8" x14ac:dyDescent="0.25">
      <c r="G8175" s="8" t="str">
        <f>IF(Calculator!A8186="","0",IF(Calculator!A8186&lt;=KarvonenFormula!$M$3,"1",IF(Calculator!A8186&lt;=KarvonenFormula!$M$4,"2",IF(Calculator!A8186&lt;=KarvonenFormula!$M$5,"3",IF(Calculator!A8186&lt;=KarvonenFormula!$M$6,"4","5")))))</f>
        <v>0</v>
      </c>
      <c r="H8175" s="15"/>
    </row>
    <row r="8176" spans="7:8" x14ac:dyDescent="0.25">
      <c r="G8176" s="8" t="str">
        <f>IF(Calculator!A8187="","0",IF(Calculator!A8187&lt;=KarvonenFormula!$M$3,"1",IF(Calculator!A8187&lt;=KarvonenFormula!$M$4,"2",IF(Calculator!A8187&lt;=KarvonenFormula!$M$5,"3",IF(Calculator!A8187&lt;=KarvonenFormula!$M$6,"4","5")))))</f>
        <v>0</v>
      </c>
      <c r="H8176" s="15"/>
    </row>
    <row r="8177" spans="7:8" x14ac:dyDescent="0.25">
      <c r="G8177" s="8" t="str">
        <f>IF(Calculator!A8188="","0",IF(Calculator!A8188&lt;=KarvonenFormula!$M$3,"1",IF(Calculator!A8188&lt;=KarvonenFormula!$M$4,"2",IF(Calculator!A8188&lt;=KarvonenFormula!$M$5,"3",IF(Calculator!A8188&lt;=KarvonenFormula!$M$6,"4","5")))))</f>
        <v>0</v>
      </c>
      <c r="H8177" s="15"/>
    </row>
    <row r="8178" spans="7:8" x14ac:dyDescent="0.25">
      <c r="G8178" s="8" t="str">
        <f>IF(Calculator!A8189="","0",IF(Calculator!A8189&lt;=KarvonenFormula!$M$3,"1",IF(Calculator!A8189&lt;=KarvonenFormula!$M$4,"2",IF(Calculator!A8189&lt;=KarvonenFormula!$M$5,"3",IF(Calculator!A8189&lt;=KarvonenFormula!$M$6,"4","5")))))</f>
        <v>0</v>
      </c>
      <c r="H8178" s="15"/>
    </row>
    <row r="8179" spans="7:8" x14ac:dyDescent="0.25">
      <c r="G8179" s="8" t="str">
        <f>IF(Calculator!A8190="","0",IF(Calculator!A8190&lt;=KarvonenFormula!$M$3,"1",IF(Calculator!A8190&lt;=KarvonenFormula!$M$4,"2",IF(Calculator!A8190&lt;=KarvonenFormula!$M$5,"3",IF(Calculator!A8190&lt;=KarvonenFormula!$M$6,"4","5")))))</f>
        <v>0</v>
      </c>
      <c r="H8179" s="15"/>
    </row>
    <row r="8180" spans="7:8" x14ac:dyDescent="0.25">
      <c r="G8180" s="8" t="str">
        <f>IF(Calculator!A8191="","0",IF(Calculator!A8191&lt;=KarvonenFormula!$M$3,"1",IF(Calculator!A8191&lt;=KarvonenFormula!$M$4,"2",IF(Calculator!A8191&lt;=KarvonenFormula!$M$5,"3",IF(Calculator!A8191&lt;=KarvonenFormula!$M$6,"4","5")))))</f>
        <v>0</v>
      </c>
      <c r="H8180" s="15"/>
    </row>
    <row r="8181" spans="7:8" x14ac:dyDescent="0.25">
      <c r="G8181" s="8" t="str">
        <f>IF(Calculator!A8192="","0",IF(Calculator!A8192&lt;=KarvonenFormula!$M$3,"1",IF(Calculator!A8192&lt;=KarvonenFormula!$M$4,"2",IF(Calculator!A8192&lt;=KarvonenFormula!$M$5,"3",IF(Calculator!A8192&lt;=KarvonenFormula!$M$6,"4","5")))))</f>
        <v>0</v>
      </c>
      <c r="H8181" s="15"/>
    </row>
    <row r="8182" spans="7:8" x14ac:dyDescent="0.25">
      <c r="G8182" s="8" t="str">
        <f>IF(Calculator!A8193="","0",IF(Calculator!A8193&lt;=KarvonenFormula!$M$3,"1",IF(Calculator!A8193&lt;=KarvonenFormula!$M$4,"2",IF(Calculator!A8193&lt;=KarvonenFormula!$M$5,"3",IF(Calculator!A8193&lt;=KarvonenFormula!$M$6,"4","5")))))</f>
        <v>0</v>
      </c>
      <c r="H8182" s="15"/>
    </row>
    <row r="8183" spans="7:8" x14ac:dyDescent="0.25">
      <c r="G8183" s="8" t="str">
        <f>IF(Calculator!A8194="","0",IF(Calculator!A8194&lt;=KarvonenFormula!$M$3,"1",IF(Calculator!A8194&lt;=KarvonenFormula!$M$4,"2",IF(Calculator!A8194&lt;=KarvonenFormula!$M$5,"3",IF(Calculator!A8194&lt;=KarvonenFormula!$M$6,"4","5")))))</f>
        <v>0</v>
      </c>
      <c r="H8183" s="15"/>
    </row>
    <row r="8184" spans="7:8" x14ac:dyDescent="0.25">
      <c r="G8184" s="8" t="str">
        <f>IF(Calculator!A8195="","0",IF(Calculator!A8195&lt;=KarvonenFormula!$M$3,"1",IF(Calculator!A8195&lt;=KarvonenFormula!$M$4,"2",IF(Calculator!A8195&lt;=KarvonenFormula!$M$5,"3",IF(Calculator!A8195&lt;=KarvonenFormula!$M$6,"4","5")))))</f>
        <v>0</v>
      </c>
      <c r="H8184" s="15"/>
    </row>
    <row r="8185" spans="7:8" x14ac:dyDescent="0.25">
      <c r="G8185" s="8" t="str">
        <f>IF(Calculator!A8196="","0",IF(Calculator!A8196&lt;=KarvonenFormula!$M$3,"1",IF(Calculator!A8196&lt;=KarvonenFormula!$M$4,"2",IF(Calculator!A8196&lt;=KarvonenFormula!$M$5,"3",IF(Calculator!A8196&lt;=KarvonenFormula!$M$6,"4","5")))))</f>
        <v>0</v>
      </c>
      <c r="H8185" s="15"/>
    </row>
    <row r="8186" spans="7:8" x14ac:dyDescent="0.25">
      <c r="G8186" s="8" t="str">
        <f>IF(Calculator!A8197="","0",IF(Calculator!A8197&lt;=KarvonenFormula!$M$3,"1",IF(Calculator!A8197&lt;=KarvonenFormula!$M$4,"2",IF(Calculator!A8197&lt;=KarvonenFormula!$M$5,"3",IF(Calculator!A8197&lt;=KarvonenFormula!$M$6,"4","5")))))</f>
        <v>0</v>
      </c>
      <c r="H8186" s="15"/>
    </row>
    <row r="8187" spans="7:8" x14ac:dyDescent="0.25">
      <c r="G8187" s="8" t="str">
        <f>IF(Calculator!A8198="","0",IF(Calculator!A8198&lt;=KarvonenFormula!$M$3,"1",IF(Calculator!A8198&lt;=KarvonenFormula!$M$4,"2",IF(Calculator!A8198&lt;=KarvonenFormula!$M$5,"3",IF(Calculator!A8198&lt;=KarvonenFormula!$M$6,"4","5")))))</f>
        <v>0</v>
      </c>
      <c r="H8187" s="15"/>
    </row>
    <row r="8188" spans="7:8" x14ac:dyDescent="0.25">
      <c r="G8188" s="8" t="str">
        <f>IF(Calculator!A8199="","0",IF(Calculator!A8199&lt;=KarvonenFormula!$M$3,"1",IF(Calculator!A8199&lt;=KarvonenFormula!$M$4,"2",IF(Calculator!A8199&lt;=KarvonenFormula!$M$5,"3",IF(Calculator!A8199&lt;=KarvonenFormula!$M$6,"4","5")))))</f>
        <v>0</v>
      </c>
      <c r="H8188" s="15"/>
    </row>
    <row r="8189" spans="7:8" x14ac:dyDescent="0.25">
      <c r="G8189" s="8" t="str">
        <f>IF(Calculator!A8200="","0",IF(Calculator!A8200&lt;=KarvonenFormula!$M$3,"1",IF(Calculator!A8200&lt;=KarvonenFormula!$M$4,"2",IF(Calculator!A8200&lt;=KarvonenFormula!$M$5,"3",IF(Calculator!A8200&lt;=KarvonenFormula!$M$6,"4","5")))))</f>
        <v>0</v>
      </c>
      <c r="H8189" s="15"/>
    </row>
    <row r="8190" spans="7:8" x14ac:dyDescent="0.25">
      <c r="G8190" s="8" t="str">
        <f>IF(Calculator!A8201="","0",IF(Calculator!A8201&lt;=KarvonenFormula!$M$3,"1",IF(Calculator!A8201&lt;=KarvonenFormula!$M$4,"2",IF(Calculator!A8201&lt;=KarvonenFormula!$M$5,"3",IF(Calculator!A8201&lt;=KarvonenFormula!$M$6,"4","5")))))</f>
        <v>0</v>
      </c>
      <c r="H8190" s="15"/>
    </row>
    <row r="8191" spans="7:8" x14ac:dyDescent="0.25">
      <c r="G8191" s="8" t="str">
        <f>IF(Calculator!A8202="","0",IF(Calculator!A8202&lt;=KarvonenFormula!$M$3,"1",IF(Calculator!A8202&lt;=KarvonenFormula!$M$4,"2",IF(Calculator!A8202&lt;=KarvonenFormula!$M$5,"3",IF(Calculator!A8202&lt;=KarvonenFormula!$M$6,"4","5")))))</f>
        <v>0</v>
      </c>
      <c r="H8191" s="15"/>
    </row>
    <row r="8192" spans="7:8" x14ac:dyDescent="0.25">
      <c r="G8192" s="8" t="str">
        <f>IF(Calculator!A8203="","0",IF(Calculator!A8203&lt;=KarvonenFormula!$M$3,"1",IF(Calculator!A8203&lt;=KarvonenFormula!$M$4,"2",IF(Calculator!A8203&lt;=KarvonenFormula!$M$5,"3",IF(Calculator!A8203&lt;=KarvonenFormula!$M$6,"4","5")))))</f>
        <v>0</v>
      </c>
      <c r="H8192" s="15"/>
    </row>
    <row r="8193" spans="7:8" x14ac:dyDescent="0.25">
      <c r="G8193" s="8" t="str">
        <f>IF(Calculator!A8204="","0",IF(Calculator!A8204&lt;=KarvonenFormula!$M$3,"1",IF(Calculator!A8204&lt;=KarvonenFormula!$M$4,"2",IF(Calculator!A8204&lt;=KarvonenFormula!$M$5,"3",IF(Calculator!A8204&lt;=KarvonenFormula!$M$6,"4","5")))))</f>
        <v>0</v>
      </c>
      <c r="H8193" s="15"/>
    </row>
    <row r="8194" spans="7:8" x14ac:dyDescent="0.25">
      <c r="G8194" s="8" t="str">
        <f>IF(Calculator!A8205="","0",IF(Calculator!A8205&lt;=KarvonenFormula!$M$3,"1",IF(Calculator!A8205&lt;=KarvonenFormula!$M$4,"2",IF(Calculator!A8205&lt;=KarvonenFormula!$M$5,"3",IF(Calculator!A8205&lt;=KarvonenFormula!$M$6,"4","5")))))</f>
        <v>0</v>
      </c>
      <c r="H8194" s="15"/>
    </row>
    <row r="8195" spans="7:8" x14ac:dyDescent="0.25">
      <c r="G8195" s="8" t="str">
        <f>IF(Calculator!A8206="","0",IF(Calculator!A8206&lt;=KarvonenFormula!$M$3,"1",IF(Calculator!A8206&lt;=KarvonenFormula!$M$4,"2",IF(Calculator!A8206&lt;=KarvonenFormula!$M$5,"3",IF(Calculator!A8206&lt;=KarvonenFormula!$M$6,"4","5")))))</f>
        <v>0</v>
      </c>
      <c r="H8195" s="15"/>
    </row>
    <row r="8196" spans="7:8" x14ac:dyDescent="0.25">
      <c r="G8196" s="8" t="str">
        <f>IF(Calculator!A8207="","0",IF(Calculator!A8207&lt;=KarvonenFormula!$M$3,"1",IF(Calculator!A8207&lt;=KarvonenFormula!$M$4,"2",IF(Calculator!A8207&lt;=KarvonenFormula!$M$5,"3",IF(Calculator!A8207&lt;=KarvonenFormula!$M$6,"4","5")))))</f>
        <v>0</v>
      </c>
      <c r="H8196" s="15"/>
    </row>
    <row r="8197" spans="7:8" x14ac:dyDescent="0.25">
      <c r="G8197" s="8" t="str">
        <f>IF(Calculator!A8208="","0",IF(Calculator!A8208&lt;=KarvonenFormula!$M$3,"1",IF(Calculator!A8208&lt;=KarvonenFormula!$M$4,"2",IF(Calculator!A8208&lt;=KarvonenFormula!$M$5,"3",IF(Calculator!A8208&lt;=KarvonenFormula!$M$6,"4","5")))))</f>
        <v>0</v>
      </c>
      <c r="H8197" s="15"/>
    </row>
    <row r="8198" spans="7:8" x14ac:dyDescent="0.25">
      <c r="G8198" s="8" t="str">
        <f>IF(Calculator!A8209="","0",IF(Calculator!A8209&lt;=KarvonenFormula!$M$3,"1",IF(Calculator!A8209&lt;=KarvonenFormula!$M$4,"2",IF(Calculator!A8209&lt;=KarvonenFormula!$M$5,"3",IF(Calculator!A8209&lt;=KarvonenFormula!$M$6,"4","5")))))</f>
        <v>0</v>
      </c>
      <c r="H8198" s="15"/>
    </row>
    <row r="8199" spans="7:8" x14ac:dyDescent="0.25">
      <c r="G8199" s="8" t="str">
        <f>IF(Calculator!A8210="","0",IF(Calculator!A8210&lt;=KarvonenFormula!$M$3,"1",IF(Calculator!A8210&lt;=KarvonenFormula!$M$4,"2",IF(Calculator!A8210&lt;=KarvonenFormula!$M$5,"3",IF(Calculator!A8210&lt;=KarvonenFormula!$M$6,"4","5")))))</f>
        <v>0</v>
      </c>
      <c r="H8199" s="15"/>
    </row>
    <row r="8200" spans="7:8" x14ac:dyDescent="0.25">
      <c r="G8200" s="8" t="str">
        <f>IF(Calculator!A8211="","0",IF(Calculator!A8211&lt;=KarvonenFormula!$M$3,"1",IF(Calculator!A8211&lt;=KarvonenFormula!$M$4,"2",IF(Calculator!A8211&lt;=KarvonenFormula!$M$5,"3",IF(Calculator!A8211&lt;=KarvonenFormula!$M$6,"4","5")))))</f>
        <v>0</v>
      </c>
      <c r="H8200" s="15"/>
    </row>
    <row r="8201" spans="7:8" x14ac:dyDescent="0.25">
      <c r="G8201" s="8" t="str">
        <f>IF(Calculator!A8212="","0",IF(Calculator!A8212&lt;=KarvonenFormula!$M$3,"1",IF(Calculator!A8212&lt;=KarvonenFormula!$M$4,"2",IF(Calculator!A8212&lt;=KarvonenFormula!$M$5,"3",IF(Calculator!A8212&lt;=KarvonenFormula!$M$6,"4","5")))))</f>
        <v>0</v>
      </c>
      <c r="H8201" s="15"/>
    </row>
    <row r="8202" spans="7:8" x14ac:dyDescent="0.25">
      <c r="G8202" s="8" t="str">
        <f>IF(Calculator!A8213="","0",IF(Calculator!A8213&lt;=KarvonenFormula!$M$3,"1",IF(Calculator!A8213&lt;=KarvonenFormula!$M$4,"2",IF(Calculator!A8213&lt;=KarvonenFormula!$M$5,"3",IF(Calculator!A8213&lt;=KarvonenFormula!$M$6,"4","5")))))</f>
        <v>0</v>
      </c>
      <c r="H8202" s="15"/>
    </row>
    <row r="8203" spans="7:8" x14ac:dyDescent="0.25">
      <c r="G8203" s="8" t="str">
        <f>IF(Calculator!A8214="","0",IF(Calculator!A8214&lt;=KarvonenFormula!$M$3,"1",IF(Calculator!A8214&lt;=KarvonenFormula!$M$4,"2",IF(Calculator!A8214&lt;=KarvonenFormula!$M$5,"3",IF(Calculator!A8214&lt;=KarvonenFormula!$M$6,"4","5")))))</f>
        <v>0</v>
      </c>
      <c r="H8203" s="15"/>
    </row>
    <row r="8204" spans="7:8" x14ac:dyDescent="0.25">
      <c r="G8204" s="8" t="str">
        <f>IF(Calculator!A8215="","0",IF(Calculator!A8215&lt;=KarvonenFormula!$M$3,"1",IF(Calculator!A8215&lt;=KarvonenFormula!$M$4,"2",IF(Calculator!A8215&lt;=KarvonenFormula!$M$5,"3",IF(Calculator!A8215&lt;=KarvonenFormula!$M$6,"4","5")))))</f>
        <v>0</v>
      </c>
      <c r="H8204" s="15"/>
    </row>
    <row r="8205" spans="7:8" x14ac:dyDescent="0.25">
      <c r="G8205" s="8" t="str">
        <f>IF(Calculator!A8216="","0",IF(Calculator!A8216&lt;=KarvonenFormula!$M$3,"1",IF(Calculator!A8216&lt;=KarvonenFormula!$M$4,"2",IF(Calculator!A8216&lt;=KarvonenFormula!$M$5,"3",IF(Calculator!A8216&lt;=KarvonenFormula!$M$6,"4","5")))))</f>
        <v>0</v>
      </c>
      <c r="H8205" s="15"/>
    </row>
    <row r="8206" spans="7:8" x14ac:dyDescent="0.25">
      <c r="G8206" s="8" t="str">
        <f>IF(Calculator!A8217="","0",IF(Calculator!A8217&lt;=KarvonenFormula!$M$3,"1",IF(Calculator!A8217&lt;=KarvonenFormula!$M$4,"2",IF(Calculator!A8217&lt;=KarvonenFormula!$M$5,"3",IF(Calculator!A8217&lt;=KarvonenFormula!$M$6,"4","5")))))</f>
        <v>0</v>
      </c>
      <c r="H8206" s="15"/>
    </row>
    <row r="8207" spans="7:8" x14ac:dyDescent="0.25">
      <c r="G8207" s="8" t="str">
        <f>IF(Calculator!A8218="","0",IF(Calculator!A8218&lt;=KarvonenFormula!$M$3,"1",IF(Calculator!A8218&lt;=KarvonenFormula!$M$4,"2",IF(Calculator!A8218&lt;=KarvonenFormula!$M$5,"3",IF(Calculator!A8218&lt;=KarvonenFormula!$M$6,"4","5")))))</f>
        <v>0</v>
      </c>
      <c r="H8207" s="15"/>
    </row>
    <row r="8208" spans="7:8" x14ac:dyDescent="0.25">
      <c r="G8208" s="8" t="str">
        <f>IF(Calculator!A8219="","0",IF(Calculator!A8219&lt;=KarvonenFormula!$M$3,"1",IF(Calculator!A8219&lt;=KarvonenFormula!$M$4,"2",IF(Calculator!A8219&lt;=KarvonenFormula!$M$5,"3",IF(Calculator!A8219&lt;=KarvonenFormula!$M$6,"4","5")))))</f>
        <v>0</v>
      </c>
      <c r="H8208" s="15"/>
    </row>
    <row r="8209" spans="7:8" x14ac:dyDescent="0.25">
      <c r="G8209" s="8" t="str">
        <f>IF(Calculator!A8220="","0",IF(Calculator!A8220&lt;=KarvonenFormula!$M$3,"1",IF(Calculator!A8220&lt;=KarvonenFormula!$M$4,"2",IF(Calculator!A8220&lt;=KarvonenFormula!$M$5,"3",IF(Calculator!A8220&lt;=KarvonenFormula!$M$6,"4","5")))))</f>
        <v>0</v>
      </c>
      <c r="H8209" s="15"/>
    </row>
    <row r="8210" spans="7:8" x14ac:dyDescent="0.25">
      <c r="G8210" s="8" t="str">
        <f>IF(Calculator!A8221="","0",IF(Calculator!A8221&lt;=KarvonenFormula!$M$3,"1",IF(Calculator!A8221&lt;=KarvonenFormula!$M$4,"2",IF(Calculator!A8221&lt;=KarvonenFormula!$M$5,"3",IF(Calculator!A8221&lt;=KarvonenFormula!$M$6,"4","5")))))</f>
        <v>0</v>
      </c>
      <c r="H8210" s="15"/>
    </row>
    <row r="8211" spans="7:8" x14ac:dyDescent="0.25">
      <c r="G8211" s="8" t="str">
        <f>IF(Calculator!A8222="","0",IF(Calculator!A8222&lt;=KarvonenFormula!$M$3,"1",IF(Calculator!A8222&lt;=KarvonenFormula!$M$4,"2",IF(Calculator!A8222&lt;=KarvonenFormula!$M$5,"3",IF(Calculator!A8222&lt;=KarvonenFormula!$M$6,"4","5")))))</f>
        <v>0</v>
      </c>
      <c r="H8211" s="15"/>
    </row>
    <row r="8212" spans="7:8" x14ac:dyDescent="0.25">
      <c r="G8212" s="8" t="str">
        <f>IF(Calculator!A8223="","0",IF(Calculator!A8223&lt;=KarvonenFormula!$M$3,"1",IF(Calculator!A8223&lt;=KarvonenFormula!$M$4,"2",IF(Calculator!A8223&lt;=KarvonenFormula!$M$5,"3",IF(Calculator!A8223&lt;=KarvonenFormula!$M$6,"4","5")))))</f>
        <v>0</v>
      </c>
      <c r="H8212" s="15"/>
    </row>
    <row r="8213" spans="7:8" x14ac:dyDescent="0.25">
      <c r="G8213" s="8" t="str">
        <f>IF(Calculator!A8224="","0",IF(Calculator!A8224&lt;=KarvonenFormula!$M$3,"1",IF(Calculator!A8224&lt;=KarvonenFormula!$M$4,"2",IF(Calculator!A8224&lt;=KarvonenFormula!$M$5,"3",IF(Calculator!A8224&lt;=KarvonenFormula!$M$6,"4","5")))))</f>
        <v>0</v>
      </c>
      <c r="H8213" s="15"/>
    </row>
    <row r="8214" spans="7:8" x14ac:dyDescent="0.25">
      <c r="G8214" s="8" t="str">
        <f>IF(Calculator!A8225="","0",IF(Calculator!A8225&lt;=KarvonenFormula!$M$3,"1",IF(Calculator!A8225&lt;=KarvonenFormula!$M$4,"2",IF(Calculator!A8225&lt;=KarvonenFormula!$M$5,"3",IF(Calculator!A8225&lt;=KarvonenFormula!$M$6,"4","5")))))</f>
        <v>0</v>
      </c>
      <c r="H8214" s="15"/>
    </row>
    <row r="8215" spans="7:8" x14ac:dyDescent="0.25">
      <c r="G8215" s="8" t="str">
        <f>IF(Calculator!A8226="","0",IF(Calculator!A8226&lt;=KarvonenFormula!$M$3,"1",IF(Calculator!A8226&lt;=KarvonenFormula!$M$4,"2",IF(Calculator!A8226&lt;=KarvonenFormula!$M$5,"3",IF(Calculator!A8226&lt;=KarvonenFormula!$M$6,"4","5")))))</f>
        <v>0</v>
      </c>
      <c r="H8215" s="15"/>
    </row>
    <row r="8216" spans="7:8" x14ac:dyDescent="0.25">
      <c r="G8216" s="8" t="str">
        <f>IF(Calculator!A8227="","0",IF(Calculator!A8227&lt;=KarvonenFormula!$M$3,"1",IF(Calculator!A8227&lt;=KarvonenFormula!$M$4,"2",IF(Calculator!A8227&lt;=KarvonenFormula!$M$5,"3",IF(Calculator!A8227&lt;=KarvonenFormula!$M$6,"4","5")))))</f>
        <v>0</v>
      </c>
      <c r="H8216" s="15"/>
    </row>
    <row r="8217" spans="7:8" x14ac:dyDescent="0.25">
      <c r="G8217" s="8" t="str">
        <f>IF(Calculator!A8228="","0",IF(Calculator!A8228&lt;=KarvonenFormula!$M$3,"1",IF(Calculator!A8228&lt;=KarvonenFormula!$M$4,"2",IF(Calculator!A8228&lt;=KarvonenFormula!$M$5,"3",IF(Calculator!A8228&lt;=KarvonenFormula!$M$6,"4","5")))))</f>
        <v>0</v>
      </c>
      <c r="H8217" s="15"/>
    </row>
    <row r="8218" spans="7:8" x14ac:dyDescent="0.25">
      <c r="G8218" s="8" t="str">
        <f>IF(Calculator!A8229="","0",IF(Calculator!A8229&lt;=KarvonenFormula!$M$3,"1",IF(Calculator!A8229&lt;=KarvonenFormula!$M$4,"2",IF(Calculator!A8229&lt;=KarvonenFormula!$M$5,"3",IF(Calculator!A8229&lt;=KarvonenFormula!$M$6,"4","5")))))</f>
        <v>0</v>
      </c>
      <c r="H8218" s="15"/>
    </row>
    <row r="8219" spans="7:8" x14ac:dyDescent="0.25">
      <c r="G8219" s="8" t="str">
        <f>IF(Calculator!A8230="","0",IF(Calculator!A8230&lt;=KarvonenFormula!$M$3,"1",IF(Calculator!A8230&lt;=KarvonenFormula!$M$4,"2",IF(Calculator!A8230&lt;=KarvonenFormula!$M$5,"3",IF(Calculator!A8230&lt;=KarvonenFormula!$M$6,"4","5")))))</f>
        <v>0</v>
      </c>
      <c r="H8219" s="15"/>
    </row>
    <row r="8220" spans="7:8" x14ac:dyDescent="0.25">
      <c r="G8220" s="8" t="str">
        <f>IF(Calculator!A8231="","0",IF(Calculator!A8231&lt;=KarvonenFormula!$M$3,"1",IF(Calculator!A8231&lt;=KarvonenFormula!$M$4,"2",IF(Calculator!A8231&lt;=KarvonenFormula!$M$5,"3",IF(Calculator!A8231&lt;=KarvonenFormula!$M$6,"4","5")))))</f>
        <v>0</v>
      </c>
      <c r="H8220" s="15"/>
    </row>
    <row r="8221" spans="7:8" x14ac:dyDescent="0.25">
      <c r="G8221" s="8" t="str">
        <f>IF(Calculator!A8232="","0",IF(Calculator!A8232&lt;=KarvonenFormula!$M$3,"1",IF(Calculator!A8232&lt;=KarvonenFormula!$M$4,"2",IF(Calculator!A8232&lt;=KarvonenFormula!$M$5,"3",IF(Calculator!A8232&lt;=KarvonenFormula!$M$6,"4","5")))))</f>
        <v>0</v>
      </c>
      <c r="H8221" s="15"/>
    </row>
    <row r="8222" spans="7:8" x14ac:dyDescent="0.25">
      <c r="G8222" s="8" t="str">
        <f>IF(Calculator!A8233="","0",IF(Calculator!A8233&lt;=KarvonenFormula!$M$3,"1",IF(Calculator!A8233&lt;=KarvonenFormula!$M$4,"2",IF(Calculator!A8233&lt;=KarvonenFormula!$M$5,"3",IF(Calculator!A8233&lt;=KarvonenFormula!$M$6,"4","5")))))</f>
        <v>0</v>
      </c>
      <c r="H8222" s="15"/>
    </row>
    <row r="8223" spans="7:8" x14ac:dyDescent="0.25">
      <c r="G8223" s="8" t="str">
        <f>IF(Calculator!A8234="","0",IF(Calculator!A8234&lt;=KarvonenFormula!$M$3,"1",IF(Calculator!A8234&lt;=KarvonenFormula!$M$4,"2",IF(Calculator!A8234&lt;=KarvonenFormula!$M$5,"3",IF(Calculator!A8234&lt;=KarvonenFormula!$M$6,"4","5")))))</f>
        <v>0</v>
      </c>
      <c r="H8223" s="15"/>
    </row>
    <row r="8224" spans="7:8" x14ac:dyDescent="0.25">
      <c r="G8224" s="8" t="str">
        <f>IF(Calculator!A8235="","0",IF(Calculator!A8235&lt;=KarvonenFormula!$M$3,"1",IF(Calculator!A8235&lt;=KarvonenFormula!$M$4,"2",IF(Calculator!A8235&lt;=KarvonenFormula!$M$5,"3",IF(Calculator!A8235&lt;=KarvonenFormula!$M$6,"4","5")))))</f>
        <v>0</v>
      </c>
      <c r="H8224" s="15"/>
    </row>
    <row r="8225" spans="7:8" x14ac:dyDescent="0.25">
      <c r="G8225" s="8" t="str">
        <f>IF(Calculator!A8236="","0",IF(Calculator!A8236&lt;=KarvonenFormula!$M$3,"1",IF(Calculator!A8236&lt;=KarvonenFormula!$M$4,"2",IF(Calculator!A8236&lt;=KarvonenFormula!$M$5,"3",IF(Calculator!A8236&lt;=KarvonenFormula!$M$6,"4","5")))))</f>
        <v>0</v>
      </c>
      <c r="H8225" s="15"/>
    </row>
    <row r="8226" spans="7:8" x14ac:dyDescent="0.25">
      <c r="G8226" s="8" t="str">
        <f>IF(Calculator!A8237="","0",IF(Calculator!A8237&lt;=KarvonenFormula!$M$3,"1",IF(Calculator!A8237&lt;=KarvonenFormula!$M$4,"2",IF(Calculator!A8237&lt;=KarvonenFormula!$M$5,"3",IF(Calculator!A8237&lt;=KarvonenFormula!$M$6,"4","5")))))</f>
        <v>0</v>
      </c>
      <c r="H8226" s="15"/>
    </row>
    <row r="8227" spans="7:8" x14ac:dyDescent="0.25">
      <c r="G8227" s="8" t="str">
        <f>IF(Calculator!A8238="","0",IF(Calculator!A8238&lt;=KarvonenFormula!$M$3,"1",IF(Calculator!A8238&lt;=KarvonenFormula!$M$4,"2",IF(Calculator!A8238&lt;=KarvonenFormula!$M$5,"3",IF(Calculator!A8238&lt;=KarvonenFormula!$M$6,"4","5")))))</f>
        <v>0</v>
      </c>
      <c r="H8227" s="15"/>
    </row>
    <row r="8228" spans="7:8" x14ac:dyDescent="0.25">
      <c r="G8228" s="8" t="str">
        <f>IF(Calculator!A8239="","0",IF(Calculator!A8239&lt;=KarvonenFormula!$M$3,"1",IF(Calculator!A8239&lt;=KarvonenFormula!$M$4,"2",IF(Calculator!A8239&lt;=KarvonenFormula!$M$5,"3",IF(Calculator!A8239&lt;=KarvonenFormula!$M$6,"4","5")))))</f>
        <v>0</v>
      </c>
      <c r="H8228" s="15"/>
    </row>
    <row r="8229" spans="7:8" x14ac:dyDescent="0.25">
      <c r="G8229" s="8" t="str">
        <f>IF(Calculator!A8240="","0",IF(Calculator!A8240&lt;=KarvonenFormula!$M$3,"1",IF(Calculator!A8240&lt;=KarvonenFormula!$M$4,"2",IF(Calculator!A8240&lt;=KarvonenFormula!$M$5,"3",IF(Calculator!A8240&lt;=KarvonenFormula!$M$6,"4","5")))))</f>
        <v>0</v>
      </c>
      <c r="H8229" s="15"/>
    </row>
    <row r="8230" spans="7:8" x14ac:dyDescent="0.25">
      <c r="G8230" s="8" t="str">
        <f>IF(Calculator!A8241="","0",IF(Calculator!A8241&lt;=KarvonenFormula!$M$3,"1",IF(Calculator!A8241&lt;=KarvonenFormula!$M$4,"2",IF(Calculator!A8241&lt;=KarvonenFormula!$M$5,"3",IF(Calculator!A8241&lt;=KarvonenFormula!$M$6,"4","5")))))</f>
        <v>0</v>
      </c>
      <c r="H8230" s="15"/>
    </row>
    <row r="8231" spans="7:8" x14ac:dyDescent="0.25">
      <c r="G8231" s="8" t="str">
        <f>IF(Calculator!A8242="","0",IF(Calculator!A8242&lt;=KarvonenFormula!$M$3,"1",IF(Calculator!A8242&lt;=KarvonenFormula!$M$4,"2",IF(Calculator!A8242&lt;=KarvonenFormula!$M$5,"3",IF(Calculator!A8242&lt;=KarvonenFormula!$M$6,"4","5")))))</f>
        <v>0</v>
      </c>
      <c r="H8231" s="15"/>
    </row>
    <row r="8232" spans="7:8" x14ac:dyDescent="0.25">
      <c r="G8232" s="8" t="str">
        <f>IF(Calculator!A8243="","0",IF(Calculator!A8243&lt;=KarvonenFormula!$M$3,"1",IF(Calculator!A8243&lt;=KarvonenFormula!$M$4,"2",IF(Calculator!A8243&lt;=KarvonenFormula!$M$5,"3",IF(Calculator!A8243&lt;=KarvonenFormula!$M$6,"4","5")))))</f>
        <v>0</v>
      </c>
      <c r="H8232" s="15"/>
    </row>
    <row r="8233" spans="7:8" x14ac:dyDescent="0.25">
      <c r="G8233" s="8" t="str">
        <f>IF(Calculator!A8244="","0",IF(Calculator!A8244&lt;=KarvonenFormula!$M$3,"1",IF(Calculator!A8244&lt;=KarvonenFormula!$M$4,"2",IF(Calculator!A8244&lt;=KarvonenFormula!$M$5,"3",IF(Calculator!A8244&lt;=KarvonenFormula!$M$6,"4","5")))))</f>
        <v>0</v>
      </c>
      <c r="H8233" s="15"/>
    </row>
    <row r="8234" spans="7:8" x14ac:dyDescent="0.25">
      <c r="G8234" s="8" t="str">
        <f>IF(Calculator!A8245="","0",IF(Calculator!A8245&lt;=KarvonenFormula!$M$3,"1",IF(Calculator!A8245&lt;=KarvonenFormula!$M$4,"2",IF(Calculator!A8245&lt;=KarvonenFormula!$M$5,"3",IF(Calculator!A8245&lt;=KarvonenFormula!$M$6,"4","5")))))</f>
        <v>0</v>
      </c>
      <c r="H8234" s="15"/>
    </row>
    <row r="8235" spans="7:8" x14ac:dyDescent="0.25">
      <c r="G8235" s="8" t="str">
        <f>IF(Calculator!A8246="","0",IF(Calculator!A8246&lt;=KarvonenFormula!$M$3,"1",IF(Calculator!A8246&lt;=KarvonenFormula!$M$4,"2",IF(Calculator!A8246&lt;=KarvonenFormula!$M$5,"3",IF(Calculator!A8246&lt;=KarvonenFormula!$M$6,"4","5")))))</f>
        <v>0</v>
      </c>
      <c r="H8235" s="15"/>
    </row>
    <row r="8236" spans="7:8" x14ac:dyDescent="0.25">
      <c r="G8236" s="8" t="str">
        <f>IF(Calculator!A8247="","0",IF(Calculator!A8247&lt;=KarvonenFormula!$M$3,"1",IF(Calculator!A8247&lt;=KarvonenFormula!$M$4,"2",IF(Calculator!A8247&lt;=KarvonenFormula!$M$5,"3",IF(Calculator!A8247&lt;=KarvonenFormula!$M$6,"4","5")))))</f>
        <v>0</v>
      </c>
      <c r="H8236" s="15"/>
    </row>
    <row r="8237" spans="7:8" x14ac:dyDescent="0.25">
      <c r="G8237" s="8" t="str">
        <f>IF(Calculator!A8248="","0",IF(Calculator!A8248&lt;=KarvonenFormula!$M$3,"1",IF(Calculator!A8248&lt;=KarvonenFormula!$M$4,"2",IF(Calculator!A8248&lt;=KarvonenFormula!$M$5,"3",IF(Calculator!A8248&lt;=KarvonenFormula!$M$6,"4","5")))))</f>
        <v>0</v>
      </c>
      <c r="H8237" s="15"/>
    </row>
    <row r="8238" spans="7:8" x14ac:dyDescent="0.25">
      <c r="G8238" s="8" t="str">
        <f>IF(Calculator!A8249="","0",IF(Calculator!A8249&lt;=KarvonenFormula!$M$3,"1",IF(Calculator!A8249&lt;=KarvonenFormula!$M$4,"2",IF(Calculator!A8249&lt;=KarvonenFormula!$M$5,"3",IF(Calculator!A8249&lt;=KarvonenFormula!$M$6,"4","5")))))</f>
        <v>0</v>
      </c>
      <c r="H8238" s="15"/>
    </row>
    <row r="8239" spans="7:8" x14ac:dyDescent="0.25">
      <c r="G8239" s="8" t="str">
        <f>IF(Calculator!A8250="","0",IF(Calculator!A8250&lt;=KarvonenFormula!$M$3,"1",IF(Calculator!A8250&lt;=KarvonenFormula!$M$4,"2",IF(Calculator!A8250&lt;=KarvonenFormula!$M$5,"3",IF(Calculator!A8250&lt;=KarvonenFormula!$M$6,"4","5")))))</f>
        <v>0</v>
      </c>
      <c r="H8239" s="15"/>
    </row>
    <row r="8240" spans="7:8" x14ac:dyDescent="0.25">
      <c r="G8240" s="8" t="str">
        <f>IF(Calculator!A8251="","0",IF(Calculator!A8251&lt;=KarvonenFormula!$M$3,"1",IF(Calculator!A8251&lt;=KarvonenFormula!$M$4,"2",IF(Calculator!A8251&lt;=KarvonenFormula!$M$5,"3",IF(Calculator!A8251&lt;=KarvonenFormula!$M$6,"4","5")))))</f>
        <v>0</v>
      </c>
      <c r="H8240" s="15"/>
    </row>
    <row r="8241" spans="7:8" x14ac:dyDescent="0.25">
      <c r="G8241" s="8" t="str">
        <f>IF(Calculator!A8252="","0",IF(Calculator!A8252&lt;=KarvonenFormula!$M$3,"1",IF(Calculator!A8252&lt;=KarvonenFormula!$M$4,"2",IF(Calculator!A8252&lt;=KarvonenFormula!$M$5,"3",IF(Calculator!A8252&lt;=KarvonenFormula!$M$6,"4","5")))))</f>
        <v>0</v>
      </c>
      <c r="H8241" s="15"/>
    </row>
    <row r="8242" spans="7:8" x14ac:dyDescent="0.25">
      <c r="G8242" s="8" t="str">
        <f>IF(Calculator!A8253="","0",IF(Calculator!A8253&lt;=KarvonenFormula!$M$3,"1",IF(Calculator!A8253&lt;=KarvonenFormula!$M$4,"2",IF(Calculator!A8253&lt;=KarvonenFormula!$M$5,"3",IF(Calculator!A8253&lt;=KarvonenFormula!$M$6,"4","5")))))</f>
        <v>0</v>
      </c>
      <c r="H8242" s="15"/>
    </row>
    <row r="8243" spans="7:8" x14ac:dyDescent="0.25">
      <c r="G8243" s="8" t="str">
        <f>IF(Calculator!A8254="","0",IF(Calculator!A8254&lt;=KarvonenFormula!$M$3,"1",IF(Calculator!A8254&lt;=KarvonenFormula!$M$4,"2",IF(Calculator!A8254&lt;=KarvonenFormula!$M$5,"3",IF(Calculator!A8254&lt;=KarvonenFormula!$M$6,"4","5")))))</f>
        <v>0</v>
      </c>
      <c r="H8243" s="15"/>
    </row>
    <row r="8244" spans="7:8" x14ac:dyDescent="0.25">
      <c r="G8244" s="8" t="str">
        <f>IF(Calculator!A8255="","0",IF(Calculator!A8255&lt;=KarvonenFormula!$M$3,"1",IF(Calculator!A8255&lt;=KarvonenFormula!$M$4,"2",IF(Calculator!A8255&lt;=KarvonenFormula!$M$5,"3",IF(Calculator!A8255&lt;=KarvonenFormula!$M$6,"4","5")))))</f>
        <v>0</v>
      </c>
      <c r="H8244" s="15"/>
    </row>
    <row r="8245" spans="7:8" x14ac:dyDescent="0.25">
      <c r="G8245" s="8" t="str">
        <f>IF(Calculator!A8256="","0",IF(Calculator!A8256&lt;=KarvonenFormula!$M$3,"1",IF(Calculator!A8256&lt;=KarvonenFormula!$M$4,"2",IF(Calculator!A8256&lt;=KarvonenFormula!$M$5,"3",IF(Calculator!A8256&lt;=KarvonenFormula!$M$6,"4","5")))))</f>
        <v>0</v>
      </c>
      <c r="H8245" s="15"/>
    </row>
    <row r="8246" spans="7:8" x14ac:dyDescent="0.25">
      <c r="G8246" s="8" t="str">
        <f>IF(Calculator!A8257="","0",IF(Calculator!A8257&lt;=KarvonenFormula!$M$3,"1",IF(Calculator!A8257&lt;=KarvonenFormula!$M$4,"2",IF(Calculator!A8257&lt;=KarvonenFormula!$M$5,"3",IF(Calculator!A8257&lt;=KarvonenFormula!$M$6,"4","5")))))</f>
        <v>0</v>
      </c>
      <c r="H8246" s="15"/>
    </row>
    <row r="8247" spans="7:8" x14ac:dyDescent="0.25">
      <c r="G8247" s="8" t="str">
        <f>IF(Calculator!A8258="","0",IF(Calculator!A8258&lt;=KarvonenFormula!$M$3,"1",IF(Calculator!A8258&lt;=KarvonenFormula!$M$4,"2",IF(Calculator!A8258&lt;=KarvonenFormula!$M$5,"3",IF(Calculator!A8258&lt;=KarvonenFormula!$M$6,"4","5")))))</f>
        <v>0</v>
      </c>
      <c r="H8247" s="15"/>
    </row>
    <row r="8248" spans="7:8" x14ac:dyDescent="0.25">
      <c r="G8248" s="8" t="str">
        <f>IF(Calculator!A8259="","0",IF(Calculator!A8259&lt;=KarvonenFormula!$M$3,"1",IF(Calculator!A8259&lt;=KarvonenFormula!$M$4,"2",IF(Calculator!A8259&lt;=KarvonenFormula!$M$5,"3",IF(Calculator!A8259&lt;=KarvonenFormula!$M$6,"4","5")))))</f>
        <v>0</v>
      </c>
      <c r="H8248" s="15"/>
    </row>
    <row r="8249" spans="7:8" x14ac:dyDescent="0.25">
      <c r="G8249" s="8" t="str">
        <f>IF(Calculator!A8260="","0",IF(Calculator!A8260&lt;=KarvonenFormula!$M$3,"1",IF(Calculator!A8260&lt;=KarvonenFormula!$M$4,"2",IF(Calculator!A8260&lt;=KarvonenFormula!$M$5,"3",IF(Calculator!A8260&lt;=KarvonenFormula!$M$6,"4","5")))))</f>
        <v>0</v>
      </c>
      <c r="H8249" s="15"/>
    </row>
    <row r="8250" spans="7:8" x14ac:dyDescent="0.25">
      <c r="G8250" s="8" t="str">
        <f>IF(Calculator!A8261="","0",IF(Calculator!A8261&lt;=KarvonenFormula!$M$3,"1",IF(Calculator!A8261&lt;=KarvonenFormula!$M$4,"2",IF(Calculator!A8261&lt;=KarvonenFormula!$M$5,"3",IF(Calculator!A8261&lt;=KarvonenFormula!$M$6,"4","5")))))</f>
        <v>0</v>
      </c>
      <c r="H8250" s="15"/>
    </row>
    <row r="8251" spans="7:8" x14ac:dyDescent="0.25">
      <c r="G8251" s="8" t="str">
        <f>IF(Calculator!A8262="","0",IF(Calculator!A8262&lt;=KarvonenFormula!$M$3,"1",IF(Calculator!A8262&lt;=KarvonenFormula!$M$4,"2",IF(Calculator!A8262&lt;=KarvonenFormula!$M$5,"3",IF(Calculator!A8262&lt;=KarvonenFormula!$M$6,"4","5")))))</f>
        <v>0</v>
      </c>
      <c r="H8251" s="15"/>
    </row>
    <row r="8252" spans="7:8" x14ac:dyDescent="0.25">
      <c r="G8252" s="8" t="str">
        <f>IF(Calculator!A8263="","0",IF(Calculator!A8263&lt;=KarvonenFormula!$M$3,"1",IF(Calculator!A8263&lt;=KarvonenFormula!$M$4,"2",IF(Calculator!A8263&lt;=KarvonenFormula!$M$5,"3",IF(Calculator!A8263&lt;=KarvonenFormula!$M$6,"4","5")))))</f>
        <v>0</v>
      </c>
      <c r="H8252" s="15"/>
    </row>
    <row r="8253" spans="7:8" x14ac:dyDescent="0.25">
      <c r="G8253" s="8" t="str">
        <f>IF(Calculator!A8264="","0",IF(Calculator!A8264&lt;=KarvonenFormula!$M$3,"1",IF(Calculator!A8264&lt;=KarvonenFormula!$M$4,"2",IF(Calculator!A8264&lt;=KarvonenFormula!$M$5,"3",IF(Calculator!A8264&lt;=KarvonenFormula!$M$6,"4","5")))))</f>
        <v>0</v>
      </c>
      <c r="H8253" s="15"/>
    </row>
    <row r="8254" spans="7:8" x14ac:dyDescent="0.25">
      <c r="G8254" s="8" t="str">
        <f>IF(Calculator!A8265="","0",IF(Calculator!A8265&lt;=KarvonenFormula!$M$3,"1",IF(Calculator!A8265&lt;=KarvonenFormula!$M$4,"2",IF(Calculator!A8265&lt;=KarvonenFormula!$M$5,"3",IF(Calculator!A8265&lt;=KarvonenFormula!$M$6,"4","5")))))</f>
        <v>0</v>
      </c>
      <c r="H8254" s="15"/>
    </row>
    <row r="8255" spans="7:8" x14ac:dyDescent="0.25">
      <c r="G8255" s="8" t="str">
        <f>IF(Calculator!A8266="","0",IF(Calculator!A8266&lt;=KarvonenFormula!$M$3,"1",IF(Calculator!A8266&lt;=KarvonenFormula!$M$4,"2",IF(Calculator!A8266&lt;=KarvonenFormula!$M$5,"3",IF(Calculator!A8266&lt;=KarvonenFormula!$M$6,"4","5")))))</f>
        <v>0</v>
      </c>
      <c r="H8255" s="15"/>
    </row>
    <row r="8256" spans="7:8" x14ac:dyDescent="0.25">
      <c r="G8256" s="8" t="str">
        <f>IF(Calculator!A8267="","0",IF(Calculator!A8267&lt;=KarvonenFormula!$M$3,"1",IF(Calculator!A8267&lt;=KarvonenFormula!$M$4,"2",IF(Calculator!A8267&lt;=KarvonenFormula!$M$5,"3",IF(Calculator!A8267&lt;=KarvonenFormula!$M$6,"4","5")))))</f>
        <v>0</v>
      </c>
      <c r="H8256" s="15"/>
    </row>
    <row r="8257" spans="7:8" x14ac:dyDescent="0.25">
      <c r="G8257" s="8" t="str">
        <f>IF(Calculator!A8268="","0",IF(Calculator!A8268&lt;=KarvonenFormula!$M$3,"1",IF(Calculator!A8268&lt;=KarvonenFormula!$M$4,"2",IF(Calculator!A8268&lt;=KarvonenFormula!$M$5,"3",IF(Calculator!A8268&lt;=KarvonenFormula!$M$6,"4","5")))))</f>
        <v>0</v>
      </c>
      <c r="H8257" s="15"/>
    </row>
    <row r="8258" spans="7:8" x14ac:dyDescent="0.25">
      <c r="G8258" s="8" t="str">
        <f>IF(Calculator!A8269="","0",IF(Calculator!A8269&lt;=KarvonenFormula!$M$3,"1",IF(Calculator!A8269&lt;=KarvonenFormula!$M$4,"2",IF(Calculator!A8269&lt;=KarvonenFormula!$M$5,"3",IF(Calculator!A8269&lt;=KarvonenFormula!$M$6,"4","5")))))</f>
        <v>0</v>
      </c>
      <c r="H8258" s="15"/>
    </row>
    <row r="8259" spans="7:8" x14ac:dyDescent="0.25">
      <c r="G8259" s="8" t="str">
        <f>IF(Calculator!A8270="","0",IF(Calculator!A8270&lt;=KarvonenFormula!$M$3,"1",IF(Calculator!A8270&lt;=KarvonenFormula!$M$4,"2",IF(Calculator!A8270&lt;=KarvonenFormula!$M$5,"3",IF(Calculator!A8270&lt;=KarvonenFormula!$M$6,"4","5")))))</f>
        <v>0</v>
      </c>
      <c r="H8259" s="15"/>
    </row>
    <row r="8260" spans="7:8" x14ac:dyDescent="0.25">
      <c r="G8260" s="8" t="str">
        <f>IF(Calculator!A8271="","0",IF(Calculator!A8271&lt;=KarvonenFormula!$M$3,"1",IF(Calculator!A8271&lt;=KarvonenFormula!$M$4,"2",IF(Calculator!A8271&lt;=KarvonenFormula!$M$5,"3",IF(Calculator!A8271&lt;=KarvonenFormula!$M$6,"4","5")))))</f>
        <v>0</v>
      </c>
      <c r="H8260" s="15"/>
    </row>
    <row r="8261" spans="7:8" x14ac:dyDescent="0.25">
      <c r="G8261" s="8" t="str">
        <f>IF(Calculator!A8272="","0",IF(Calculator!A8272&lt;=KarvonenFormula!$M$3,"1",IF(Calculator!A8272&lt;=KarvonenFormula!$M$4,"2",IF(Calculator!A8272&lt;=KarvonenFormula!$M$5,"3",IF(Calculator!A8272&lt;=KarvonenFormula!$M$6,"4","5")))))</f>
        <v>0</v>
      </c>
      <c r="H8261" s="15"/>
    </row>
    <row r="8262" spans="7:8" x14ac:dyDescent="0.25">
      <c r="G8262" s="8" t="str">
        <f>IF(Calculator!A8273="","0",IF(Calculator!A8273&lt;=KarvonenFormula!$M$3,"1",IF(Calculator!A8273&lt;=KarvonenFormula!$M$4,"2",IF(Calculator!A8273&lt;=KarvonenFormula!$M$5,"3",IF(Calculator!A8273&lt;=KarvonenFormula!$M$6,"4","5")))))</f>
        <v>0</v>
      </c>
      <c r="H8262" s="15"/>
    </row>
    <row r="8263" spans="7:8" x14ac:dyDescent="0.25">
      <c r="G8263" s="8" t="str">
        <f>IF(Calculator!A8274="","0",IF(Calculator!A8274&lt;=KarvonenFormula!$M$3,"1",IF(Calculator!A8274&lt;=KarvonenFormula!$M$4,"2",IF(Calculator!A8274&lt;=KarvonenFormula!$M$5,"3",IF(Calculator!A8274&lt;=KarvonenFormula!$M$6,"4","5")))))</f>
        <v>0</v>
      </c>
      <c r="H8263" s="15"/>
    </row>
    <row r="8264" spans="7:8" x14ac:dyDescent="0.25">
      <c r="G8264" s="8" t="str">
        <f>IF(Calculator!A8275="","0",IF(Calculator!A8275&lt;=KarvonenFormula!$M$3,"1",IF(Calculator!A8275&lt;=KarvonenFormula!$M$4,"2",IF(Calculator!A8275&lt;=KarvonenFormula!$M$5,"3",IF(Calculator!A8275&lt;=KarvonenFormula!$M$6,"4","5")))))</f>
        <v>0</v>
      </c>
      <c r="H8264" s="15"/>
    </row>
    <row r="8265" spans="7:8" x14ac:dyDescent="0.25">
      <c r="G8265" s="8" t="str">
        <f>IF(Calculator!A8276="","0",IF(Calculator!A8276&lt;=KarvonenFormula!$M$3,"1",IF(Calculator!A8276&lt;=KarvonenFormula!$M$4,"2",IF(Calculator!A8276&lt;=KarvonenFormula!$M$5,"3",IF(Calculator!A8276&lt;=KarvonenFormula!$M$6,"4","5")))))</f>
        <v>0</v>
      </c>
      <c r="H8265" s="15"/>
    </row>
    <row r="8266" spans="7:8" x14ac:dyDescent="0.25">
      <c r="G8266" s="8" t="str">
        <f>IF(Calculator!A8277="","0",IF(Calculator!A8277&lt;=KarvonenFormula!$M$3,"1",IF(Calculator!A8277&lt;=KarvonenFormula!$M$4,"2",IF(Calculator!A8277&lt;=KarvonenFormula!$M$5,"3",IF(Calculator!A8277&lt;=KarvonenFormula!$M$6,"4","5")))))</f>
        <v>0</v>
      </c>
      <c r="H8266" s="15"/>
    </row>
    <row r="8267" spans="7:8" x14ac:dyDescent="0.25">
      <c r="G8267" s="8" t="str">
        <f>IF(Calculator!A8278="","0",IF(Calculator!A8278&lt;=KarvonenFormula!$M$3,"1",IF(Calculator!A8278&lt;=KarvonenFormula!$M$4,"2",IF(Calculator!A8278&lt;=KarvonenFormula!$M$5,"3",IF(Calculator!A8278&lt;=KarvonenFormula!$M$6,"4","5")))))</f>
        <v>0</v>
      </c>
      <c r="H8267" s="15"/>
    </row>
    <row r="8268" spans="7:8" x14ac:dyDescent="0.25">
      <c r="G8268" s="8" t="str">
        <f>IF(Calculator!A8279="","0",IF(Calculator!A8279&lt;=KarvonenFormula!$M$3,"1",IF(Calculator!A8279&lt;=KarvonenFormula!$M$4,"2",IF(Calculator!A8279&lt;=KarvonenFormula!$M$5,"3",IF(Calculator!A8279&lt;=KarvonenFormula!$M$6,"4","5")))))</f>
        <v>0</v>
      </c>
      <c r="H8268" s="15"/>
    </row>
    <row r="8269" spans="7:8" x14ac:dyDescent="0.25">
      <c r="G8269" s="8" t="str">
        <f>IF(Calculator!A8280="","0",IF(Calculator!A8280&lt;=KarvonenFormula!$M$3,"1",IF(Calculator!A8280&lt;=KarvonenFormula!$M$4,"2",IF(Calculator!A8280&lt;=KarvonenFormula!$M$5,"3",IF(Calculator!A8280&lt;=KarvonenFormula!$M$6,"4","5")))))</f>
        <v>0</v>
      </c>
      <c r="H8269" s="15"/>
    </row>
    <row r="8270" spans="7:8" x14ac:dyDescent="0.25">
      <c r="G8270" s="8" t="str">
        <f>IF(Calculator!A8281="","0",IF(Calculator!A8281&lt;=KarvonenFormula!$M$3,"1",IF(Calculator!A8281&lt;=KarvonenFormula!$M$4,"2",IF(Calculator!A8281&lt;=KarvonenFormula!$M$5,"3",IF(Calculator!A8281&lt;=KarvonenFormula!$M$6,"4","5")))))</f>
        <v>0</v>
      </c>
      <c r="H8270" s="15"/>
    </row>
    <row r="8271" spans="7:8" x14ac:dyDescent="0.25">
      <c r="G8271" s="8" t="str">
        <f>IF(Calculator!A8282="","0",IF(Calculator!A8282&lt;=KarvonenFormula!$M$3,"1",IF(Calculator!A8282&lt;=KarvonenFormula!$M$4,"2",IF(Calculator!A8282&lt;=KarvonenFormula!$M$5,"3",IF(Calculator!A8282&lt;=KarvonenFormula!$M$6,"4","5")))))</f>
        <v>0</v>
      </c>
      <c r="H8271" s="15"/>
    </row>
    <row r="8272" spans="7:8" x14ac:dyDescent="0.25">
      <c r="G8272" s="8" t="str">
        <f>IF(Calculator!A8283="","0",IF(Calculator!A8283&lt;=KarvonenFormula!$M$3,"1",IF(Calculator!A8283&lt;=KarvonenFormula!$M$4,"2",IF(Calculator!A8283&lt;=KarvonenFormula!$M$5,"3",IF(Calculator!A8283&lt;=KarvonenFormula!$M$6,"4","5")))))</f>
        <v>0</v>
      </c>
      <c r="H8272" s="15"/>
    </row>
    <row r="8273" spans="7:8" x14ac:dyDescent="0.25">
      <c r="G8273" s="8" t="str">
        <f>IF(Calculator!A8284="","0",IF(Calculator!A8284&lt;=KarvonenFormula!$M$3,"1",IF(Calculator!A8284&lt;=KarvonenFormula!$M$4,"2",IF(Calculator!A8284&lt;=KarvonenFormula!$M$5,"3",IF(Calculator!A8284&lt;=KarvonenFormula!$M$6,"4","5")))))</f>
        <v>0</v>
      </c>
      <c r="H8273" s="15"/>
    </row>
    <row r="8274" spans="7:8" x14ac:dyDescent="0.25">
      <c r="G8274" s="8" t="str">
        <f>IF(Calculator!A8285="","0",IF(Calculator!A8285&lt;=KarvonenFormula!$M$3,"1",IF(Calculator!A8285&lt;=KarvonenFormula!$M$4,"2",IF(Calculator!A8285&lt;=KarvonenFormula!$M$5,"3",IF(Calculator!A8285&lt;=KarvonenFormula!$M$6,"4","5")))))</f>
        <v>0</v>
      </c>
      <c r="H8274" s="15"/>
    </row>
    <row r="8275" spans="7:8" x14ac:dyDescent="0.25">
      <c r="G8275" s="8" t="str">
        <f>IF(Calculator!A8286="","0",IF(Calculator!A8286&lt;=KarvonenFormula!$M$3,"1",IF(Calculator!A8286&lt;=KarvonenFormula!$M$4,"2",IF(Calculator!A8286&lt;=KarvonenFormula!$M$5,"3",IF(Calculator!A8286&lt;=KarvonenFormula!$M$6,"4","5")))))</f>
        <v>0</v>
      </c>
      <c r="H8275" s="15"/>
    </row>
    <row r="8276" spans="7:8" x14ac:dyDescent="0.25">
      <c r="G8276" s="8" t="str">
        <f>IF(Calculator!A8287="","0",IF(Calculator!A8287&lt;=KarvonenFormula!$M$3,"1",IF(Calculator!A8287&lt;=KarvonenFormula!$M$4,"2",IF(Calculator!A8287&lt;=KarvonenFormula!$M$5,"3",IF(Calculator!A8287&lt;=KarvonenFormula!$M$6,"4","5")))))</f>
        <v>0</v>
      </c>
      <c r="H8276" s="15"/>
    </row>
    <row r="8277" spans="7:8" x14ac:dyDescent="0.25">
      <c r="G8277" s="8" t="str">
        <f>IF(Calculator!A8288="","0",IF(Calculator!A8288&lt;=KarvonenFormula!$M$3,"1",IF(Calculator!A8288&lt;=KarvonenFormula!$M$4,"2",IF(Calculator!A8288&lt;=KarvonenFormula!$M$5,"3",IF(Calculator!A8288&lt;=KarvonenFormula!$M$6,"4","5")))))</f>
        <v>0</v>
      </c>
      <c r="H8277" s="15"/>
    </row>
    <row r="8278" spans="7:8" x14ac:dyDescent="0.25">
      <c r="G8278" s="8" t="str">
        <f>IF(Calculator!A8289="","0",IF(Calculator!A8289&lt;=KarvonenFormula!$M$3,"1",IF(Calculator!A8289&lt;=KarvonenFormula!$M$4,"2",IF(Calculator!A8289&lt;=KarvonenFormula!$M$5,"3",IF(Calculator!A8289&lt;=KarvonenFormula!$M$6,"4","5")))))</f>
        <v>0</v>
      </c>
      <c r="H8278" s="15"/>
    </row>
    <row r="8279" spans="7:8" x14ac:dyDescent="0.25">
      <c r="G8279" s="8" t="str">
        <f>IF(Calculator!A8290="","0",IF(Calculator!A8290&lt;=KarvonenFormula!$M$3,"1",IF(Calculator!A8290&lt;=KarvonenFormula!$M$4,"2",IF(Calculator!A8290&lt;=KarvonenFormula!$M$5,"3",IF(Calculator!A8290&lt;=KarvonenFormula!$M$6,"4","5")))))</f>
        <v>0</v>
      </c>
      <c r="H8279" s="15"/>
    </row>
    <row r="8280" spans="7:8" x14ac:dyDescent="0.25">
      <c r="G8280" s="8" t="str">
        <f>IF(Calculator!A8291="","0",IF(Calculator!A8291&lt;=KarvonenFormula!$M$3,"1",IF(Calculator!A8291&lt;=KarvonenFormula!$M$4,"2",IF(Calculator!A8291&lt;=KarvonenFormula!$M$5,"3",IF(Calculator!A8291&lt;=KarvonenFormula!$M$6,"4","5")))))</f>
        <v>0</v>
      </c>
      <c r="H8280" s="15"/>
    </row>
    <row r="8281" spans="7:8" x14ac:dyDescent="0.25">
      <c r="G8281" s="8" t="str">
        <f>IF(Calculator!A8292="","0",IF(Calculator!A8292&lt;=KarvonenFormula!$M$3,"1",IF(Calculator!A8292&lt;=KarvonenFormula!$M$4,"2",IF(Calculator!A8292&lt;=KarvonenFormula!$M$5,"3",IF(Calculator!A8292&lt;=KarvonenFormula!$M$6,"4","5")))))</f>
        <v>0</v>
      </c>
      <c r="H8281" s="15"/>
    </row>
    <row r="8282" spans="7:8" x14ac:dyDescent="0.25">
      <c r="G8282" s="8" t="str">
        <f>IF(Calculator!A8293="","0",IF(Calculator!A8293&lt;=KarvonenFormula!$M$3,"1",IF(Calculator!A8293&lt;=KarvonenFormula!$M$4,"2",IF(Calculator!A8293&lt;=KarvonenFormula!$M$5,"3",IF(Calculator!A8293&lt;=KarvonenFormula!$M$6,"4","5")))))</f>
        <v>0</v>
      </c>
      <c r="H8282" s="15"/>
    </row>
    <row r="8283" spans="7:8" x14ac:dyDescent="0.25">
      <c r="G8283" s="8" t="str">
        <f>IF(Calculator!A8294="","0",IF(Calculator!A8294&lt;=KarvonenFormula!$M$3,"1",IF(Calculator!A8294&lt;=KarvonenFormula!$M$4,"2",IF(Calculator!A8294&lt;=KarvonenFormula!$M$5,"3",IF(Calculator!A8294&lt;=KarvonenFormula!$M$6,"4","5")))))</f>
        <v>0</v>
      </c>
      <c r="H8283" s="15"/>
    </row>
    <row r="8284" spans="7:8" x14ac:dyDescent="0.25">
      <c r="G8284" s="8" t="str">
        <f>IF(Calculator!A8295="","0",IF(Calculator!A8295&lt;=KarvonenFormula!$M$3,"1",IF(Calculator!A8295&lt;=KarvonenFormula!$M$4,"2",IF(Calculator!A8295&lt;=KarvonenFormula!$M$5,"3",IF(Calculator!A8295&lt;=KarvonenFormula!$M$6,"4","5")))))</f>
        <v>0</v>
      </c>
      <c r="H8284" s="15"/>
    </row>
    <row r="8285" spans="7:8" x14ac:dyDescent="0.25">
      <c r="G8285" s="8" t="str">
        <f>IF(Calculator!A8296="","0",IF(Calculator!A8296&lt;=KarvonenFormula!$M$3,"1",IF(Calculator!A8296&lt;=KarvonenFormula!$M$4,"2",IF(Calculator!A8296&lt;=KarvonenFormula!$M$5,"3",IF(Calculator!A8296&lt;=KarvonenFormula!$M$6,"4","5")))))</f>
        <v>0</v>
      </c>
      <c r="H8285" s="15"/>
    </row>
    <row r="8286" spans="7:8" x14ac:dyDescent="0.25">
      <c r="G8286" s="8" t="str">
        <f>IF(Calculator!A8297="","0",IF(Calculator!A8297&lt;=KarvonenFormula!$M$3,"1",IF(Calculator!A8297&lt;=KarvonenFormula!$M$4,"2",IF(Calculator!A8297&lt;=KarvonenFormula!$M$5,"3",IF(Calculator!A8297&lt;=KarvonenFormula!$M$6,"4","5")))))</f>
        <v>0</v>
      </c>
      <c r="H8286" s="15"/>
    </row>
    <row r="8287" spans="7:8" x14ac:dyDescent="0.25">
      <c r="G8287" s="8" t="str">
        <f>IF(Calculator!A8298="","0",IF(Calculator!A8298&lt;=KarvonenFormula!$M$3,"1",IF(Calculator!A8298&lt;=KarvonenFormula!$M$4,"2",IF(Calculator!A8298&lt;=KarvonenFormula!$M$5,"3",IF(Calculator!A8298&lt;=KarvonenFormula!$M$6,"4","5")))))</f>
        <v>0</v>
      </c>
      <c r="H8287" s="15"/>
    </row>
    <row r="8288" spans="7:8" x14ac:dyDescent="0.25">
      <c r="G8288" s="8" t="str">
        <f>IF(Calculator!A8299="","0",IF(Calculator!A8299&lt;=KarvonenFormula!$M$3,"1",IF(Calculator!A8299&lt;=KarvonenFormula!$M$4,"2",IF(Calculator!A8299&lt;=KarvonenFormula!$M$5,"3",IF(Calculator!A8299&lt;=KarvonenFormula!$M$6,"4","5")))))</f>
        <v>0</v>
      </c>
      <c r="H8288" s="15"/>
    </row>
    <row r="8289" spans="7:8" x14ac:dyDescent="0.25">
      <c r="G8289" s="8" t="str">
        <f>IF(Calculator!A8300="","0",IF(Calculator!A8300&lt;=KarvonenFormula!$M$3,"1",IF(Calculator!A8300&lt;=KarvonenFormula!$M$4,"2",IF(Calculator!A8300&lt;=KarvonenFormula!$M$5,"3",IF(Calculator!A8300&lt;=KarvonenFormula!$M$6,"4","5")))))</f>
        <v>0</v>
      </c>
      <c r="H8289" s="15"/>
    </row>
    <row r="8290" spans="7:8" x14ac:dyDescent="0.25">
      <c r="G8290" s="8" t="str">
        <f>IF(Calculator!A8301="","0",IF(Calculator!A8301&lt;=KarvonenFormula!$M$3,"1",IF(Calculator!A8301&lt;=KarvonenFormula!$M$4,"2",IF(Calculator!A8301&lt;=KarvonenFormula!$M$5,"3",IF(Calculator!A8301&lt;=KarvonenFormula!$M$6,"4","5")))))</f>
        <v>0</v>
      </c>
      <c r="H8290" s="15"/>
    </row>
    <row r="8291" spans="7:8" x14ac:dyDescent="0.25">
      <c r="G8291" s="8" t="str">
        <f>IF(Calculator!A8302="","0",IF(Calculator!A8302&lt;=KarvonenFormula!$M$3,"1",IF(Calculator!A8302&lt;=KarvonenFormula!$M$4,"2",IF(Calculator!A8302&lt;=KarvonenFormula!$M$5,"3",IF(Calculator!A8302&lt;=KarvonenFormula!$M$6,"4","5")))))</f>
        <v>0</v>
      </c>
      <c r="H8291" s="15"/>
    </row>
    <row r="8292" spans="7:8" x14ac:dyDescent="0.25">
      <c r="G8292" s="8" t="str">
        <f>IF(Calculator!A8303="","0",IF(Calculator!A8303&lt;=KarvonenFormula!$M$3,"1",IF(Calculator!A8303&lt;=KarvonenFormula!$M$4,"2",IF(Calculator!A8303&lt;=KarvonenFormula!$M$5,"3",IF(Calculator!A8303&lt;=KarvonenFormula!$M$6,"4","5")))))</f>
        <v>0</v>
      </c>
      <c r="H8292" s="15"/>
    </row>
    <row r="8293" spans="7:8" x14ac:dyDescent="0.25">
      <c r="G8293" s="8" t="str">
        <f>IF(Calculator!A8304="","0",IF(Calculator!A8304&lt;=KarvonenFormula!$M$3,"1",IF(Calculator!A8304&lt;=KarvonenFormula!$M$4,"2",IF(Calculator!A8304&lt;=KarvonenFormula!$M$5,"3",IF(Calculator!A8304&lt;=KarvonenFormula!$M$6,"4","5")))))</f>
        <v>0</v>
      </c>
      <c r="H8293" s="15"/>
    </row>
    <row r="8294" spans="7:8" x14ac:dyDescent="0.25">
      <c r="G8294" s="8" t="str">
        <f>IF(Calculator!A8305="","0",IF(Calculator!A8305&lt;=KarvonenFormula!$M$3,"1",IF(Calculator!A8305&lt;=KarvonenFormula!$M$4,"2",IF(Calculator!A8305&lt;=KarvonenFormula!$M$5,"3",IF(Calculator!A8305&lt;=KarvonenFormula!$M$6,"4","5")))))</f>
        <v>0</v>
      </c>
      <c r="H8294" s="15"/>
    </row>
    <row r="8295" spans="7:8" x14ac:dyDescent="0.25">
      <c r="G8295" s="8" t="str">
        <f>IF(Calculator!A8306="","0",IF(Calculator!A8306&lt;=KarvonenFormula!$M$3,"1",IF(Calculator!A8306&lt;=KarvonenFormula!$M$4,"2",IF(Calculator!A8306&lt;=KarvonenFormula!$M$5,"3",IF(Calculator!A8306&lt;=KarvonenFormula!$M$6,"4","5")))))</f>
        <v>0</v>
      </c>
      <c r="H8295" s="15"/>
    </row>
    <row r="8296" spans="7:8" x14ac:dyDescent="0.25">
      <c r="G8296" s="8" t="str">
        <f>IF(Calculator!A8307="","0",IF(Calculator!A8307&lt;=KarvonenFormula!$M$3,"1",IF(Calculator!A8307&lt;=KarvonenFormula!$M$4,"2",IF(Calculator!A8307&lt;=KarvonenFormula!$M$5,"3",IF(Calculator!A8307&lt;=KarvonenFormula!$M$6,"4","5")))))</f>
        <v>0</v>
      </c>
      <c r="H8296" s="15"/>
    </row>
    <row r="8297" spans="7:8" x14ac:dyDescent="0.25">
      <c r="G8297" s="8" t="str">
        <f>IF(Calculator!A8308="","0",IF(Calculator!A8308&lt;=KarvonenFormula!$M$3,"1",IF(Calculator!A8308&lt;=KarvonenFormula!$M$4,"2",IF(Calculator!A8308&lt;=KarvonenFormula!$M$5,"3",IF(Calculator!A8308&lt;=KarvonenFormula!$M$6,"4","5")))))</f>
        <v>0</v>
      </c>
      <c r="H8297" s="15"/>
    </row>
    <row r="8298" spans="7:8" x14ac:dyDescent="0.25">
      <c r="G8298" s="8" t="str">
        <f>IF(Calculator!A8309="","0",IF(Calculator!A8309&lt;=KarvonenFormula!$M$3,"1",IF(Calculator!A8309&lt;=KarvonenFormula!$M$4,"2",IF(Calculator!A8309&lt;=KarvonenFormula!$M$5,"3",IF(Calculator!A8309&lt;=KarvonenFormula!$M$6,"4","5")))))</f>
        <v>0</v>
      </c>
      <c r="H8298" s="15"/>
    </row>
    <row r="8299" spans="7:8" x14ac:dyDescent="0.25">
      <c r="G8299" s="8" t="str">
        <f>IF(Calculator!A8310="","0",IF(Calculator!A8310&lt;=KarvonenFormula!$M$3,"1",IF(Calculator!A8310&lt;=KarvonenFormula!$M$4,"2",IF(Calculator!A8310&lt;=KarvonenFormula!$M$5,"3",IF(Calculator!A8310&lt;=KarvonenFormula!$M$6,"4","5")))))</f>
        <v>0</v>
      </c>
      <c r="H8299" s="15"/>
    </row>
    <row r="8300" spans="7:8" x14ac:dyDescent="0.25">
      <c r="G8300" s="8" t="str">
        <f>IF(Calculator!A8311="","0",IF(Calculator!A8311&lt;=KarvonenFormula!$M$3,"1",IF(Calculator!A8311&lt;=KarvonenFormula!$M$4,"2",IF(Calculator!A8311&lt;=KarvonenFormula!$M$5,"3",IF(Calculator!A8311&lt;=KarvonenFormula!$M$6,"4","5")))))</f>
        <v>0</v>
      </c>
      <c r="H8300" s="15"/>
    </row>
    <row r="8301" spans="7:8" x14ac:dyDescent="0.25">
      <c r="G8301" s="8" t="str">
        <f>IF(Calculator!A8312="","0",IF(Calculator!A8312&lt;=KarvonenFormula!$M$3,"1",IF(Calculator!A8312&lt;=KarvonenFormula!$M$4,"2",IF(Calculator!A8312&lt;=KarvonenFormula!$M$5,"3",IF(Calculator!A8312&lt;=KarvonenFormula!$M$6,"4","5")))))</f>
        <v>0</v>
      </c>
      <c r="H8301" s="15"/>
    </row>
    <row r="8302" spans="7:8" x14ac:dyDescent="0.25">
      <c r="G8302" s="8" t="str">
        <f>IF(Calculator!A8313="","0",IF(Calculator!A8313&lt;=KarvonenFormula!$M$3,"1",IF(Calculator!A8313&lt;=KarvonenFormula!$M$4,"2",IF(Calculator!A8313&lt;=KarvonenFormula!$M$5,"3",IF(Calculator!A8313&lt;=KarvonenFormula!$M$6,"4","5")))))</f>
        <v>0</v>
      </c>
      <c r="H8302" s="15"/>
    </row>
    <row r="8303" spans="7:8" x14ac:dyDescent="0.25">
      <c r="G8303" s="8" t="str">
        <f>IF(Calculator!A8314="","0",IF(Calculator!A8314&lt;=KarvonenFormula!$M$3,"1",IF(Calculator!A8314&lt;=KarvonenFormula!$M$4,"2",IF(Calculator!A8314&lt;=KarvonenFormula!$M$5,"3",IF(Calculator!A8314&lt;=KarvonenFormula!$M$6,"4","5")))))</f>
        <v>0</v>
      </c>
      <c r="H8303" s="15"/>
    </row>
    <row r="8304" spans="7:8" x14ac:dyDescent="0.25">
      <c r="G8304" s="8" t="str">
        <f>IF(Calculator!A8315="","0",IF(Calculator!A8315&lt;=KarvonenFormula!$M$3,"1",IF(Calculator!A8315&lt;=KarvonenFormula!$M$4,"2",IF(Calculator!A8315&lt;=KarvonenFormula!$M$5,"3",IF(Calculator!A8315&lt;=KarvonenFormula!$M$6,"4","5")))))</f>
        <v>0</v>
      </c>
      <c r="H8304" s="15"/>
    </row>
    <row r="8305" spans="7:8" x14ac:dyDescent="0.25">
      <c r="G8305" s="8" t="str">
        <f>IF(Calculator!A8316="","0",IF(Calculator!A8316&lt;=KarvonenFormula!$M$3,"1",IF(Calculator!A8316&lt;=KarvonenFormula!$M$4,"2",IF(Calculator!A8316&lt;=KarvonenFormula!$M$5,"3",IF(Calculator!A8316&lt;=KarvonenFormula!$M$6,"4","5")))))</f>
        <v>0</v>
      </c>
      <c r="H8305" s="15"/>
    </row>
    <row r="8306" spans="7:8" x14ac:dyDescent="0.25">
      <c r="G8306" s="8" t="str">
        <f>IF(Calculator!A8317="","0",IF(Calculator!A8317&lt;=KarvonenFormula!$M$3,"1",IF(Calculator!A8317&lt;=KarvonenFormula!$M$4,"2",IF(Calculator!A8317&lt;=KarvonenFormula!$M$5,"3",IF(Calculator!A8317&lt;=KarvonenFormula!$M$6,"4","5")))))</f>
        <v>0</v>
      </c>
      <c r="H8306" s="15"/>
    </row>
    <row r="8307" spans="7:8" x14ac:dyDescent="0.25">
      <c r="G8307" s="8" t="str">
        <f>IF(Calculator!A8318="","0",IF(Calculator!A8318&lt;=KarvonenFormula!$M$3,"1",IF(Calculator!A8318&lt;=KarvonenFormula!$M$4,"2",IF(Calculator!A8318&lt;=KarvonenFormula!$M$5,"3",IF(Calculator!A8318&lt;=KarvonenFormula!$M$6,"4","5")))))</f>
        <v>0</v>
      </c>
      <c r="H8307" s="15"/>
    </row>
    <row r="8308" spans="7:8" x14ac:dyDescent="0.25">
      <c r="G8308" s="8" t="str">
        <f>IF(Calculator!A8319="","0",IF(Calculator!A8319&lt;=KarvonenFormula!$M$3,"1",IF(Calculator!A8319&lt;=KarvonenFormula!$M$4,"2",IF(Calculator!A8319&lt;=KarvonenFormula!$M$5,"3",IF(Calculator!A8319&lt;=KarvonenFormula!$M$6,"4","5")))))</f>
        <v>0</v>
      </c>
      <c r="H8308" s="15"/>
    </row>
    <row r="8309" spans="7:8" x14ac:dyDescent="0.25">
      <c r="G8309" s="8" t="str">
        <f>IF(Calculator!A8320="","0",IF(Calculator!A8320&lt;=KarvonenFormula!$M$3,"1",IF(Calculator!A8320&lt;=KarvonenFormula!$M$4,"2",IF(Calculator!A8320&lt;=KarvonenFormula!$M$5,"3",IF(Calculator!A8320&lt;=KarvonenFormula!$M$6,"4","5")))))</f>
        <v>0</v>
      </c>
      <c r="H8309" s="15"/>
    </row>
    <row r="8310" spans="7:8" x14ac:dyDescent="0.25">
      <c r="G8310" s="8" t="str">
        <f>IF(Calculator!A8321="","0",IF(Calculator!A8321&lt;=KarvonenFormula!$M$3,"1",IF(Calculator!A8321&lt;=KarvonenFormula!$M$4,"2",IF(Calculator!A8321&lt;=KarvonenFormula!$M$5,"3",IF(Calculator!A8321&lt;=KarvonenFormula!$M$6,"4","5")))))</f>
        <v>0</v>
      </c>
      <c r="H8310" s="15"/>
    </row>
    <row r="8311" spans="7:8" x14ac:dyDescent="0.25">
      <c r="G8311" s="8" t="str">
        <f>IF(Calculator!A8322="","0",IF(Calculator!A8322&lt;=KarvonenFormula!$M$3,"1",IF(Calculator!A8322&lt;=KarvonenFormula!$M$4,"2",IF(Calculator!A8322&lt;=KarvonenFormula!$M$5,"3",IF(Calculator!A8322&lt;=KarvonenFormula!$M$6,"4","5")))))</f>
        <v>0</v>
      </c>
      <c r="H8311" s="15"/>
    </row>
    <row r="8312" spans="7:8" x14ac:dyDescent="0.25">
      <c r="G8312" s="8" t="str">
        <f>IF(Calculator!A8323="","0",IF(Calculator!A8323&lt;=KarvonenFormula!$M$3,"1",IF(Calculator!A8323&lt;=KarvonenFormula!$M$4,"2",IF(Calculator!A8323&lt;=KarvonenFormula!$M$5,"3",IF(Calculator!A8323&lt;=KarvonenFormula!$M$6,"4","5")))))</f>
        <v>0</v>
      </c>
      <c r="H8312" s="15"/>
    </row>
    <row r="8313" spans="7:8" x14ac:dyDescent="0.25">
      <c r="G8313" s="8" t="str">
        <f>IF(Calculator!A8324="","0",IF(Calculator!A8324&lt;=KarvonenFormula!$M$3,"1",IF(Calculator!A8324&lt;=KarvonenFormula!$M$4,"2",IF(Calculator!A8324&lt;=KarvonenFormula!$M$5,"3",IF(Calculator!A8324&lt;=KarvonenFormula!$M$6,"4","5")))))</f>
        <v>0</v>
      </c>
      <c r="H8313" s="15"/>
    </row>
    <row r="8314" spans="7:8" x14ac:dyDescent="0.25">
      <c r="G8314" s="8" t="str">
        <f>IF(Calculator!A8325="","0",IF(Calculator!A8325&lt;=KarvonenFormula!$M$3,"1",IF(Calculator!A8325&lt;=KarvonenFormula!$M$4,"2",IF(Calculator!A8325&lt;=KarvonenFormula!$M$5,"3",IF(Calculator!A8325&lt;=KarvonenFormula!$M$6,"4","5")))))</f>
        <v>0</v>
      </c>
      <c r="H8314" s="15"/>
    </row>
    <row r="8315" spans="7:8" x14ac:dyDescent="0.25">
      <c r="G8315" s="8" t="str">
        <f>IF(Calculator!A8326="","0",IF(Calculator!A8326&lt;=KarvonenFormula!$M$3,"1",IF(Calculator!A8326&lt;=KarvonenFormula!$M$4,"2",IF(Calculator!A8326&lt;=KarvonenFormula!$M$5,"3",IF(Calculator!A8326&lt;=KarvonenFormula!$M$6,"4","5")))))</f>
        <v>0</v>
      </c>
      <c r="H8315" s="15"/>
    </row>
    <row r="8316" spans="7:8" x14ac:dyDescent="0.25">
      <c r="G8316" s="8" t="str">
        <f>IF(Calculator!A8327="","0",IF(Calculator!A8327&lt;=KarvonenFormula!$M$3,"1",IF(Calculator!A8327&lt;=KarvonenFormula!$M$4,"2",IF(Calculator!A8327&lt;=KarvonenFormula!$M$5,"3",IF(Calculator!A8327&lt;=KarvonenFormula!$M$6,"4","5")))))</f>
        <v>0</v>
      </c>
      <c r="H8316" s="15"/>
    </row>
    <row r="8317" spans="7:8" x14ac:dyDescent="0.25">
      <c r="G8317" s="8" t="str">
        <f>IF(Calculator!A8328="","0",IF(Calculator!A8328&lt;=KarvonenFormula!$M$3,"1",IF(Calculator!A8328&lt;=KarvonenFormula!$M$4,"2",IF(Calculator!A8328&lt;=KarvonenFormula!$M$5,"3",IF(Calculator!A8328&lt;=KarvonenFormula!$M$6,"4","5")))))</f>
        <v>0</v>
      </c>
      <c r="H8317" s="15"/>
    </row>
    <row r="8318" spans="7:8" x14ac:dyDescent="0.25">
      <c r="G8318" s="8" t="str">
        <f>IF(Calculator!A8329="","0",IF(Calculator!A8329&lt;=KarvonenFormula!$M$3,"1",IF(Calculator!A8329&lt;=KarvonenFormula!$M$4,"2",IF(Calculator!A8329&lt;=KarvonenFormula!$M$5,"3",IF(Calculator!A8329&lt;=KarvonenFormula!$M$6,"4","5")))))</f>
        <v>0</v>
      </c>
      <c r="H8318" s="15"/>
    </row>
    <row r="8319" spans="7:8" x14ac:dyDescent="0.25">
      <c r="G8319" s="8" t="str">
        <f>IF(Calculator!A8330="","0",IF(Calculator!A8330&lt;=KarvonenFormula!$M$3,"1",IF(Calculator!A8330&lt;=KarvonenFormula!$M$4,"2",IF(Calculator!A8330&lt;=KarvonenFormula!$M$5,"3",IF(Calculator!A8330&lt;=KarvonenFormula!$M$6,"4","5")))))</f>
        <v>0</v>
      </c>
      <c r="H8319" s="15"/>
    </row>
    <row r="8320" spans="7:8" x14ac:dyDescent="0.25">
      <c r="G8320" s="8" t="str">
        <f>IF(Calculator!A8331="","0",IF(Calculator!A8331&lt;=KarvonenFormula!$M$3,"1",IF(Calculator!A8331&lt;=KarvonenFormula!$M$4,"2",IF(Calculator!A8331&lt;=KarvonenFormula!$M$5,"3",IF(Calculator!A8331&lt;=KarvonenFormula!$M$6,"4","5")))))</f>
        <v>0</v>
      </c>
      <c r="H8320" s="15"/>
    </row>
    <row r="8321" spans="7:8" x14ac:dyDescent="0.25">
      <c r="G8321" s="8" t="str">
        <f>IF(Calculator!A8332="","0",IF(Calculator!A8332&lt;=KarvonenFormula!$M$3,"1",IF(Calculator!A8332&lt;=KarvonenFormula!$M$4,"2",IF(Calculator!A8332&lt;=KarvonenFormula!$M$5,"3",IF(Calculator!A8332&lt;=KarvonenFormula!$M$6,"4","5")))))</f>
        <v>0</v>
      </c>
      <c r="H8321" s="15"/>
    </row>
    <row r="8322" spans="7:8" x14ac:dyDescent="0.25">
      <c r="G8322" s="8" t="str">
        <f>IF(Calculator!A8333="","0",IF(Calculator!A8333&lt;=KarvonenFormula!$M$3,"1",IF(Calculator!A8333&lt;=KarvonenFormula!$M$4,"2",IF(Calculator!A8333&lt;=KarvonenFormula!$M$5,"3",IF(Calculator!A8333&lt;=KarvonenFormula!$M$6,"4","5")))))</f>
        <v>0</v>
      </c>
      <c r="H8322" s="15"/>
    </row>
    <row r="8323" spans="7:8" x14ac:dyDescent="0.25">
      <c r="G8323" s="8" t="str">
        <f>IF(Calculator!A8334="","0",IF(Calculator!A8334&lt;=KarvonenFormula!$M$3,"1",IF(Calculator!A8334&lt;=KarvonenFormula!$M$4,"2",IF(Calculator!A8334&lt;=KarvonenFormula!$M$5,"3",IF(Calculator!A8334&lt;=KarvonenFormula!$M$6,"4","5")))))</f>
        <v>0</v>
      </c>
      <c r="H8323" s="15"/>
    </row>
    <row r="8324" spans="7:8" x14ac:dyDescent="0.25">
      <c r="G8324" s="8" t="str">
        <f>IF(Calculator!A8335="","0",IF(Calculator!A8335&lt;=KarvonenFormula!$M$3,"1",IF(Calculator!A8335&lt;=KarvonenFormula!$M$4,"2",IF(Calculator!A8335&lt;=KarvonenFormula!$M$5,"3",IF(Calculator!A8335&lt;=KarvonenFormula!$M$6,"4","5")))))</f>
        <v>0</v>
      </c>
      <c r="H8324" s="15"/>
    </row>
    <row r="8325" spans="7:8" x14ac:dyDescent="0.25">
      <c r="G8325" s="8" t="str">
        <f>IF(Calculator!A8336="","0",IF(Calculator!A8336&lt;=KarvonenFormula!$M$3,"1",IF(Calculator!A8336&lt;=KarvonenFormula!$M$4,"2",IF(Calculator!A8336&lt;=KarvonenFormula!$M$5,"3",IF(Calculator!A8336&lt;=KarvonenFormula!$M$6,"4","5")))))</f>
        <v>0</v>
      </c>
      <c r="H8325" s="15"/>
    </row>
    <row r="8326" spans="7:8" x14ac:dyDescent="0.25">
      <c r="G8326" s="8" t="str">
        <f>IF(Calculator!A8337="","0",IF(Calculator!A8337&lt;=KarvonenFormula!$M$3,"1",IF(Calculator!A8337&lt;=KarvonenFormula!$M$4,"2",IF(Calculator!A8337&lt;=KarvonenFormula!$M$5,"3",IF(Calculator!A8337&lt;=KarvonenFormula!$M$6,"4","5")))))</f>
        <v>0</v>
      </c>
      <c r="H8326" s="15"/>
    </row>
    <row r="8327" spans="7:8" x14ac:dyDescent="0.25">
      <c r="G8327" s="8" t="str">
        <f>IF(Calculator!A8338="","0",IF(Calculator!A8338&lt;=KarvonenFormula!$M$3,"1",IF(Calculator!A8338&lt;=KarvonenFormula!$M$4,"2",IF(Calculator!A8338&lt;=KarvonenFormula!$M$5,"3",IF(Calculator!A8338&lt;=KarvonenFormula!$M$6,"4","5")))))</f>
        <v>0</v>
      </c>
      <c r="H8327" s="15"/>
    </row>
    <row r="8328" spans="7:8" x14ac:dyDescent="0.25">
      <c r="G8328" s="8" t="str">
        <f>IF(Calculator!A8339="","0",IF(Calculator!A8339&lt;=KarvonenFormula!$M$3,"1",IF(Calculator!A8339&lt;=KarvonenFormula!$M$4,"2",IF(Calculator!A8339&lt;=KarvonenFormula!$M$5,"3",IF(Calculator!A8339&lt;=KarvonenFormula!$M$6,"4","5")))))</f>
        <v>0</v>
      </c>
      <c r="H8328" s="15"/>
    </row>
    <row r="8329" spans="7:8" x14ac:dyDescent="0.25">
      <c r="G8329" s="8" t="str">
        <f>IF(Calculator!A8340="","0",IF(Calculator!A8340&lt;=KarvonenFormula!$M$3,"1",IF(Calculator!A8340&lt;=KarvonenFormula!$M$4,"2",IF(Calculator!A8340&lt;=KarvonenFormula!$M$5,"3",IF(Calculator!A8340&lt;=KarvonenFormula!$M$6,"4","5")))))</f>
        <v>0</v>
      </c>
      <c r="H8329" s="15"/>
    </row>
    <row r="8330" spans="7:8" x14ac:dyDescent="0.25">
      <c r="G8330" s="8" t="str">
        <f>IF(Calculator!A8341="","0",IF(Calculator!A8341&lt;=KarvonenFormula!$M$3,"1",IF(Calculator!A8341&lt;=KarvonenFormula!$M$4,"2",IF(Calculator!A8341&lt;=KarvonenFormula!$M$5,"3",IF(Calculator!A8341&lt;=KarvonenFormula!$M$6,"4","5")))))</f>
        <v>0</v>
      </c>
      <c r="H8330" s="15"/>
    </row>
    <row r="8331" spans="7:8" x14ac:dyDescent="0.25">
      <c r="G8331" s="8" t="str">
        <f>IF(Calculator!A8342="","0",IF(Calculator!A8342&lt;=KarvonenFormula!$M$3,"1",IF(Calculator!A8342&lt;=KarvonenFormula!$M$4,"2",IF(Calculator!A8342&lt;=KarvonenFormula!$M$5,"3",IF(Calculator!A8342&lt;=KarvonenFormula!$M$6,"4","5")))))</f>
        <v>0</v>
      </c>
      <c r="H8331" s="15"/>
    </row>
    <row r="8332" spans="7:8" x14ac:dyDescent="0.25">
      <c r="G8332" s="8" t="str">
        <f>IF(Calculator!A8343="","0",IF(Calculator!A8343&lt;=KarvonenFormula!$M$3,"1",IF(Calculator!A8343&lt;=KarvonenFormula!$M$4,"2",IF(Calculator!A8343&lt;=KarvonenFormula!$M$5,"3",IF(Calculator!A8343&lt;=KarvonenFormula!$M$6,"4","5")))))</f>
        <v>0</v>
      </c>
      <c r="H8332" s="15"/>
    </row>
    <row r="8333" spans="7:8" x14ac:dyDescent="0.25">
      <c r="G8333" s="8" t="str">
        <f>IF(Calculator!A8344="","0",IF(Calculator!A8344&lt;=KarvonenFormula!$M$3,"1",IF(Calculator!A8344&lt;=KarvonenFormula!$M$4,"2",IF(Calculator!A8344&lt;=KarvonenFormula!$M$5,"3",IF(Calculator!A8344&lt;=KarvonenFormula!$M$6,"4","5")))))</f>
        <v>0</v>
      </c>
      <c r="H8333" s="15"/>
    </row>
    <row r="8334" spans="7:8" x14ac:dyDescent="0.25">
      <c r="G8334" s="8" t="str">
        <f>IF(Calculator!A8345="","0",IF(Calculator!A8345&lt;=KarvonenFormula!$M$3,"1",IF(Calculator!A8345&lt;=KarvonenFormula!$M$4,"2",IF(Calculator!A8345&lt;=KarvonenFormula!$M$5,"3",IF(Calculator!A8345&lt;=KarvonenFormula!$M$6,"4","5")))))</f>
        <v>0</v>
      </c>
      <c r="H8334" s="15"/>
    </row>
    <row r="8335" spans="7:8" x14ac:dyDescent="0.25">
      <c r="G8335" s="8" t="str">
        <f>IF(Calculator!A8346="","0",IF(Calculator!A8346&lt;=KarvonenFormula!$M$3,"1",IF(Calculator!A8346&lt;=KarvonenFormula!$M$4,"2",IF(Calculator!A8346&lt;=KarvonenFormula!$M$5,"3",IF(Calculator!A8346&lt;=KarvonenFormula!$M$6,"4","5")))))</f>
        <v>0</v>
      </c>
      <c r="H8335" s="15"/>
    </row>
    <row r="8336" spans="7:8" x14ac:dyDescent="0.25">
      <c r="G8336" s="8" t="str">
        <f>IF(Calculator!A8347="","0",IF(Calculator!A8347&lt;=KarvonenFormula!$M$3,"1",IF(Calculator!A8347&lt;=KarvonenFormula!$M$4,"2",IF(Calculator!A8347&lt;=KarvonenFormula!$M$5,"3",IF(Calculator!A8347&lt;=KarvonenFormula!$M$6,"4","5")))))</f>
        <v>0</v>
      </c>
      <c r="H8336" s="15"/>
    </row>
    <row r="8337" spans="7:8" x14ac:dyDescent="0.25">
      <c r="G8337" s="8" t="str">
        <f>IF(Calculator!A8348="","0",IF(Calculator!A8348&lt;=KarvonenFormula!$M$3,"1",IF(Calculator!A8348&lt;=KarvonenFormula!$M$4,"2",IF(Calculator!A8348&lt;=KarvonenFormula!$M$5,"3",IF(Calculator!A8348&lt;=KarvonenFormula!$M$6,"4","5")))))</f>
        <v>0</v>
      </c>
      <c r="H8337" s="15"/>
    </row>
    <row r="8338" spans="7:8" x14ac:dyDescent="0.25">
      <c r="G8338" s="8" t="str">
        <f>IF(Calculator!A8349="","0",IF(Calculator!A8349&lt;=KarvonenFormula!$M$3,"1",IF(Calculator!A8349&lt;=KarvonenFormula!$M$4,"2",IF(Calculator!A8349&lt;=KarvonenFormula!$M$5,"3",IF(Calculator!A8349&lt;=KarvonenFormula!$M$6,"4","5")))))</f>
        <v>0</v>
      </c>
      <c r="H8338" s="15"/>
    </row>
    <row r="8339" spans="7:8" x14ac:dyDescent="0.25">
      <c r="G8339" s="8" t="str">
        <f>IF(Calculator!A8350="","0",IF(Calculator!A8350&lt;=KarvonenFormula!$M$3,"1",IF(Calculator!A8350&lt;=KarvonenFormula!$M$4,"2",IF(Calculator!A8350&lt;=KarvonenFormula!$M$5,"3",IF(Calculator!A8350&lt;=KarvonenFormula!$M$6,"4","5")))))</f>
        <v>0</v>
      </c>
      <c r="H8339" s="15"/>
    </row>
    <row r="8340" spans="7:8" x14ac:dyDescent="0.25">
      <c r="G8340" s="8" t="str">
        <f>IF(Calculator!A8351="","0",IF(Calculator!A8351&lt;=KarvonenFormula!$M$3,"1",IF(Calculator!A8351&lt;=KarvonenFormula!$M$4,"2",IF(Calculator!A8351&lt;=KarvonenFormula!$M$5,"3",IF(Calculator!A8351&lt;=KarvonenFormula!$M$6,"4","5")))))</f>
        <v>0</v>
      </c>
      <c r="H8340" s="15"/>
    </row>
    <row r="8341" spans="7:8" x14ac:dyDescent="0.25">
      <c r="G8341" s="8" t="str">
        <f>IF(Calculator!A8352="","0",IF(Calculator!A8352&lt;=KarvonenFormula!$M$3,"1",IF(Calculator!A8352&lt;=KarvonenFormula!$M$4,"2",IF(Calculator!A8352&lt;=KarvonenFormula!$M$5,"3",IF(Calculator!A8352&lt;=KarvonenFormula!$M$6,"4","5")))))</f>
        <v>0</v>
      </c>
      <c r="H8341" s="15"/>
    </row>
    <row r="8342" spans="7:8" x14ac:dyDescent="0.25">
      <c r="G8342" s="8" t="str">
        <f>IF(Calculator!A8353="","0",IF(Calculator!A8353&lt;=KarvonenFormula!$M$3,"1",IF(Calculator!A8353&lt;=KarvonenFormula!$M$4,"2",IF(Calculator!A8353&lt;=KarvonenFormula!$M$5,"3",IF(Calculator!A8353&lt;=KarvonenFormula!$M$6,"4","5")))))</f>
        <v>0</v>
      </c>
      <c r="H8342" s="15"/>
    </row>
    <row r="8343" spans="7:8" x14ac:dyDescent="0.25">
      <c r="G8343" s="8" t="str">
        <f>IF(Calculator!A8354="","0",IF(Calculator!A8354&lt;=KarvonenFormula!$M$3,"1",IF(Calculator!A8354&lt;=KarvonenFormula!$M$4,"2",IF(Calculator!A8354&lt;=KarvonenFormula!$M$5,"3",IF(Calculator!A8354&lt;=KarvonenFormula!$M$6,"4","5")))))</f>
        <v>0</v>
      </c>
      <c r="H8343" s="15"/>
    </row>
    <row r="8344" spans="7:8" x14ac:dyDescent="0.25">
      <c r="G8344" s="8" t="str">
        <f>IF(Calculator!A8355="","0",IF(Calculator!A8355&lt;=KarvonenFormula!$M$3,"1",IF(Calculator!A8355&lt;=KarvonenFormula!$M$4,"2",IF(Calculator!A8355&lt;=KarvonenFormula!$M$5,"3",IF(Calculator!A8355&lt;=KarvonenFormula!$M$6,"4","5")))))</f>
        <v>0</v>
      </c>
      <c r="H8344" s="15"/>
    </row>
    <row r="8345" spans="7:8" x14ac:dyDescent="0.25">
      <c r="G8345" s="8" t="str">
        <f>IF(Calculator!A8356="","0",IF(Calculator!A8356&lt;=KarvonenFormula!$M$3,"1",IF(Calculator!A8356&lt;=KarvonenFormula!$M$4,"2",IF(Calculator!A8356&lt;=KarvonenFormula!$M$5,"3",IF(Calculator!A8356&lt;=KarvonenFormula!$M$6,"4","5")))))</f>
        <v>0</v>
      </c>
      <c r="H8345" s="15"/>
    </row>
    <row r="8346" spans="7:8" x14ac:dyDescent="0.25">
      <c r="G8346" s="8" t="str">
        <f>IF(Calculator!A8357="","0",IF(Calculator!A8357&lt;=KarvonenFormula!$M$3,"1",IF(Calculator!A8357&lt;=KarvonenFormula!$M$4,"2",IF(Calculator!A8357&lt;=KarvonenFormula!$M$5,"3",IF(Calculator!A8357&lt;=KarvonenFormula!$M$6,"4","5")))))</f>
        <v>0</v>
      </c>
      <c r="H8346" s="15"/>
    </row>
    <row r="8347" spans="7:8" x14ac:dyDescent="0.25">
      <c r="G8347" s="8" t="str">
        <f>IF(Calculator!A8358="","0",IF(Calculator!A8358&lt;=KarvonenFormula!$M$3,"1",IF(Calculator!A8358&lt;=KarvonenFormula!$M$4,"2",IF(Calculator!A8358&lt;=KarvonenFormula!$M$5,"3",IF(Calculator!A8358&lt;=KarvonenFormula!$M$6,"4","5")))))</f>
        <v>0</v>
      </c>
      <c r="H8347" s="15"/>
    </row>
    <row r="8348" spans="7:8" x14ac:dyDescent="0.25">
      <c r="G8348" s="8" t="str">
        <f>IF(Calculator!A8359="","0",IF(Calculator!A8359&lt;=KarvonenFormula!$M$3,"1",IF(Calculator!A8359&lt;=KarvonenFormula!$M$4,"2",IF(Calculator!A8359&lt;=KarvonenFormula!$M$5,"3",IF(Calculator!A8359&lt;=KarvonenFormula!$M$6,"4","5")))))</f>
        <v>0</v>
      </c>
      <c r="H8348" s="15"/>
    </row>
    <row r="8349" spans="7:8" x14ac:dyDescent="0.25">
      <c r="G8349" s="8" t="str">
        <f>IF(Calculator!A8360="","0",IF(Calculator!A8360&lt;=KarvonenFormula!$M$3,"1",IF(Calculator!A8360&lt;=KarvonenFormula!$M$4,"2",IF(Calculator!A8360&lt;=KarvonenFormula!$M$5,"3",IF(Calculator!A8360&lt;=KarvonenFormula!$M$6,"4","5")))))</f>
        <v>0</v>
      </c>
      <c r="H8349" s="15"/>
    </row>
    <row r="8350" spans="7:8" x14ac:dyDescent="0.25">
      <c r="G8350" s="8" t="str">
        <f>IF(Calculator!A8361="","0",IF(Calculator!A8361&lt;=KarvonenFormula!$M$3,"1",IF(Calculator!A8361&lt;=KarvonenFormula!$M$4,"2",IF(Calculator!A8361&lt;=KarvonenFormula!$M$5,"3",IF(Calculator!A8361&lt;=KarvonenFormula!$M$6,"4","5")))))</f>
        <v>0</v>
      </c>
      <c r="H8350" s="15"/>
    </row>
    <row r="8351" spans="7:8" x14ac:dyDescent="0.25">
      <c r="G8351" s="8" t="str">
        <f>IF(Calculator!A8362="","0",IF(Calculator!A8362&lt;=KarvonenFormula!$M$3,"1",IF(Calculator!A8362&lt;=KarvonenFormula!$M$4,"2",IF(Calculator!A8362&lt;=KarvonenFormula!$M$5,"3",IF(Calculator!A8362&lt;=KarvonenFormula!$M$6,"4","5")))))</f>
        <v>0</v>
      </c>
      <c r="H8351" s="15"/>
    </row>
    <row r="8352" spans="7:8" x14ac:dyDescent="0.25">
      <c r="G8352" s="8" t="str">
        <f>IF(Calculator!A8363="","0",IF(Calculator!A8363&lt;=KarvonenFormula!$M$3,"1",IF(Calculator!A8363&lt;=KarvonenFormula!$M$4,"2",IF(Calculator!A8363&lt;=KarvonenFormula!$M$5,"3",IF(Calculator!A8363&lt;=KarvonenFormula!$M$6,"4","5")))))</f>
        <v>0</v>
      </c>
      <c r="H8352" s="15"/>
    </row>
    <row r="8353" spans="7:8" x14ac:dyDescent="0.25">
      <c r="G8353" s="8" t="str">
        <f>IF(Calculator!A8364="","0",IF(Calculator!A8364&lt;=KarvonenFormula!$M$3,"1",IF(Calculator!A8364&lt;=KarvonenFormula!$M$4,"2",IF(Calculator!A8364&lt;=KarvonenFormula!$M$5,"3",IF(Calculator!A8364&lt;=KarvonenFormula!$M$6,"4","5")))))</f>
        <v>0</v>
      </c>
      <c r="H8353" s="15"/>
    </row>
    <row r="8354" spans="7:8" x14ac:dyDescent="0.25">
      <c r="G8354" s="8" t="str">
        <f>IF(Calculator!A8365="","0",IF(Calculator!A8365&lt;=KarvonenFormula!$M$3,"1",IF(Calculator!A8365&lt;=KarvonenFormula!$M$4,"2",IF(Calculator!A8365&lt;=KarvonenFormula!$M$5,"3",IF(Calculator!A8365&lt;=KarvonenFormula!$M$6,"4","5")))))</f>
        <v>0</v>
      </c>
      <c r="H8354" s="15"/>
    </row>
    <row r="8355" spans="7:8" x14ac:dyDescent="0.25">
      <c r="G8355" s="8" t="str">
        <f>IF(Calculator!A8366="","0",IF(Calculator!A8366&lt;=KarvonenFormula!$M$3,"1",IF(Calculator!A8366&lt;=KarvonenFormula!$M$4,"2",IF(Calculator!A8366&lt;=KarvonenFormula!$M$5,"3",IF(Calculator!A8366&lt;=KarvonenFormula!$M$6,"4","5")))))</f>
        <v>0</v>
      </c>
      <c r="H8355" s="15"/>
    </row>
    <row r="8356" spans="7:8" x14ac:dyDescent="0.25">
      <c r="G8356" s="8" t="str">
        <f>IF(Calculator!A8367="","0",IF(Calculator!A8367&lt;=KarvonenFormula!$M$3,"1",IF(Calculator!A8367&lt;=KarvonenFormula!$M$4,"2",IF(Calculator!A8367&lt;=KarvonenFormula!$M$5,"3",IF(Calculator!A8367&lt;=KarvonenFormula!$M$6,"4","5")))))</f>
        <v>0</v>
      </c>
      <c r="H8356" s="15"/>
    </row>
    <row r="8357" spans="7:8" x14ac:dyDescent="0.25">
      <c r="G8357" s="8" t="str">
        <f>IF(Calculator!A8368="","0",IF(Calculator!A8368&lt;=KarvonenFormula!$M$3,"1",IF(Calculator!A8368&lt;=KarvonenFormula!$M$4,"2",IF(Calculator!A8368&lt;=KarvonenFormula!$M$5,"3",IF(Calculator!A8368&lt;=KarvonenFormula!$M$6,"4","5")))))</f>
        <v>0</v>
      </c>
      <c r="H8357" s="15"/>
    </row>
    <row r="8358" spans="7:8" x14ac:dyDescent="0.25">
      <c r="G8358" s="8" t="str">
        <f>IF(Calculator!A8369="","0",IF(Calculator!A8369&lt;=KarvonenFormula!$M$3,"1",IF(Calculator!A8369&lt;=KarvonenFormula!$M$4,"2",IF(Calculator!A8369&lt;=KarvonenFormula!$M$5,"3",IF(Calculator!A8369&lt;=KarvonenFormula!$M$6,"4","5")))))</f>
        <v>0</v>
      </c>
      <c r="H8358" s="15"/>
    </row>
    <row r="8359" spans="7:8" x14ac:dyDescent="0.25">
      <c r="G8359" s="8" t="str">
        <f>IF(Calculator!A8370="","0",IF(Calculator!A8370&lt;=KarvonenFormula!$M$3,"1",IF(Calculator!A8370&lt;=KarvonenFormula!$M$4,"2",IF(Calculator!A8370&lt;=KarvonenFormula!$M$5,"3",IF(Calculator!A8370&lt;=KarvonenFormula!$M$6,"4","5")))))</f>
        <v>0</v>
      </c>
      <c r="H8359" s="15"/>
    </row>
    <row r="8360" spans="7:8" x14ac:dyDescent="0.25">
      <c r="G8360" s="8" t="str">
        <f>IF(Calculator!A8371="","0",IF(Calculator!A8371&lt;=KarvonenFormula!$M$3,"1",IF(Calculator!A8371&lt;=KarvonenFormula!$M$4,"2",IF(Calculator!A8371&lt;=KarvonenFormula!$M$5,"3",IF(Calculator!A8371&lt;=KarvonenFormula!$M$6,"4","5")))))</f>
        <v>0</v>
      </c>
      <c r="H8360" s="15"/>
    </row>
    <row r="8361" spans="7:8" x14ac:dyDescent="0.25">
      <c r="G8361" s="8" t="str">
        <f>IF(Calculator!A8372="","0",IF(Calculator!A8372&lt;=KarvonenFormula!$M$3,"1",IF(Calculator!A8372&lt;=KarvonenFormula!$M$4,"2",IF(Calculator!A8372&lt;=KarvonenFormula!$M$5,"3",IF(Calculator!A8372&lt;=KarvonenFormula!$M$6,"4","5")))))</f>
        <v>0</v>
      </c>
      <c r="H8361" s="15"/>
    </row>
    <row r="8362" spans="7:8" x14ac:dyDescent="0.25">
      <c r="G8362" s="8" t="str">
        <f>IF(Calculator!A8373="","0",IF(Calculator!A8373&lt;=KarvonenFormula!$M$3,"1",IF(Calculator!A8373&lt;=KarvonenFormula!$M$4,"2",IF(Calculator!A8373&lt;=KarvonenFormula!$M$5,"3",IF(Calculator!A8373&lt;=KarvonenFormula!$M$6,"4","5")))))</f>
        <v>0</v>
      </c>
      <c r="H8362" s="15"/>
    </row>
    <row r="8363" spans="7:8" x14ac:dyDescent="0.25">
      <c r="G8363" s="8" t="str">
        <f>IF(Calculator!A8374="","0",IF(Calculator!A8374&lt;=KarvonenFormula!$M$3,"1",IF(Calculator!A8374&lt;=KarvonenFormula!$M$4,"2",IF(Calculator!A8374&lt;=KarvonenFormula!$M$5,"3",IF(Calculator!A8374&lt;=KarvonenFormula!$M$6,"4","5")))))</f>
        <v>0</v>
      </c>
      <c r="H8363" s="15"/>
    </row>
    <row r="8364" spans="7:8" x14ac:dyDescent="0.25">
      <c r="G8364" s="8" t="str">
        <f>IF(Calculator!A8375="","0",IF(Calculator!A8375&lt;=KarvonenFormula!$M$3,"1",IF(Calculator!A8375&lt;=KarvonenFormula!$M$4,"2",IF(Calculator!A8375&lt;=KarvonenFormula!$M$5,"3",IF(Calculator!A8375&lt;=KarvonenFormula!$M$6,"4","5")))))</f>
        <v>0</v>
      </c>
      <c r="H8364" s="15"/>
    </row>
    <row r="8365" spans="7:8" x14ac:dyDescent="0.25">
      <c r="G8365" s="8" t="str">
        <f>IF(Calculator!A8376="","0",IF(Calculator!A8376&lt;=KarvonenFormula!$M$3,"1",IF(Calculator!A8376&lt;=KarvonenFormula!$M$4,"2",IF(Calculator!A8376&lt;=KarvonenFormula!$M$5,"3",IF(Calculator!A8376&lt;=KarvonenFormula!$M$6,"4","5")))))</f>
        <v>0</v>
      </c>
      <c r="H8365" s="15"/>
    </row>
    <row r="8366" spans="7:8" x14ac:dyDescent="0.25">
      <c r="G8366" s="8" t="str">
        <f>IF(Calculator!A8377="","0",IF(Calculator!A8377&lt;=KarvonenFormula!$M$3,"1",IF(Calculator!A8377&lt;=KarvonenFormula!$M$4,"2",IF(Calculator!A8377&lt;=KarvonenFormula!$M$5,"3",IF(Calculator!A8377&lt;=KarvonenFormula!$M$6,"4","5")))))</f>
        <v>0</v>
      </c>
      <c r="H8366" s="15"/>
    </row>
    <row r="8367" spans="7:8" x14ac:dyDescent="0.25">
      <c r="G8367" s="8" t="str">
        <f>IF(Calculator!A8378="","0",IF(Calculator!A8378&lt;=KarvonenFormula!$M$3,"1",IF(Calculator!A8378&lt;=KarvonenFormula!$M$4,"2",IF(Calculator!A8378&lt;=KarvonenFormula!$M$5,"3",IF(Calculator!A8378&lt;=KarvonenFormula!$M$6,"4","5")))))</f>
        <v>0</v>
      </c>
      <c r="H8367" s="15"/>
    </row>
    <row r="8368" spans="7:8" x14ac:dyDescent="0.25">
      <c r="G8368" s="8" t="str">
        <f>IF(Calculator!A8379="","0",IF(Calculator!A8379&lt;=KarvonenFormula!$M$3,"1",IF(Calculator!A8379&lt;=KarvonenFormula!$M$4,"2",IF(Calculator!A8379&lt;=KarvonenFormula!$M$5,"3",IF(Calculator!A8379&lt;=KarvonenFormula!$M$6,"4","5")))))</f>
        <v>0</v>
      </c>
      <c r="H8368" s="15"/>
    </row>
    <row r="8369" spans="7:8" x14ac:dyDescent="0.25">
      <c r="G8369" s="8" t="str">
        <f>IF(Calculator!A8380="","0",IF(Calculator!A8380&lt;=KarvonenFormula!$M$3,"1",IF(Calculator!A8380&lt;=KarvonenFormula!$M$4,"2",IF(Calculator!A8380&lt;=KarvonenFormula!$M$5,"3",IF(Calculator!A8380&lt;=KarvonenFormula!$M$6,"4","5")))))</f>
        <v>0</v>
      </c>
      <c r="H8369" s="15"/>
    </row>
    <row r="8370" spans="7:8" x14ac:dyDescent="0.25">
      <c r="G8370" s="8" t="str">
        <f>IF(Calculator!A8381="","0",IF(Calculator!A8381&lt;=KarvonenFormula!$M$3,"1",IF(Calculator!A8381&lt;=KarvonenFormula!$M$4,"2",IF(Calculator!A8381&lt;=KarvonenFormula!$M$5,"3",IF(Calculator!A8381&lt;=KarvonenFormula!$M$6,"4","5")))))</f>
        <v>0</v>
      </c>
      <c r="H8370" s="15"/>
    </row>
    <row r="8371" spans="7:8" x14ac:dyDescent="0.25">
      <c r="G8371" s="8" t="str">
        <f>IF(Calculator!A8382="","0",IF(Calculator!A8382&lt;=KarvonenFormula!$M$3,"1",IF(Calculator!A8382&lt;=KarvonenFormula!$M$4,"2",IF(Calculator!A8382&lt;=KarvonenFormula!$M$5,"3",IF(Calculator!A8382&lt;=KarvonenFormula!$M$6,"4","5")))))</f>
        <v>0</v>
      </c>
      <c r="H8371" s="15"/>
    </row>
    <row r="8372" spans="7:8" x14ac:dyDescent="0.25">
      <c r="G8372" s="8" t="str">
        <f>IF(Calculator!A8383="","0",IF(Calculator!A8383&lt;=KarvonenFormula!$M$3,"1",IF(Calculator!A8383&lt;=KarvonenFormula!$M$4,"2",IF(Calculator!A8383&lt;=KarvonenFormula!$M$5,"3",IF(Calculator!A8383&lt;=KarvonenFormula!$M$6,"4","5")))))</f>
        <v>0</v>
      </c>
      <c r="H8372" s="15"/>
    </row>
    <row r="8373" spans="7:8" x14ac:dyDescent="0.25">
      <c r="G8373" s="8" t="str">
        <f>IF(Calculator!A8384="","0",IF(Calculator!A8384&lt;=KarvonenFormula!$M$3,"1",IF(Calculator!A8384&lt;=KarvonenFormula!$M$4,"2",IF(Calculator!A8384&lt;=KarvonenFormula!$M$5,"3",IF(Calculator!A8384&lt;=KarvonenFormula!$M$6,"4","5")))))</f>
        <v>0</v>
      </c>
      <c r="H8373" s="15"/>
    </row>
    <row r="8374" spans="7:8" x14ac:dyDescent="0.25">
      <c r="G8374" s="8" t="str">
        <f>IF(Calculator!A8385="","0",IF(Calculator!A8385&lt;=KarvonenFormula!$M$3,"1",IF(Calculator!A8385&lt;=KarvonenFormula!$M$4,"2",IF(Calculator!A8385&lt;=KarvonenFormula!$M$5,"3",IF(Calculator!A8385&lt;=KarvonenFormula!$M$6,"4","5")))))</f>
        <v>0</v>
      </c>
      <c r="H8374" s="15"/>
    </row>
    <row r="8375" spans="7:8" x14ac:dyDescent="0.25">
      <c r="G8375" s="8" t="str">
        <f>IF(Calculator!A8386="","0",IF(Calculator!A8386&lt;=KarvonenFormula!$M$3,"1",IF(Calculator!A8386&lt;=KarvonenFormula!$M$4,"2",IF(Calculator!A8386&lt;=KarvonenFormula!$M$5,"3",IF(Calculator!A8386&lt;=KarvonenFormula!$M$6,"4","5")))))</f>
        <v>0</v>
      </c>
      <c r="H8375" s="15"/>
    </row>
    <row r="8376" spans="7:8" x14ac:dyDescent="0.25">
      <c r="G8376" s="8" t="str">
        <f>IF(Calculator!A8387="","0",IF(Calculator!A8387&lt;=KarvonenFormula!$M$3,"1",IF(Calculator!A8387&lt;=KarvonenFormula!$M$4,"2",IF(Calculator!A8387&lt;=KarvonenFormula!$M$5,"3",IF(Calculator!A8387&lt;=KarvonenFormula!$M$6,"4","5")))))</f>
        <v>0</v>
      </c>
      <c r="H8376" s="15"/>
    </row>
    <row r="8377" spans="7:8" x14ac:dyDescent="0.25">
      <c r="G8377" s="8" t="str">
        <f>IF(Calculator!A8388="","0",IF(Calculator!A8388&lt;=KarvonenFormula!$M$3,"1",IF(Calculator!A8388&lt;=KarvonenFormula!$M$4,"2",IF(Calculator!A8388&lt;=KarvonenFormula!$M$5,"3",IF(Calculator!A8388&lt;=KarvonenFormula!$M$6,"4","5")))))</f>
        <v>0</v>
      </c>
      <c r="H8377" s="15"/>
    </row>
    <row r="8378" spans="7:8" x14ac:dyDescent="0.25">
      <c r="G8378" s="8" t="str">
        <f>IF(Calculator!A8389="","0",IF(Calculator!A8389&lt;=KarvonenFormula!$M$3,"1",IF(Calculator!A8389&lt;=KarvonenFormula!$M$4,"2",IF(Calculator!A8389&lt;=KarvonenFormula!$M$5,"3",IF(Calculator!A8389&lt;=KarvonenFormula!$M$6,"4","5")))))</f>
        <v>0</v>
      </c>
      <c r="H8378" s="15"/>
    </row>
    <row r="8379" spans="7:8" x14ac:dyDescent="0.25">
      <c r="G8379" s="8" t="str">
        <f>IF(Calculator!A8390="","0",IF(Calculator!A8390&lt;=KarvonenFormula!$M$3,"1",IF(Calculator!A8390&lt;=KarvonenFormula!$M$4,"2",IF(Calculator!A8390&lt;=KarvonenFormula!$M$5,"3",IF(Calculator!A8390&lt;=KarvonenFormula!$M$6,"4","5")))))</f>
        <v>0</v>
      </c>
      <c r="H8379" s="15"/>
    </row>
    <row r="8380" spans="7:8" x14ac:dyDescent="0.25">
      <c r="G8380" s="8" t="str">
        <f>IF(Calculator!A8391="","0",IF(Calculator!A8391&lt;=KarvonenFormula!$M$3,"1",IF(Calculator!A8391&lt;=KarvonenFormula!$M$4,"2",IF(Calculator!A8391&lt;=KarvonenFormula!$M$5,"3",IF(Calculator!A8391&lt;=KarvonenFormula!$M$6,"4","5")))))</f>
        <v>0</v>
      </c>
      <c r="H8380" s="15"/>
    </row>
    <row r="8381" spans="7:8" x14ac:dyDescent="0.25">
      <c r="G8381" s="8" t="str">
        <f>IF(Calculator!A8392="","0",IF(Calculator!A8392&lt;=KarvonenFormula!$M$3,"1",IF(Calculator!A8392&lt;=KarvonenFormula!$M$4,"2",IF(Calculator!A8392&lt;=KarvonenFormula!$M$5,"3",IF(Calculator!A8392&lt;=KarvonenFormula!$M$6,"4","5")))))</f>
        <v>0</v>
      </c>
      <c r="H8381" s="15"/>
    </row>
    <row r="8382" spans="7:8" x14ac:dyDescent="0.25">
      <c r="G8382" s="8" t="str">
        <f>IF(Calculator!A8393="","0",IF(Calculator!A8393&lt;=KarvonenFormula!$M$3,"1",IF(Calculator!A8393&lt;=KarvonenFormula!$M$4,"2",IF(Calculator!A8393&lt;=KarvonenFormula!$M$5,"3",IF(Calculator!A8393&lt;=KarvonenFormula!$M$6,"4","5")))))</f>
        <v>0</v>
      </c>
      <c r="H8382" s="15"/>
    </row>
    <row r="8383" spans="7:8" x14ac:dyDescent="0.25">
      <c r="G8383" s="8" t="str">
        <f>IF(Calculator!A8394="","0",IF(Calculator!A8394&lt;=KarvonenFormula!$M$3,"1",IF(Calculator!A8394&lt;=KarvonenFormula!$M$4,"2",IF(Calculator!A8394&lt;=KarvonenFormula!$M$5,"3",IF(Calculator!A8394&lt;=KarvonenFormula!$M$6,"4","5")))))</f>
        <v>0</v>
      </c>
      <c r="H8383" s="15"/>
    </row>
    <row r="8384" spans="7:8" x14ac:dyDescent="0.25">
      <c r="G8384" s="8" t="str">
        <f>IF(Calculator!A8395="","0",IF(Calculator!A8395&lt;=KarvonenFormula!$M$3,"1",IF(Calculator!A8395&lt;=KarvonenFormula!$M$4,"2",IF(Calculator!A8395&lt;=KarvonenFormula!$M$5,"3",IF(Calculator!A8395&lt;=KarvonenFormula!$M$6,"4","5")))))</f>
        <v>0</v>
      </c>
      <c r="H8384" s="15"/>
    </row>
    <row r="8385" spans="7:8" x14ac:dyDescent="0.25">
      <c r="G8385" s="8" t="str">
        <f>IF(Calculator!A8396="","0",IF(Calculator!A8396&lt;=KarvonenFormula!$M$3,"1",IF(Calculator!A8396&lt;=KarvonenFormula!$M$4,"2",IF(Calculator!A8396&lt;=KarvonenFormula!$M$5,"3",IF(Calculator!A8396&lt;=KarvonenFormula!$M$6,"4","5")))))</f>
        <v>0</v>
      </c>
      <c r="H8385" s="15"/>
    </row>
    <row r="8386" spans="7:8" x14ac:dyDescent="0.25">
      <c r="G8386" s="8" t="str">
        <f>IF(Calculator!A8397="","0",IF(Calculator!A8397&lt;=KarvonenFormula!$M$3,"1",IF(Calculator!A8397&lt;=KarvonenFormula!$M$4,"2",IF(Calculator!A8397&lt;=KarvonenFormula!$M$5,"3",IF(Calculator!A8397&lt;=KarvonenFormula!$M$6,"4","5")))))</f>
        <v>0</v>
      </c>
      <c r="H8386" s="15"/>
    </row>
    <row r="8387" spans="7:8" x14ac:dyDescent="0.25">
      <c r="G8387" s="8" t="str">
        <f>IF(Calculator!A8398="","0",IF(Calculator!A8398&lt;=KarvonenFormula!$M$3,"1",IF(Calculator!A8398&lt;=KarvonenFormula!$M$4,"2",IF(Calculator!A8398&lt;=KarvonenFormula!$M$5,"3",IF(Calculator!A8398&lt;=KarvonenFormula!$M$6,"4","5")))))</f>
        <v>0</v>
      </c>
      <c r="H8387" s="15"/>
    </row>
    <row r="8388" spans="7:8" x14ac:dyDescent="0.25">
      <c r="G8388" s="8" t="str">
        <f>IF(Calculator!A8399="","0",IF(Calculator!A8399&lt;=KarvonenFormula!$M$3,"1",IF(Calculator!A8399&lt;=KarvonenFormula!$M$4,"2",IF(Calculator!A8399&lt;=KarvonenFormula!$M$5,"3",IF(Calculator!A8399&lt;=KarvonenFormula!$M$6,"4","5")))))</f>
        <v>0</v>
      </c>
      <c r="H8388" s="15"/>
    </row>
    <row r="8389" spans="7:8" x14ac:dyDescent="0.25">
      <c r="G8389" s="8" t="str">
        <f>IF(Calculator!A8400="","0",IF(Calculator!A8400&lt;=KarvonenFormula!$M$3,"1",IF(Calculator!A8400&lt;=KarvonenFormula!$M$4,"2",IF(Calculator!A8400&lt;=KarvonenFormula!$M$5,"3",IF(Calculator!A8400&lt;=KarvonenFormula!$M$6,"4","5")))))</f>
        <v>0</v>
      </c>
      <c r="H8389" s="15"/>
    </row>
    <row r="8390" spans="7:8" x14ac:dyDescent="0.25">
      <c r="G8390" s="8" t="str">
        <f>IF(Calculator!A8401="","0",IF(Calculator!A8401&lt;=KarvonenFormula!$M$3,"1",IF(Calculator!A8401&lt;=KarvonenFormula!$M$4,"2",IF(Calculator!A8401&lt;=KarvonenFormula!$M$5,"3",IF(Calculator!A8401&lt;=KarvonenFormula!$M$6,"4","5")))))</f>
        <v>0</v>
      </c>
      <c r="H8390" s="15"/>
    </row>
    <row r="8391" spans="7:8" x14ac:dyDescent="0.25">
      <c r="G8391" s="8" t="str">
        <f>IF(Calculator!A8402="","0",IF(Calculator!A8402&lt;=KarvonenFormula!$M$3,"1",IF(Calculator!A8402&lt;=KarvonenFormula!$M$4,"2",IF(Calculator!A8402&lt;=KarvonenFormula!$M$5,"3",IF(Calculator!A8402&lt;=KarvonenFormula!$M$6,"4","5")))))</f>
        <v>0</v>
      </c>
      <c r="H8391" s="15"/>
    </row>
    <row r="8392" spans="7:8" x14ac:dyDescent="0.25">
      <c r="G8392" s="8" t="str">
        <f>IF(Calculator!A8403="","0",IF(Calculator!A8403&lt;=KarvonenFormula!$M$3,"1",IF(Calculator!A8403&lt;=KarvonenFormula!$M$4,"2",IF(Calculator!A8403&lt;=KarvonenFormula!$M$5,"3",IF(Calculator!A8403&lt;=KarvonenFormula!$M$6,"4","5")))))</f>
        <v>0</v>
      </c>
      <c r="H8392" s="15"/>
    </row>
    <row r="8393" spans="7:8" x14ac:dyDescent="0.25">
      <c r="G8393" s="8" t="str">
        <f>IF(Calculator!A8404="","0",IF(Calculator!A8404&lt;=KarvonenFormula!$M$3,"1",IF(Calculator!A8404&lt;=KarvonenFormula!$M$4,"2",IF(Calculator!A8404&lt;=KarvonenFormula!$M$5,"3",IF(Calculator!A8404&lt;=KarvonenFormula!$M$6,"4","5")))))</f>
        <v>0</v>
      </c>
      <c r="H8393" s="15"/>
    </row>
    <row r="8394" spans="7:8" x14ac:dyDescent="0.25">
      <c r="G8394" s="8" t="str">
        <f>IF(Calculator!A8405="","0",IF(Calculator!A8405&lt;=KarvonenFormula!$M$3,"1",IF(Calculator!A8405&lt;=KarvonenFormula!$M$4,"2",IF(Calculator!A8405&lt;=KarvonenFormula!$M$5,"3",IF(Calculator!A8405&lt;=KarvonenFormula!$M$6,"4","5")))))</f>
        <v>0</v>
      </c>
      <c r="H8394" s="15"/>
    </row>
    <row r="8395" spans="7:8" x14ac:dyDescent="0.25">
      <c r="G8395" s="8" t="str">
        <f>IF(Calculator!A8406="","0",IF(Calculator!A8406&lt;=KarvonenFormula!$M$3,"1",IF(Calculator!A8406&lt;=KarvonenFormula!$M$4,"2",IF(Calculator!A8406&lt;=KarvonenFormula!$M$5,"3",IF(Calculator!A8406&lt;=KarvonenFormula!$M$6,"4","5")))))</f>
        <v>0</v>
      </c>
      <c r="H8395" s="15"/>
    </row>
    <row r="8396" spans="7:8" x14ac:dyDescent="0.25">
      <c r="G8396" s="8" t="str">
        <f>IF(Calculator!A8407="","0",IF(Calculator!A8407&lt;=KarvonenFormula!$M$3,"1",IF(Calculator!A8407&lt;=KarvonenFormula!$M$4,"2",IF(Calculator!A8407&lt;=KarvonenFormula!$M$5,"3",IF(Calculator!A8407&lt;=KarvonenFormula!$M$6,"4","5")))))</f>
        <v>0</v>
      </c>
      <c r="H8396" s="15"/>
    </row>
    <row r="8397" spans="7:8" x14ac:dyDescent="0.25">
      <c r="G8397" s="8" t="str">
        <f>IF(Calculator!A8408="","0",IF(Calculator!A8408&lt;=KarvonenFormula!$M$3,"1",IF(Calculator!A8408&lt;=KarvonenFormula!$M$4,"2",IF(Calculator!A8408&lt;=KarvonenFormula!$M$5,"3",IF(Calculator!A8408&lt;=KarvonenFormula!$M$6,"4","5")))))</f>
        <v>0</v>
      </c>
      <c r="H8397" s="15"/>
    </row>
    <row r="8398" spans="7:8" x14ac:dyDescent="0.25">
      <c r="G8398" s="8" t="str">
        <f>IF(Calculator!A8409="","0",IF(Calculator!A8409&lt;=KarvonenFormula!$M$3,"1",IF(Calculator!A8409&lt;=KarvonenFormula!$M$4,"2",IF(Calculator!A8409&lt;=KarvonenFormula!$M$5,"3",IF(Calculator!A8409&lt;=KarvonenFormula!$M$6,"4","5")))))</f>
        <v>0</v>
      </c>
      <c r="H8398" s="15"/>
    </row>
    <row r="8399" spans="7:8" x14ac:dyDescent="0.25">
      <c r="G8399" s="8" t="str">
        <f>IF(Calculator!A8410="","0",IF(Calculator!A8410&lt;=KarvonenFormula!$M$3,"1",IF(Calculator!A8410&lt;=KarvonenFormula!$M$4,"2",IF(Calculator!A8410&lt;=KarvonenFormula!$M$5,"3",IF(Calculator!A8410&lt;=KarvonenFormula!$M$6,"4","5")))))</f>
        <v>0</v>
      </c>
      <c r="H8399" s="15"/>
    </row>
    <row r="8400" spans="7:8" x14ac:dyDescent="0.25">
      <c r="G8400" s="8" t="str">
        <f>IF(Calculator!A8411="","0",IF(Calculator!A8411&lt;=KarvonenFormula!$M$3,"1",IF(Calculator!A8411&lt;=KarvonenFormula!$M$4,"2",IF(Calculator!A8411&lt;=KarvonenFormula!$M$5,"3",IF(Calculator!A8411&lt;=KarvonenFormula!$M$6,"4","5")))))</f>
        <v>0</v>
      </c>
      <c r="H8400" s="15"/>
    </row>
    <row r="8401" spans="7:8" x14ac:dyDescent="0.25">
      <c r="G8401" s="8" t="str">
        <f>IF(Calculator!A8412="","0",IF(Calculator!A8412&lt;=KarvonenFormula!$M$3,"1",IF(Calculator!A8412&lt;=KarvonenFormula!$M$4,"2",IF(Calculator!A8412&lt;=KarvonenFormula!$M$5,"3",IF(Calculator!A8412&lt;=KarvonenFormula!$M$6,"4","5")))))</f>
        <v>0</v>
      </c>
      <c r="H8401" s="15"/>
    </row>
    <row r="8402" spans="7:8" x14ac:dyDescent="0.25">
      <c r="G8402" s="8" t="str">
        <f>IF(Calculator!A8413="","0",IF(Calculator!A8413&lt;=KarvonenFormula!$M$3,"1",IF(Calculator!A8413&lt;=KarvonenFormula!$M$4,"2",IF(Calculator!A8413&lt;=KarvonenFormula!$M$5,"3",IF(Calculator!A8413&lt;=KarvonenFormula!$M$6,"4","5")))))</f>
        <v>0</v>
      </c>
      <c r="H8402" s="15"/>
    </row>
    <row r="8403" spans="7:8" x14ac:dyDescent="0.25">
      <c r="G8403" s="8" t="str">
        <f>IF(Calculator!A8414="","0",IF(Calculator!A8414&lt;=KarvonenFormula!$M$3,"1",IF(Calculator!A8414&lt;=KarvonenFormula!$M$4,"2",IF(Calculator!A8414&lt;=KarvonenFormula!$M$5,"3",IF(Calculator!A8414&lt;=KarvonenFormula!$M$6,"4","5")))))</f>
        <v>0</v>
      </c>
      <c r="H8403" s="15"/>
    </row>
    <row r="8404" spans="7:8" x14ac:dyDescent="0.25">
      <c r="G8404" s="8" t="str">
        <f>IF(Calculator!A8415="","0",IF(Calculator!A8415&lt;=KarvonenFormula!$M$3,"1",IF(Calculator!A8415&lt;=KarvonenFormula!$M$4,"2",IF(Calculator!A8415&lt;=KarvonenFormula!$M$5,"3",IF(Calculator!A8415&lt;=KarvonenFormula!$M$6,"4","5")))))</f>
        <v>0</v>
      </c>
      <c r="H8404" s="15"/>
    </row>
    <row r="8405" spans="7:8" x14ac:dyDescent="0.25">
      <c r="G8405" s="8" t="str">
        <f>IF(Calculator!A8416="","0",IF(Calculator!A8416&lt;=KarvonenFormula!$M$3,"1",IF(Calculator!A8416&lt;=KarvonenFormula!$M$4,"2",IF(Calculator!A8416&lt;=KarvonenFormula!$M$5,"3",IF(Calculator!A8416&lt;=KarvonenFormula!$M$6,"4","5")))))</f>
        <v>0</v>
      </c>
      <c r="H8405" s="15"/>
    </row>
    <row r="8406" spans="7:8" x14ac:dyDescent="0.25">
      <c r="G8406" s="8" t="str">
        <f>IF(Calculator!A8417="","0",IF(Calculator!A8417&lt;=KarvonenFormula!$M$3,"1",IF(Calculator!A8417&lt;=KarvonenFormula!$M$4,"2",IF(Calculator!A8417&lt;=KarvonenFormula!$M$5,"3",IF(Calculator!A8417&lt;=KarvonenFormula!$M$6,"4","5")))))</f>
        <v>0</v>
      </c>
      <c r="H8406" s="15"/>
    </row>
    <row r="8407" spans="7:8" x14ac:dyDescent="0.25">
      <c r="G8407" s="8" t="str">
        <f>IF(Calculator!A8418="","0",IF(Calculator!A8418&lt;=KarvonenFormula!$M$3,"1",IF(Calculator!A8418&lt;=KarvonenFormula!$M$4,"2",IF(Calculator!A8418&lt;=KarvonenFormula!$M$5,"3",IF(Calculator!A8418&lt;=KarvonenFormula!$M$6,"4","5")))))</f>
        <v>0</v>
      </c>
      <c r="H8407" s="15"/>
    </row>
    <row r="8408" spans="7:8" x14ac:dyDescent="0.25">
      <c r="G8408" s="8" t="str">
        <f>IF(Calculator!A8419="","0",IF(Calculator!A8419&lt;=KarvonenFormula!$M$3,"1",IF(Calculator!A8419&lt;=KarvonenFormula!$M$4,"2",IF(Calculator!A8419&lt;=KarvonenFormula!$M$5,"3",IF(Calculator!A8419&lt;=KarvonenFormula!$M$6,"4","5")))))</f>
        <v>0</v>
      </c>
      <c r="H8408" s="15"/>
    </row>
    <row r="8409" spans="7:8" x14ac:dyDescent="0.25">
      <c r="G8409" s="8" t="str">
        <f>IF(Calculator!A8420="","0",IF(Calculator!A8420&lt;=KarvonenFormula!$M$3,"1",IF(Calculator!A8420&lt;=KarvonenFormula!$M$4,"2",IF(Calculator!A8420&lt;=KarvonenFormula!$M$5,"3",IF(Calculator!A8420&lt;=KarvonenFormula!$M$6,"4","5")))))</f>
        <v>0</v>
      </c>
      <c r="H8409" s="15"/>
    </row>
    <row r="8410" spans="7:8" x14ac:dyDescent="0.25">
      <c r="G8410" s="8" t="str">
        <f>IF(Calculator!A8421="","0",IF(Calculator!A8421&lt;=KarvonenFormula!$M$3,"1",IF(Calculator!A8421&lt;=KarvonenFormula!$M$4,"2",IF(Calculator!A8421&lt;=KarvonenFormula!$M$5,"3",IF(Calculator!A8421&lt;=KarvonenFormula!$M$6,"4","5")))))</f>
        <v>0</v>
      </c>
      <c r="H8410" s="15"/>
    </row>
    <row r="8411" spans="7:8" x14ac:dyDescent="0.25">
      <c r="G8411" s="8" t="str">
        <f>IF(Calculator!A8422="","0",IF(Calculator!A8422&lt;=KarvonenFormula!$M$3,"1",IF(Calculator!A8422&lt;=KarvonenFormula!$M$4,"2",IF(Calculator!A8422&lt;=KarvonenFormula!$M$5,"3",IF(Calculator!A8422&lt;=KarvonenFormula!$M$6,"4","5")))))</f>
        <v>0</v>
      </c>
      <c r="H8411" s="15"/>
    </row>
    <row r="8412" spans="7:8" x14ac:dyDescent="0.25">
      <c r="G8412" s="8" t="str">
        <f>IF(Calculator!A8423="","0",IF(Calculator!A8423&lt;=KarvonenFormula!$M$3,"1",IF(Calculator!A8423&lt;=KarvonenFormula!$M$4,"2",IF(Calculator!A8423&lt;=KarvonenFormula!$M$5,"3",IF(Calculator!A8423&lt;=KarvonenFormula!$M$6,"4","5")))))</f>
        <v>0</v>
      </c>
      <c r="H8412" s="15"/>
    </row>
    <row r="8413" spans="7:8" x14ac:dyDescent="0.25">
      <c r="G8413" s="8" t="str">
        <f>IF(Calculator!A8424="","0",IF(Calculator!A8424&lt;=KarvonenFormula!$M$3,"1",IF(Calculator!A8424&lt;=KarvonenFormula!$M$4,"2",IF(Calculator!A8424&lt;=KarvonenFormula!$M$5,"3",IF(Calculator!A8424&lt;=KarvonenFormula!$M$6,"4","5")))))</f>
        <v>0</v>
      </c>
      <c r="H8413" s="15"/>
    </row>
    <row r="8414" spans="7:8" x14ac:dyDescent="0.25">
      <c r="G8414" s="8" t="str">
        <f>IF(Calculator!A8425="","0",IF(Calculator!A8425&lt;=KarvonenFormula!$M$3,"1",IF(Calculator!A8425&lt;=KarvonenFormula!$M$4,"2",IF(Calculator!A8425&lt;=KarvonenFormula!$M$5,"3",IF(Calculator!A8425&lt;=KarvonenFormula!$M$6,"4","5")))))</f>
        <v>0</v>
      </c>
      <c r="H8414" s="15"/>
    </row>
    <row r="8415" spans="7:8" x14ac:dyDescent="0.25">
      <c r="G8415" s="8" t="str">
        <f>IF(Calculator!A8426="","0",IF(Calculator!A8426&lt;=KarvonenFormula!$M$3,"1",IF(Calculator!A8426&lt;=KarvonenFormula!$M$4,"2",IF(Calculator!A8426&lt;=KarvonenFormula!$M$5,"3",IF(Calculator!A8426&lt;=KarvonenFormula!$M$6,"4","5")))))</f>
        <v>0</v>
      </c>
      <c r="H8415" s="15"/>
    </row>
    <row r="8416" spans="7:8" x14ac:dyDescent="0.25">
      <c r="G8416" s="8" t="str">
        <f>IF(Calculator!A8427="","0",IF(Calculator!A8427&lt;=KarvonenFormula!$M$3,"1",IF(Calculator!A8427&lt;=KarvonenFormula!$M$4,"2",IF(Calculator!A8427&lt;=KarvonenFormula!$M$5,"3",IF(Calculator!A8427&lt;=KarvonenFormula!$M$6,"4","5")))))</f>
        <v>0</v>
      </c>
      <c r="H8416" s="15"/>
    </row>
    <row r="8417" spans="7:8" x14ac:dyDescent="0.25">
      <c r="G8417" s="8" t="str">
        <f>IF(Calculator!A8428="","0",IF(Calculator!A8428&lt;=KarvonenFormula!$M$3,"1",IF(Calculator!A8428&lt;=KarvonenFormula!$M$4,"2",IF(Calculator!A8428&lt;=KarvonenFormula!$M$5,"3",IF(Calculator!A8428&lt;=KarvonenFormula!$M$6,"4","5")))))</f>
        <v>0</v>
      </c>
      <c r="H8417" s="15"/>
    </row>
    <row r="8418" spans="7:8" x14ac:dyDescent="0.25">
      <c r="G8418" s="8" t="str">
        <f>IF(Calculator!A8429="","0",IF(Calculator!A8429&lt;=KarvonenFormula!$M$3,"1",IF(Calculator!A8429&lt;=KarvonenFormula!$M$4,"2",IF(Calculator!A8429&lt;=KarvonenFormula!$M$5,"3",IF(Calculator!A8429&lt;=KarvonenFormula!$M$6,"4","5")))))</f>
        <v>0</v>
      </c>
      <c r="H8418" s="15"/>
    </row>
    <row r="8419" spans="7:8" x14ac:dyDescent="0.25">
      <c r="G8419" s="8" t="str">
        <f>IF(Calculator!A8430="","0",IF(Calculator!A8430&lt;=KarvonenFormula!$M$3,"1",IF(Calculator!A8430&lt;=KarvonenFormula!$M$4,"2",IF(Calculator!A8430&lt;=KarvonenFormula!$M$5,"3",IF(Calculator!A8430&lt;=KarvonenFormula!$M$6,"4","5")))))</f>
        <v>0</v>
      </c>
      <c r="H8419" s="15"/>
    </row>
    <row r="8420" spans="7:8" x14ac:dyDescent="0.25">
      <c r="G8420" s="8" t="str">
        <f>IF(Calculator!A8431="","0",IF(Calculator!A8431&lt;=KarvonenFormula!$M$3,"1",IF(Calculator!A8431&lt;=KarvonenFormula!$M$4,"2",IF(Calculator!A8431&lt;=KarvonenFormula!$M$5,"3",IF(Calculator!A8431&lt;=KarvonenFormula!$M$6,"4","5")))))</f>
        <v>0</v>
      </c>
      <c r="H8420" s="15"/>
    </row>
    <row r="8421" spans="7:8" x14ac:dyDescent="0.25">
      <c r="G8421" s="8" t="str">
        <f>IF(Calculator!A8432="","0",IF(Calculator!A8432&lt;=KarvonenFormula!$M$3,"1",IF(Calculator!A8432&lt;=KarvonenFormula!$M$4,"2",IF(Calculator!A8432&lt;=KarvonenFormula!$M$5,"3",IF(Calculator!A8432&lt;=KarvonenFormula!$M$6,"4","5")))))</f>
        <v>0</v>
      </c>
      <c r="H8421" s="15"/>
    </row>
    <row r="8422" spans="7:8" x14ac:dyDescent="0.25">
      <c r="G8422" s="8" t="str">
        <f>IF(Calculator!A8433="","0",IF(Calculator!A8433&lt;=KarvonenFormula!$M$3,"1",IF(Calculator!A8433&lt;=KarvonenFormula!$M$4,"2",IF(Calculator!A8433&lt;=KarvonenFormula!$M$5,"3",IF(Calculator!A8433&lt;=KarvonenFormula!$M$6,"4","5")))))</f>
        <v>0</v>
      </c>
      <c r="H8422" s="15"/>
    </row>
    <row r="8423" spans="7:8" x14ac:dyDescent="0.25">
      <c r="G8423" s="8" t="str">
        <f>IF(Calculator!A8434="","0",IF(Calculator!A8434&lt;=KarvonenFormula!$M$3,"1",IF(Calculator!A8434&lt;=KarvonenFormula!$M$4,"2",IF(Calculator!A8434&lt;=KarvonenFormula!$M$5,"3",IF(Calculator!A8434&lt;=KarvonenFormula!$M$6,"4","5")))))</f>
        <v>0</v>
      </c>
      <c r="H8423" s="15"/>
    </row>
    <row r="8424" spans="7:8" x14ac:dyDescent="0.25">
      <c r="G8424" s="8" t="str">
        <f>IF(Calculator!A8435="","0",IF(Calculator!A8435&lt;=KarvonenFormula!$M$3,"1",IF(Calculator!A8435&lt;=KarvonenFormula!$M$4,"2",IF(Calculator!A8435&lt;=KarvonenFormula!$M$5,"3",IF(Calculator!A8435&lt;=KarvonenFormula!$M$6,"4","5")))))</f>
        <v>0</v>
      </c>
      <c r="H8424" s="15"/>
    </row>
    <row r="8425" spans="7:8" x14ac:dyDescent="0.25">
      <c r="G8425" s="8" t="str">
        <f>IF(Calculator!A8436="","0",IF(Calculator!A8436&lt;=KarvonenFormula!$M$3,"1",IF(Calculator!A8436&lt;=KarvonenFormula!$M$4,"2",IF(Calculator!A8436&lt;=KarvonenFormula!$M$5,"3",IF(Calculator!A8436&lt;=KarvonenFormula!$M$6,"4","5")))))</f>
        <v>0</v>
      </c>
      <c r="H8425" s="15"/>
    </row>
    <row r="8426" spans="7:8" x14ac:dyDescent="0.25">
      <c r="G8426" s="8" t="str">
        <f>IF(Calculator!A8437="","0",IF(Calculator!A8437&lt;=KarvonenFormula!$M$3,"1",IF(Calculator!A8437&lt;=KarvonenFormula!$M$4,"2",IF(Calculator!A8437&lt;=KarvonenFormula!$M$5,"3",IF(Calculator!A8437&lt;=KarvonenFormula!$M$6,"4","5")))))</f>
        <v>0</v>
      </c>
      <c r="H8426" s="15"/>
    </row>
    <row r="8427" spans="7:8" x14ac:dyDescent="0.25">
      <c r="G8427" s="8" t="str">
        <f>IF(Calculator!A8438="","0",IF(Calculator!A8438&lt;=KarvonenFormula!$M$3,"1",IF(Calculator!A8438&lt;=KarvonenFormula!$M$4,"2",IF(Calculator!A8438&lt;=KarvonenFormula!$M$5,"3",IF(Calculator!A8438&lt;=KarvonenFormula!$M$6,"4","5")))))</f>
        <v>0</v>
      </c>
      <c r="H8427" s="15"/>
    </row>
    <row r="8428" spans="7:8" x14ac:dyDescent="0.25">
      <c r="G8428" s="8" t="str">
        <f>IF(Calculator!A8439="","0",IF(Calculator!A8439&lt;=KarvonenFormula!$M$3,"1",IF(Calculator!A8439&lt;=KarvonenFormula!$M$4,"2",IF(Calculator!A8439&lt;=KarvonenFormula!$M$5,"3",IF(Calculator!A8439&lt;=KarvonenFormula!$M$6,"4","5")))))</f>
        <v>0</v>
      </c>
      <c r="H8428" s="15"/>
    </row>
    <row r="8429" spans="7:8" x14ac:dyDescent="0.25">
      <c r="G8429" s="8" t="str">
        <f>IF(Calculator!A8440="","0",IF(Calculator!A8440&lt;=KarvonenFormula!$M$3,"1",IF(Calculator!A8440&lt;=KarvonenFormula!$M$4,"2",IF(Calculator!A8440&lt;=KarvonenFormula!$M$5,"3",IF(Calculator!A8440&lt;=KarvonenFormula!$M$6,"4","5")))))</f>
        <v>0</v>
      </c>
      <c r="H8429" s="15"/>
    </row>
    <row r="8430" spans="7:8" x14ac:dyDescent="0.25">
      <c r="G8430" s="8" t="str">
        <f>IF(Calculator!A8441="","0",IF(Calculator!A8441&lt;=KarvonenFormula!$M$3,"1",IF(Calculator!A8441&lt;=KarvonenFormula!$M$4,"2",IF(Calculator!A8441&lt;=KarvonenFormula!$M$5,"3",IF(Calculator!A8441&lt;=KarvonenFormula!$M$6,"4","5")))))</f>
        <v>0</v>
      </c>
      <c r="H8430" s="15"/>
    </row>
    <row r="8431" spans="7:8" x14ac:dyDescent="0.25">
      <c r="G8431" s="8" t="str">
        <f>IF(Calculator!A8442="","0",IF(Calculator!A8442&lt;=KarvonenFormula!$M$3,"1",IF(Calculator!A8442&lt;=KarvonenFormula!$M$4,"2",IF(Calculator!A8442&lt;=KarvonenFormula!$M$5,"3",IF(Calculator!A8442&lt;=KarvonenFormula!$M$6,"4","5")))))</f>
        <v>0</v>
      </c>
      <c r="H8431" s="15"/>
    </row>
    <row r="8432" spans="7:8" x14ac:dyDescent="0.25">
      <c r="G8432" s="8" t="str">
        <f>IF(Calculator!A8443="","0",IF(Calculator!A8443&lt;=KarvonenFormula!$M$3,"1",IF(Calculator!A8443&lt;=KarvonenFormula!$M$4,"2",IF(Calculator!A8443&lt;=KarvonenFormula!$M$5,"3",IF(Calculator!A8443&lt;=KarvonenFormula!$M$6,"4","5")))))</f>
        <v>0</v>
      </c>
      <c r="H8432" s="15"/>
    </row>
    <row r="8433" spans="7:8" x14ac:dyDescent="0.25">
      <c r="G8433" s="8" t="str">
        <f>IF(Calculator!A8444="","0",IF(Calculator!A8444&lt;=KarvonenFormula!$M$3,"1",IF(Calculator!A8444&lt;=KarvonenFormula!$M$4,"2",IF(Calculator!A8444&lt;=KarvonenFormula!$M$5,"3",IF(Calculator!A8444&lt;=KarvonenFormula!$M$6,"4","5")))))</f>
        <v>0</v>
      </c>
      <c r="H8433" s="15"/>
    </row>
    <row r="8434" spans="7:8" x14ac:dyDescent="0.25">
      <c r="G8434" s="8" t="str">
        <f>IF(Calculator!A8445="","0",IF(Calculator!A8445&lt;=KarvonenFormula!$M$3,"1",IF(Calculator!A8445&lt;=KarvonenFormula!$M$4,"2",IF(Calculator!A8445&lt;=KarvonenFormula!$M$5,"3",IF(Calculator!A8445&lt;=KarvonenFormula!$M$6,"4","5")))))</f>
        <v>0</v>
      </c>
      <c r="H8434" s="15"/>
    </row>
    <row r="8435" spans="7:8" x14ac:dyDescent="0.25">
      <c r="G8435" s="8" t="str">
        <f>IF(Calculator!A8446="","0",IF(Calculator!A8446&lt;=KarvonenFormula!$M$3,"1",IF(Calculator!A8446&lt;=KarvonenFormula!$M$4,"2",IF(Calculator!A8446&lt;=KarvonenFormula!$M$5,"3",IF(Calculator!A8446&lt;=KarvonenFormula!$M$6,"4","5")))))</f>
        <v>0</v>
      </c>
      <c r="H8435" s="15"/>
    </row>
    <row r="8436" spans="7:8" x14ac:dyDescent="0.25">
      <c r="G8436" s="8" t="str">
        <f>IF(Calculator!A8447="","0",IF(Calculator!A8447&lt;=KarvonenFormula!$M$3,"1",IF(Calculator!A8447&lt;=KarvonenFormula!$M$4,"2",IF(Calculator!A8447&lt;=KarvonenFormula!$M$5,"3",IF(Calculator!A8447&lt;=KarvonenFormula!$M$6,"4","5")))))</f>
        <v>0</v>
      </c>
      <c r="H8436" s="15"/>
    </row>
    <row r="8437" spans="7:8" x14ac:dyDescent="0.25">
      <c r="G8437" s="8" t="str">
        <f>IF(Calculator!A8448="","0",IF(Calculator!A8448&lt;=KarvonenFormula!$M$3,"1",IF(Calculator!A8448&lt;=KarvonenFormula!$M$4,"2",IF(Calculator!A8448&lt;=KarvonenFormula!$M$5,"3",IF(Calculator!A8448&lt;=KarvonenFormula!$M$6,"4","5")))))</f>
        <v>0</v>
      </c>
      <c r="H8437" s="15"/>
    </row>
    <row r="8438" spans="7:8" x14ac:dyDescent="0.25">
      <c r="G8438" s="8" t="str">
        <f>IF(Calculator!A8449="","0",IF(Calculator!A8449&lt;=KarvonenFormula!$M$3,"1",IF(Calculator!A8449&lt;=KarvonenFormula!$M$4,"2",IF(Calculator!A8449&lt;=KarvonenFormula!$M$5,"3",IF(Calculator!A8449&lt;=KarvonenFormula!$M$6,"4","5")))))</f>
        <v>0</v>
      </c>
      <c r="H8438" s="15"/>
    </row>
    <row r="8439" spans="7:8" x14ac:dyDescent="0.25">
      <c r="G8439" s="8" t="str">
        <f>IF(Calculator!A8450="","0",IF(Calculator!A8450&lt;=KarvonenFormula!$M$3,"1",IF(Calculator!A8450&lt;=KarvonenFormula!$M$4,"2",IF(Calculator!A8450&lt;=KarvonenFormula!$M$5,"3",IF(Calculator!A8450&lt;=KarvonenFormula!$M$6,"4","5")))))</f>
        <v>0</v>
      </c>
      <c r="H8439" s="15"/>
    </row>
    <row r="8440" spans="7:8" x14ac:dyDescent="0.25">
      <c r="G8440" s="8" t="str">
        <f>IF(Calculator!A8451="","0",IF(Calculator!A8451&lt;=KarvonenFormula!$M$3,"1",IF(Calculator!A8451&lt;=KarvonenFormula!$M$4,"2",IF(Calculator!A8451&lt;=KarvonenFormula!$M$5,"3",IF(Calculator!A8451&lt;=KarvonenFormula!$M$6,"4","5")))))</f>
        <v>0</v>
      </c>
      <c r="H8440" s="15"/>
    </row>
    <row r="8441" spans="7:8" x14ac:dyDescent="0.25">
      <c r="G8441" s="8" t="str">
        <f>IF(Calculator!A8452="","0",IF(Calculator!A8452&lt;=KarvonenFormula!$M$3,"1",IF(Calculator!A8452&lt;=KarvonenFormula!$M$4,"2",IF(Calculator!A8452&lt;=KarvonenFormula!$M$5,"3",IF(Calculator!A8452&lt;=KarvonenFormula!$M$6,"4","5")))))</f>
        <v>0</v>
      </c>
      <c r="H8441" s="15"/>
    </row>
    <row r="8442" spans="7:8" x14ac:dyDescent="0.25">
      <c r="G8442" s="8" t="str">
        <f>IF(Calculator!A8453="","0",IF(Calculator!A8453&lt;=KarvonenFormula!$M$3,"1",IF(Calculator!A8453&lt;=KarvonenFormula!$M$4,"2",IF(Calculator!A8453&lt;=KarvonenFormula!$M$5,"3",IF(Calculator!A8453&lt;=KarvonenFormula!$M$6,"4","5")))))</f>
        <v>0</v>
      </c>
      <c r="H8442" s="15"/>
    </row>
    <row r="8443" spans="7:8" x14ac:dyDescent="0.25">
      <c r="G8443" s="8" t="str">
        <f>IF(Calculator!A8454="","0",IF(Calculator!A8454&lt;=KarvonenFormula!$M$3,"1",IF(Calculator!A8454&lt;=KarvonenFormula!$M$4,"2",IF(Calculator!A8454&lt;=KarvonenFormula!$M$5,"3",IF(Calculator!A8454&lt;=KarvonenFormula!$M$6,"4","5")))))</f>
        <v>0</v>
      </c>
      <c r="H8443" s="15"/>
    </row>
    <row r="8444" spans="7:8" x14ac:dyDescent="0.25">
      <c r="G8444" s="8" t="str">
        <f>IF(Calculator!A8455="","0",IF(Calculator!A8455&lt;=KarvonenFormula!$M$3,"1",IF(Calculator!A8455&lt;=KarvonenFormula!$M$4,"2",IF(Calculator!A8455&lt;=KarvonenFormula!$M$5,"3",IF(Calculator!A8455&lt;=KarvonenFormula!$M$6,"4","5")))))</f>
        <v>0</v>
      </c>
      <c r="H8444" s="15"/>
    </row>
    <row r="8445" spans="7:8" x14ac:dyDescent="0.25">
      <c r="G8445" s="8" t="str">
        <f>IF(Calculator!A8456="","0",IF(Calculator!A8456&lt;=KarvonenFormula!$M$3,"1",IF(Calculator!A8456&lt;=KarvonenFormula!$M$4,"2",IF(Calculator!A8456&lt;=KarvonenFormula!$M$5,"3",IF(Calculator!A8456&lt;=KarvonenFormula!$M$6,"4","5")))))</f>
        <v>0</v>
      </c>
      <c r="H8445" s="15"/>
    </row>
    <row r="8446" spans="7:8" x14ac:dyDescent="0.25">
      <c r="G8446" s="8" t="str">
        <f>IF(Calculator!A8457="","0",IF(Calculator!A8457&lt;=KarvonenFormula!$M$3,"1",IF(Calculator!A8457&lt;=KarvonenFormula!$M$4,"2",IF(Calculator!A8457&lt;=KarvonenFormula!$M$5,"3",IF(Calculator!A8457&lt;=KarvonenFormula!$M$6,"4","5")))))</f>
        <v>0</v>
      </c>
      <c r="H8446" s="15"/>
    </row>
    <row r="8447" spans="7:8" x14ac:dyDescent="0.25">
      <c r="G8447" s="8" t="str">
        <f>IF(Calculator!A8458="","0",IF(Calculator!A8458&lt;=KarvonenFormula!$M$3,"1",IF(Calculator!A8458&lt;=KarvonenFormula!$M$4,"2",IF(Calculator!A8458&lt;=KarvonenFormula!$M$5,"3",IF(Calculator!A8458&lt;=KarvonenFormula!$M$6,"4","5")))))</f>
        <v>0</v>
      </c>
      <c r="H8447" s="15"/>
    </row>
    <row r="8448" spans="7:8" x14ac:dyDescent="0.25">
      <c r="G8448" s="8" t="str">
        <f>IF(Calculator!A8459="","0",IF(Calculator!A8459&lt;=KarvonenFormula!$M$3,"1",IF(Calculator!A8459&lt;=KarvonenFormula!$M$4,"2",IF(Calculator!A8459&lt;=KarvonenFormula!$M$5,"3",IF(Calculator!A8459&lt;=KarvonenFormula!$M$6,"4","5")))))</f>
        <v>0</v>
      </c>
      <c r="H8448" s="15"/>
    </row>
    <row r="8449" spans="7:8" x14ac:dyDescent="0.25">
      <c r="G8449" s="8" t="str">
        <f>IF(Calculator!A8460="","0",IF(Calculator!A8460&lt;=KarvonenFormula!$M$3,"1",IF(Calculator!A8460&lt;=KarvonenFormula!$M$4,"2",IF(Calculator!A8460&lt;=KarvonenFormula!$M$5,"3",IF(Calculator!A8460&lt;=KarvonenFormula!$M$6,"4","5")))))</f>
        <v>0</v>
      </c>
      <c r="H8449" s="15"/>
    </row>
    <row r="8450" spans="7:8" x14ac:dyDescent="0.25">
      <c r="G8450" s="8" t="str">
        <f>IF(Calculator!A8461="","0",IF(Calculator!A8461&lt;=KarvonenFormula!$M$3,"1",IF(Calculator!A8461&lt;=KarvonenFormula!$M$4,"2",IF(Calculator!A8461&lt;=KarvonenFormula!$M$5,"3",IF(Calculator!A8461&lt;=KarvonenFormula!$M$6,"4","5")))))</f>
        <v>0</v>
      </c>
      <c r="H8450" s="15"/>
    </row>
    <row r="8451" spans="7:8" x14ac:dyDescent="0.25">
      <c r="G8451" s="8" t="str">
        <f>IF(Calculator!A8462="","0",IF(Calculator!A8462&lt;=KarvonenFormula!$M$3,"1",IF(Calculator!A8462&lt;=KarvonenFormula!$M$4,"2",IF(Calculator!A8462&lt;=KarvonenFormula!$M$5,"3",IF(Calculator!A8462&lt;=KarvonenFormula!$M$6,"4","5")))))</f>
        <v>0</v>
      </c>
      <c r="H8451" s="15"/>
    </row>
    <row r="8452" spans="7:8" x14ac:dyDescent="0.25">
      <c r="G8452" s="8" t="str">
        <f>IF(Calculator!A8463="","0",IF(Calculator!A8463&lt;=KarvonenFormula!$M$3,"1",IF(Calculator!A8463&lt;=KarvonenFormula!$M$4,"2",IF(Calculator!A8463&lt;=KarvonenFormula!$M$5,"3",IF(Calculator!A8463&lt;=KarvonenFormula!$M$6,"4","5")))))</f>
        <v>0</v>
      </c>
      <c r="H8452" s="15"/>
    </row>
    <row r="8453" spans="7:8" x14ac:dyDescent="0.25">
      <c r="G8453" s="8" t="str">
        <f>IF(Calculator!A8464="","0",IF(Calculator!A8464&lt;=KarvonenFormula!$M$3,"1",IF(Calculator!A8464&lt;=KarvonenFormula!$M$4,"2",IF(Calculator!A8464&lt;=KarvonenFormula!$M$5,"3",IF(Calculator!A8464&lt;=KarvonenFormula!$M$6,"4","5")))))</f>
        <v>0</v>
      </c>
      <c r="H8453" s="15"/>
    </row>
    <row r="8454" spans="7:8" x14ac:dyDescent="0.25">
      <c r="G8454" s="8" t="str">
        <f>IF(Calculator!A8465="","0",IF(Calculator!A8465&lt;=KarvonenFormula!$M$3,"1",IF(Calculator!A8465&lt;=KarvonenFormula!$M$4,"2",IF(Calculator!A8465&lt;=KarvonenFormula!$M$5,"3",IF(Calculator!A8465&lt;=KarvonenFormula!$M$6,"4","5")))))</f>
        <v>0</v>
      </c>
      <c r="H8454" s="15"/>
    </row>
    <row r="8455" spans="7:8" x14ac:dyDescent="0.25">
      <c r="G8455" s="8" t="str">
        <f>IF(Calculator!A8466="","0",IF(Calculator!A8466&lt;=KarvonenFormula!$M$3,"1",IF(Calculator!A8466&lt;=KarvonenFormula!$M$4,"2",IF(Calculator!A8466&lt;=KarvonenFormula!$M$5,"3",IF(Calculator!A8466&lt;=KarvonenFormula!$M$6,"4","5")))))</f>
        <v>0</v>
      </c>
      <c r="H8455" s="15"/>
    </row>
    <row r="8456" spans="7:8" x14ac:dyDescent="0.25">
      <c r="G8456" s="8" t="str">
        <f>IF(Calculator!A8467="","0",IF(Calculator!A8467&lt;=KarvonenFormula!$M$3,"1",IF(Calculator!A8467&lt;=KarvonenFormula!$M$4,"2",IF(Calculator!A8467&lt;=KarvonenFormula!$M$5,"3",IF(Calculator!A8467&lt;=KarvonenFormula!$M$6,"4","5")))))</f>
        <v>0</v>
      </c>
      <c r="H8456" s="15"/>
    </row>
    <row r="8457" spans="7:8" x14ac:dyDescent="0.25">
      <c r="G8457" s="8" t="str">
        <f>IF(Calculator!A8468="","0",IF(Calculator!A8468&lt;=KarvonenFormula!$M$3,"1",IF(Calculator!A8468&lt;=KarvonenFormula!$M$4,"2",IF(Calculator!A8468&lt;=KarvonenFormula!$M$5,"3",IF(Calculator!A8468&lt;=KarvonenFormula!$M$6,"4","5")))))</f>
        <v>0</v>
      </c>
      <c r="H8457" s="15"/>
    </row>
    <row r="8458" spans="7:8" x14ac:dyDescent="0.25">
      <c r="G8458" s="8" t="str">
        <f>IF(Calculator!A8469="","0",IF(Calculator!A8469&lt;=KarvonenFormula!$M$3,"1",IF(Calculator!A8469&lt;=KarvonenFormula!$M$4,"2",IF(Calculator!A8469&lt;=KarvonenFormula!$M$5,"3",IF(Calculator!A8469&lt;=KarvonenFormula!$M$6,"4","5")))))</f>
        <v>0</v>
      </c>
      <c r="H8458" s="15"/>
    </row>
    <row r="8459" spans="7:8" x14ac:dyDescent="0.25">
      <c r="G8459" s="8" t="str">
        <f>IF(Calculator!A8470="","0",IF(Calculator!A8470&lt;=KarvonenFormula!$M$3,"1",IF(Calculator!A8470&lt;=KarvonenFormula!$M$4,"2",IF(Calculator!A8470&lt;=KarvonenFormula!$M$5,"3",IF(Calculator!A8470&lt;=KarvonenFormula!$M$6,"4","5")))))</f>
        <v>0</v>
      </c>
      <c r="H8459" s="15"/>
    </row>
    <row r="8460" spans="7:8" x14ac:dyDescent="0.25">
      <c r="G8460" s="8" t="str">
        <f>IF(Calculator!A8471="","0",IF(Calculator!A8471&lt;=KarvonenFormula!$M$3,"1",IF(Calculator!A8471&lt;=KarvonenFormula!$M$4,"2",IF(Calculator!A8471&lt;=KarvonenFormula!$M$5,"3",IF(Calculator!A8471&lt;=KarvonenFormula!$M$6,"4","5")))))</f>
        <v>0</v>
      </c>
      <c r="H8460" s="15"/>
    </row>
    <row r="8461" spans="7:8" x14ac:dyDescent="0.25">
      <c r="G8461" s="8" t="str">
        <f>IF(Calculator!A8472="","0",IF(Calculator!A8472&lt;=KarvonenFormula!$M$3,"1",IF(Calculator!A8472&lt;=KarvonenFormula!$M$4,"2",IF(Calculator!A8472&lt;=KarvonenFormula!$M$5,"3",IF(Calculator!A8472&lt;=KarvonenFormula!$M$6,"4","5")))))</f>
        <v>0</v>
      </c>
      <c r="H8461" s="15"/>
    </row>
    <row r="8462" spans="7:8" x14ac:dyDescent="0.25">
      <c r="G8462" s="8" t="str">
        <f>IF(Calculator!A8473="","0",IF(Calculator!A8473&lt;=KarvonenFormula!$M$3,"1",IF(Calculator!A8473&lt;=KarvonenFormula!$M$4,"2",IF(Calculator!A8473&lt;=KarvonenFormula!$M$5,"3",IF(Calculator!A8473&lt;=KarvonenFormula!$M$6,"4","5")))))</f>
        <v>0</v>
      </c>
      <c r="H8462" s="15"/>
    </row>
    <row r="8463" spans="7:8" x14ac:dyDescent="0.25">
      <c r="G8463" s="8" t="str">
        <f>IF(Calculator!A8474="","0",IF(Calculator!A8474&lt;=KarvonenFormula!$M$3,"1",IF(Calculator!A8474&lt;=KarvonenFormula!$M$4,"2",IF(Calculator!A8474&lt;=KarvonenFormula!$M$5,"3",IF(Calculator!A8474&lt;=KarvonenFormula!$M$6,"4","5")))))</f>
        <v>0</v>
      </c>
      <c r="H8463" s="15"/>
    </row>
    <row r="8464" spans="7:8" x14ac:dyDescent="0.25">
      <c r="G8464" s="8" t="str">
        <f>IF(Calculator!A8475="","0",IF(Calculator!A8475&lt;=KarvonenFormula!$M$3,"1",IF(Calculator!A8475&lt;=KarvonenFormula!$M$4,"2",IF(Calculator!A8475&lt;=KarvonenFormula!$M$5,"3",IF(Calculator!A8475&lt;=KarvonenFormula!$M$6,"4","5")))))</f>
        <v>0</v>
      </c>
      <c r="H8464" s="15"/>
    </row>
    <row r="8465" spans="7:8" x14ac:dyDescent="0.25">
      <c r="G8465" s="8" t="str">
        <f>IF(Calculator!A8476="","0",IF(Calculator!A8476&lt;=KarvonenFormula!$M$3,"1",IF(Calculator!A8476&lt;=KarvonenFormula!$M$4,"2",IF(Calculator!A8476&lt;=KarvonenFormula!$M$5,"3",IF(Calculator!A8476&lt;=KarvonenFormula!$M$6,"4","5")))))</f>
        <v>0</v>
      </c>
      <c r="H8465" s="15"/>
    </row>
    <row r="8466" spans="7:8" x14ac:dyDescent="0.25">
      <c r="G8466" s="8" t="str">
        <f>IF(Calculator!A8477="","0",IF(Calculator!A8477&lt;=KarvonenFormula!$M$3,"1",IF(Calculator!A8477&lt;=KarvonenFormula!$M$4,"2",IF(Calculator!A8477&lt;=KarvonenFormula!$M$5,"3",IF(Calculator!A8477&lt;=KarvonenFormula!$M$6,"4","5")))))</f>
        <v>0</v>
      </c>
      <c r="H8466" s="15"/>
    </row>
    <row r="8467" spans="7:8" x14ac:dyDescent="0.25">
      <c r="G8467" s="8" t="str">
        <f>IF(Calculator!A8478="","0",IF(Calculator!A8478&lt;=KarvonenFormula!$M$3,"1",IF(Calculator!A8478&lt;=KarvonenFormula!$M$4,"2",IF(Calculator!A8478&lt;=KarvonenFormula!$M$5,"3",IF(Calculator!A8478&lt;=KarvonenFormula!$M$6,"4","5")))))</f>
        <v>0</v>
      </c>
      <c r="H8467" s="15"/>
    </row>
    <row r="8468" spans="7:8" x14ac:dyDescent="0.25">
      <c r="G8468" s="8" t="str">
        <f>IF(Calculator!A8479="","0",IF(Calculator!A8479&lt;=KarvonenFormula!$M$3,"1",IF(Calculator!A8479&lt;=KarvonenFormula!$M$4,"2",IF(Calculator!A8479&lt;=KarvonenFormula!$M$5,"3",IF(Calculator!A8479&lt;=KarvonenFormula!$M$6,"4","5")))))</f>
        <v>0</v>
      </c>
      <c r="H8468" s="15"/>
    </row>
    <row r="8469" spans="7:8" x14ac:dyDescent="0.25">
      <c r="G8469" s="8" t="str">
        <f>IF(Calculator!A8480="","0",IF(Calculator!A8480&lt;=KarvonenFormula!$M$3,"1",IF(Calculator!A8480&lt;=KarvonenFormula!$M$4,"2",IF(Calculator!A8480&lt;=KarvonenFormula!$M$5,"3",IF(Calculator!A8480&lt;=KarvonenFormula!$M$6,"4","5")))))</f>
        <v>0</v>
      </c>
      <c r="H8469" s="15"/>
    </row>
    <row r="8470" spans="7:8" x14ac:dyDescent="0.25">
      <c r="G8470" s="8" t="str">
        <f>IF(Calculator!A8481="","0",IF(Calculator!A8481&lt;=KarvonenFormula!$M$3,"1",IF(Calculator!A8481&lt;=KarvonenFormula!$M$4,"2",IF(Calculator!A8481&lt;=KarvonenFormula!$M$5,"3",IF(Calculator!A8481&lt;=KarvonenFormula!$M$6,"4","5")))))</f>
        <v>0</v>
      </c>
      <c r="H8470" s="15"/>
    </row>
    <row r="8471" spans="7:8" x14ac:dyDescent="0.25">
      <c r="G8471" s="8" t="str">
        <f>IF(Calculator!A8482="","0",IF(Calculator!A8482&lt;=KarvonenFormula!$M$3,"1",IF(Calculator!A8482&lt;=KarvonenFormula!$M$4,"2",IF(Calculator!A8482&lt;=KarvonenFormula!$M$5,"3",IF(Calculator!A8482&lt;=KarvonenFormula!$M$6,"4","5")))))</f>
        <v>0</v>
      </c>
      <c r="H8471" s="15"/>
    </row>
    <row r="8472" spans="7:8" x14ac:dyDescent="0.25">
      <c r="G8472" s="8" t="str">
        <f>IF(Calculator!A8483="","0",IF(Calculator!A8483&lt;=KarvonenFormula!$M$3,"1",IF(Calculator!A8483&lt;=KarvonenFormula!$M$4,"2",IF(Calculator!A8483&lt;=KarvonenFormula!$M$5,"3",IF(Calculator!A8483&lt;=KarvonenFormula!$M$6,"4","5")))))</f>
        <v>0</v>
      </c>
      <c r="H8472" s="15"/>
    </row>
    <row r="8473" spans="7:8" x14ac:dyDescent="0.25">
      <c r="G8473" s="8" t="str">
        <f>IF(Calculator!A8484="","0",IF(Calculator!A8484&lt;=KarvonenFormula!$M$3,"1",IF(Calculator!A8484&lt;=KarvonenFormula!$M$4,"2",IF(Calculator!A8484&lt;=KarvonenFormula!$M$5,"3",IF(Calculator!A8484&lt;=KarvonenFormula!$M$6,"4","5")))))</f>
        <v>0</v>
      </c>
      <c r="H8473" s="15"/>
    </row>
    <row r="8474" spans="7:8" x14ac:dyDescent="0.25">
      <c r="G8474" s="8" t="str">
        <f>IF(Calculator!A8485="","0",IF(Calculator!A8485&lt;=KarvonenFormula!$M$3,"1",IF(Calculator!A8485&lt;=KarvonenFormula!$M$4,"2",IF(Calculator!A8485&lt;=KarvonenFormula!$M$5,"3",IF(Calculator!A8485&lt;=KarvonenFormula!$M$6,"4","5")))))</f>
        <v>0</v>
      </c>
      <c r="H8474" s="15"/>
    </row>
    <row r="8475" spans="7:8" x14ac:dyDescent="0.25">
      <c r="G8475" s="8" t="str">
        <f>IF(Calculator!A8486="","0",IF(Calculator!A8486&lt;=KarvonenFormula!$M$3,"1",IF(Calculator!A8486&lt;=KarvonenFormula!$M$4,"2",IF(Calculator!A8486&lt;=KarvonenFormula!$M$5,"3",IF(Calculator!A8486&lt;=KarvonenFormula!$M$6,"4","5")))))</f>
        <v>0</v>
      </c>
      <c r="H8475" s="15"/>
    </row>
    <row r="8476" spans="7:8" x14ac:dyDescent="0.25">
      <c r="G8476" s="8" t="str">
        <f>IF(Calculator!A8487="","0",IF(Calculator!A8487&lt;=KarvonenFormula!$M$3,"1",IF(Calculator!A8487&lt;=KarvonenFormula!$M$4,"2",IF(Calculator!A8487&lt;=KarvonenFormula!$M$5,"3",IF(Calculator!A8487&lt;=KarvonenFormula!$M$6,"4","5")))))</f>
        <v>0</v>
      </c>
      <c r="H8476" s="15"/>
    </row>
    <row r="8477" spans="7:8" x14ac:dyDescent="0.25">
      <c r="G8477" s="8" t="str">
        <f>IF(Calculator!A8488="","0",IF(Calculator!A8488&lt;=KarvonenFormula!$M$3,"1",IF(Calculator!A8488&lt;=KarvonenFormula!$M$4,"2",IF(Calculator!A8488&lt;=KarvonenFormula!$M$5,"3",IF(Calculator!A8488&lt;=KarvonenFormula!$M$6,"4","5")))))</f>
        <v>0</v>
      </c>
      <c r="H8477" s="15"/>
    </row>
    <row r="8478" spans="7:8" x14ac:dyDescent="0.25">
      <c r="G8478" s="8" t="str">
        <f>IF(Calculator!A8489="","0",IF(Calculator!A8489&lt;=KarvonenFormula!$M$3,"1",IF(Calculator!A8489&lt;=KarvonenFormula!$M$4,"2",IF(Calculator!A8489&lt;=KarvonenFormula!$M$5,"3",IF(Calculator!A8489&lt;=KarvonenFormula!$M$6,"4","5")))))</f>
        <v>0</v>
      </c>
      <c r="H8478" s="15"/>
    </row>
    <row r="8479" spans="7:8" x14ac:dyDescent="0.25">
      <c r="G8479" s="8" t="str">
        <f>IF(Calculator!A8490="","0",IF(Calculator!A8490&lt;=KarvonenFormula!$M$3,"1",IF(Calculator!A8490&lt;=KarvonenFormula!$M$4,"2",IF(Calculator!A8490&lt;=KarvonenFormula!$M$5,"3",IF(Calculator!A8490&lt;=KarvonenFormula!$M$6,"4","5")))))</f>
        <v>0</v>
      </c>
      <c r="H8479" s="15"/>
    </row>
    <row r="8480" spans="7:8" x14ac:dyDescent="0.25">
      <c r="G8480" s="8" t="str">
        <f>IF(Calculator!A8491="","0",IF(Calculator!A8491&lt;=KarvonenFormula!$M$3,"1",IF(Calculator!A8491&lt;=KarvonenFormula!$M$4,"2",IF(Calculator!A8491&lt;=KarvonenFormula!$M$5,"3",IF(Calculator!A8491&lt;=KarvonenFormula!$M$6,"4","5")))))</f>
        <v>0</v>
      </c>
      <c r="H8480" s="15"/>
    </row>
    <row r="8481" spans="7:8" x14ac:dyDescent="0.25">
      <c r="G8481" s="8" t="str">
        <f>IF(Calculator!A8492="","0",IF(Calculator!A8492&lt;=KarvonenFormula!$M$3,"1",IF(Calculator!A8492&lt;=KarvonenFormula!$M$4,"2",IF(Calculator!A8492&lt;=KarvonenFormula!$M$5,"3",IF(Calculator!A8492&lt;=KarvonenFormula!$M$6,"4","5")))))</f>
        <v>0</v>
      </c>
      <c r="H8481" s="15"/>
    </row>
    <row r="8482" spans="7:8" x14ac:dyDescent="0.25">
      <c r="G8482" s="8" t="str">
        <f>IF(Calculator!A8493="","0",IF(Calculator!A8493&lt;=KarvonenFormula!$M$3,"1",IF(Calculator!A8493&lt;=KarvonenFormula!$M$4,"2",IF(Calculator!A8493&lt;=KarvonenFormula!$M$5,"3",IF(Calculator!A8493&lt;=KarvonenFormula!$M$6,"4","5")))))</f>
        <v>0</v>
      </c>
      <c r="H8482" s="15"/>
    </row>
    <row r="8483" spans="7:8" x14ac:dyDescent="0.25">
      <c r="G8483" s="8" t="str">
        <f>IF(Calculator!A8494="","0",IF(Calculator!A8494&lt;=KarvonenFormula!$M$3,"1",IF(Calculator!A8494&lt;=KarvonenFormula!$M$4,"2",IF(Calculator!A8494&lt;=KarvonenFormula!$M$5,"3",IF(Calculator!A8494&lt;=KarvonenFormula!$M$6,"4","5")))))</f>
        <v>0</v>
      </c>
      <c r="H8483" s="15"/>
    </row>
    <row r="8484" spans="7:8" x14ac:dyDescent="0.25">
      <c r="G8484" s="8" t="str">
        <f>IF(Calculator!A8495="","0",IF(Calculator!A8495&lt;=KarvonenFormula!$M$3,"1",IF(Calculator!A8495&lt;=KarvonenFormula!$M$4,"2",IF(Calculator!A8495&lt;=KarvonenFormula!$M$5,"3",IF(Calculator!A8495&lt;=KarvonenFormula!$M$6,"4","5")))))</f>
        <v>0</v>
      </c>
      <c r="H8484" s="15"/>
    </row>
    <row r="8485" spans="7:8" x14ac:dyDescent="0.25">
      <c r="G8485" s="8" t="str">
        <f>IF(Calculator!A8496="","0",IF(Calculator!A8496&lt;=KarvonenFormula!$M$3,"1",IF(Calculator!A8496&lt;=KarvonenFormula!$M$4,"2",IF(Calculator!A8496&lt;=KarvonenFormula!$M$5,"3",IF(Calculator!A8496&lt;=KarvonenFormula!$M$6,"4","5")))))</f>
        <v>0</v>
      </c>
      <c r="H8485" s="15"/>
    </row>
    <row r="8486" spans="7:8" x14ac:dyDescent="0.25">
      <c r="G8486" s="8" t="str">
        <f>IF(Calculator!A8497="","0",IF(Calculator!A8497&lt;=KarvonenFormula!$M$3,"1",IF(Calculator!A8497&lt;=KarvonenFormula!$M$4,"2",IF(Calculator!A8497&lt;=KarvonenFormula!$M$5,"3",IF(Calculator!A8497&lt;=KarvonenFormula!$M$6,"4","5")))))</f>
        <v>0</v>
      </c>
      <c r="H8486" s="15"/>
    </row>
    <row r="8487" spans="7:8" x14ac:dyDescent="0.25">
      <c r="G8487" s="8" t="str">
        <f>IF(Calculator!A8498="","0",IF(Calculator!A8498&lt;=KarvonenFormula!$M$3,"1",IF(Calculator!A8498&lt;=KarvonenFormula!$M$4,"2",IF(Calculator!A8498&lt;=KarvonenFormula!$M$5,"3",IF(Calculator!A8498&lt;=KarvonenFormula!$M$6,"4","5")))))</f>
        <v>0</v>
      </c>
      <c r="H8487" s="15"/>
    </row>
    <row r="8488" spans="7:8" x14ac:dyDescent="0.25">
      <c r="G8488" s="8" t="str">
        <f>IF(Calculator!A8499="","0",IF(Calculator!A8499&lt;=KarvonenFormula!$M$3,"1",IF(Calculator!A8499&lt;=KarvonenFormula!$M$4,"2",IF(Calculator!A8499&lt;=KarvonenFormula!$M$5,"3",IF(Calculator!A8499&lt;=KarvonenFormula!$M$6,"4","5")))))</f>
        <v>0</v>
      </c>
      <c r="H8488" s="15"/>
    </row>
    <row r="8489" spans="7:8" x14ac:dyDescent="0.25">
      <c r="G8489" s="8" t="str">
        <f>IF(Calculator!A8500="","0",IF(Calculator!A8500&lt;=KarvonenFormula!$M$3,"1",IF(Calculator!A8500&lt;=KarvonenFormula!$M$4,"2",IF(Calculator!A8500&lt;=KarvonenFormula!$M$5,"3",IF(Calculator!A8500&lt;=KarvonenFormula!$M$6,"4","5")))))</f>
        <v>0</v>
      </c>
      <c r="H8489" s="15"/>
    </row>
    <row r="8490" spans="7:8" x14ac:dyDescent="0.25">
      <c r="G8490" s="8" t="str">
        <f>IF(Calculator!A8501="","0",IF(Calculator!A8501&lt;=KarvonenFormula!$M$3,"1",IF(Calculator!A8501&lt;=KarvonenFormula!$M$4,"2",IF(Calculator!A8501&lt;=KarvonenFormula!$M$5,"3",IF(Calculator!A8501&lt;=KarvonenFormula!$M$6,"4","5")))))</f>
        <v>0</v>
      </c>
      <c r="H8490" s="15"/>
    </row>
    <row r="8491" spans="7:8" x14ac:dyDescent="0.25">
      <c r="G8491" s="8" t="str">
        <f>IF(Calculator!A8502="","0",IF(Calculator!A8502&lt;=KarvonenFormula!$M$3,"1",IF(Calculator!A8502&lt;=KarvonenFormula!$M$4,"2",IF(Calculator!A8502&lt;=KarvonenFormula!$M$5,"3",IF(Calculator!A8502&lt;=KarvonenFormula!$M$6,"4","5")))))</f>
        <v>0</v>
      </c>
      <c r="H8491" s="15"/>
    </row>
    <row r="8492" spans="7:8" x14ac:dyDescent="0.25">
      <c r="G8492" s="8" t="str">
        <f>IF(Calculator!A8503="","0",IF(Calculator!A8503&lt;=KarvonenFormula!$M$3,"1",IF(Calculator!A8503&lt;=KarvonenFormula!$M$4,"2",IF(Calculator!A8503&lt;=KarvonenFormula!$M$5,"3",IF(Calculator!A8503&lt;=KarvonenFormula!$M$6,"4","5")))))</f>
        <v>0</v>
      </c>
      <c r="H8492" s="15"/>
    </row>
    <row r="8493" spans="7:8" x14ac:dyDescent="0.25">
      <c r="G8493" s="8" t="str">
        <f>IF(Calculator!A8504="","0",IF(Calculator!A8504&lt;=KarvonenFormula!$M$3,"1",IF(Calculator!A8504&lt;=KarvonenFormula!$M$4,"2",IF(Calculator!A8504&lt;=KarvonenFormula!$M$5,"3",IF(Calculator!A8504&lt;=KarvonenFormula!$M$6,"4","5")))))</f>
        <v>0</v>
      </c>
      <c r="H8493" s="15"/>
    </row>
    <row r="8494" spans="7:8" x14ac:dyDescent="0.25">
      <c r="G8494" s="8" t="str">
        <f>IF(Calculator!A8505="","0",IF(Calculator!A8505&lt;=KarvonenFormula!$M$3,"1",IF(Calculator!A8505&lt;=KarvonenFormula!$M$4,"2",IF(Calculator!A8505&lt;=KarvonenFormula!$M$5,"3",IF(Calculator!A8505&lt;=KarvonenFormula!$M$6,"4","5")))))</f>
        <v>0</v>
      </c>
      <c r="H8494" s="15"/>
    </row>
    <row r="8495" spans="7:8" x14ac:dyDescent="0.25">
      <c r="G8495" s="8" t="str">
        <f>IF(Calculator!A8506="","0",IF(Calculator!A8506&lt;=KarvonenFormula!$M$3,"1",IF(Calculator!A8506&lt;=KarvonenFormula!$M$4,"2",IF(Calculator!A8506&lt;=KarvonenFormula!$M$5,"3",IF(Calculator!A8506&lt;=KarvonenFormula!$M$6,"4","5")))))</f>
        <v>0</v>
      </c>
      <c r="H8495" s="15"/>
    </row>
    <row r="8496" spans="7:8" x14ac:dyDescent="0.25">
      <c r="G8496" s="8" t="str">
        <f>IF(Calculator!A8507="","0",IF(Calculator!A8507&lt;=KarvonenFormula!$M$3,"1",IF(Calculator!A8507&lt;=KarvonenFormula!$M$4,"2",IF(Calculator!A8507&lt;=KarvonenFormula!$M$5,"3",IF(Calculator!A8507&lt;=KarvonenFormula!$M$6,"4","5")))))</f>
        <v>0</v>
      </c>
      <c r="H8496" s="15"/>
    </row>
    <row r="8497" spans="7:8" x14ac:dyDescent="0.25">
      <c r="G8497" s="8" t="str">
        <f>IF(Calculator!A8508="","0",IF(Calculator!A8508&lt;=KarvonenFormula!$M$3,"1",IF(Calculator!A8508&lt;=KarvonenFormula!$M$4,"2",IF(Calculator!A8508&lt;=KarvonenFormula!$M$5,"3",IF(Calculator!A8508&lt;=KarvonenFormula!$M$6,"4","5")))))</f>
        <v>0</v>
      </c>
      <c r="H8497" s="15"/>
    </row>
    <row r="8498" spans="7:8" x14ac:dyDescent="0.25">
      <c r="G8498" s="8" t="str">
        <f>IF(Calculator!A8509="","0",IF(Calculator!A8509&lt;=KarvonenFormula!$M$3,"1",IF(Calculator!A8509&lt;=KarvonenFormula!$M$4,"2",IF(Calculator!A8509&lt;=KarvonenFormula!$M$5,"3",IF(Calculator!A8509&lt;=KarvonenFormula!$M$6,"4","5")))))</f>
        <v>0</v>
      </c>
      <c r="H8498" s="15"/>
    </row>
    <row r="8499" spans="7:8" x14ac:dyDescent="0.25">
      <c r="G8499" s="8" t="str">
        <f>IF(Calculator!A8510="","0",IF(Calculator!A8510&lt;=KarvonenFormula!$M$3,"1",IF(Calculator!A8510&lt;=KarvonenFormula!$M$4,"2",IF(Calculator!A8510&lt;=KarvonenFormula!$M$5,"3",IF(Calculator!A8510&lt;=KarvonenFormula!$M$6,"4","5")))))</f>
        <v>0</v>
      </c>
      <c r="H8499" s="15"/>
    </row>
    <row r="8500" spans="7:8" x14ac:dyDescent="0.25">
      <c r="G8500" s="8" t="str">
        <f>IF(Calculator!A8511="","0",IF(Calculator!A8511&lt;=KarvonenFormula!$M$3,"1",IF(Calculator!A8511&lt;=KarvonenFormula!$M$4,"2",IF(Calculator!A8511&lt;=KarvonenFormula!$M$5,"3",IF(Calculator!A8511&lt;=KarvonenFormula!$M$6,"4","5")))))</f>
        <v>0</v>
      </c>
      <c r="H8500" s="15"/>
    </row>
    <row r="8501" spans="7:8" x14ac:dyDescent="0.25">
      <c r="G8501" s="8" t="str">
        <f>IF(Calculator!A8512="","0",IF(Calculator!A8512&lt;=KarvonenFormula!$M$3,"1",IF(Calculator!A8512&lt;=KarvonenFormula!$M$4,"2",IF(Calculator!A8512&lt;=KarvonenFormula!$M$5,"3",IF(Calculator!A8512&lt;=KarvonenFormula!$M$6,"4","5")))))</f>
        <v>0</v>
      </c>
      <c r="H8501" s="15"/>
    </row>
    <row r="8502" spans="7:8" x14ac:dyDescent="0.25">
      <c r="G8502" s="8" t="str">
        <f>IF(Calculator!A8513="","0",IF(Calculator!A8513&lt;=KarvonenFormula!$M$3,"1",IF(Calculator!A8513&lt;=KarvonenFormula!$M$4,"2",IF(Calculator!A8513&lt;=KarvonenFormula!$M$5,"3",IF(Calculator!A8513&lt;=KarvonenFormula!$M$6,"4","5")))))</f>
        <v>0</v>
      </c>
      <c r="H8502" s="15"/>
    </row>
    <row r="8503" spans="7:8" x14ac:dyDescent="0.25">
      <c r="G8503" s="8" t="str">
        <f>IF(Calculator!A8514="","0",IF(Calculator!A8514&lt;=KarvonenFormula!$M$3,"1",IF(Calculator!A8514&lt;=KarvonenFormula!$M$4,"2",IF(Calculator!A8514&lt;=KarvonenFormula!$M$5,"3",IF(Calculator!A8514&lt;=KarvonenFormula!$M$6,"4","5")))))</f>
        <v>0</v>
      </c>
      <c r="H8503" s="15"/>
    </row>
    <row r="8504" spans="7:8" x14ac:dyDescent="0.25">
      <c r="G8504" s="8" t="str">
        <f>IF(Calculator!A8515="","0",IF(Calculator!A8515&lt;=KarvonenFormula!$M$3,"1",IF(Calculator!A8515&lt;=KarvonenFormula!$M$4,"2",IF(Calculator!A8515&lt;=KarvonenFormula!$M$5,"3",IF(Calculator!A8515&lt;=KarvonenFormula!$M$6,"4","5")))))</f>
        <v>0</v>
      </c>
      <c r="H8504" s="15"/>
    </row>
    <row r="8505" spans="7:8" x14ac:dyDescent="0.25">
      <c r="G8505" s="8" t="str">
        <f>IF(Calculator!A8516="","0",IF(Calculator!A8516&lt;=KarvonenFormula!$M$3,"1",IF(Calculator!A8516&lt;=KarvonenFormula!$M$4,"2",IF(Calculator!A8516&lt;=KarvonenFormula!$M$5,"3",IF(Calculator!A8516&lt;=KarvonenFormula!$M$6,"4","5")))))</f>
        <v>0</v>
      </c>
      <c r="H8505" s="15"/>
    </row>
    <row r="8506" spans="7:8" x14ac:dyDescent="0.25">
      <c r="G8506" s="8" t="str">
        <f>IF(Calculator!A8517="","0",IF(Calculator!A8517&lt;=KarvonenFormula!$M$3,"1",IF(Calculator!A8517&lt;=KarvonenFormula!$M$4,"2",IF(Calculator!A8517&lt;=KarvonenFormula!$M$5,"3",IF(Calculator!A8517&lt;=KarvonenFormula!$M$6,"4","5")))))</f>
        <v>0</v>
      </c>
      <c r="H8506" s="15"/>
    </row>
    <row r="8507" spans="7:8" x14ac:dyDescent="0.25">
      <c r="G8507" s="8" t="str">
        <f>IF(Calculator!A8518="","0",IF(Calculator!A8518&lt;=KarvonenFormula!$M$3,"1",IF(Calculator!A8518&lt;=KarvonenFormula!$M$4,"2",IF(Calculator!A8518&lt;=KarvonenFormula!$M$5,"3",IF(Calculator!A8518&lt;=KarvonenFormula!$M$6,"4","5")))))</f>
        <v>0</v>
      </c>
      <c r="H8507" s="15"/>
    </row>
    <row r="8508" spans="7:8" x14ac:dyDescent="0.25">
      <c r="G8508" s="8" t="str">
        <f>IF(Calculator!A8519="","0",IF(Calculator!A8519&lt;=KarvonenFormula!$M$3,"1",IF(Calculator!A8519&lt;=KarvonenFormula!$M$4,"2",IF(Calculator!A8519&lt;=KarvonenFormula!$M$5,"3",IF(Calculator!A8519&lt;=KarvonenFormula!$M$6,"4","5")))))</f>
        <v>0</v>
      </c>
      <c r="H8508" s="15"/>
    </row>
    <row r="8509" spans="7:8" x14ac:dyDescent="0.25">
      <c r="G8509" s="8" t="str">
        <f>IF(Calculator!A8520="","0",IF(Calculator!A8520&lt;=KarvonenFormula!$M$3,"1",IF(Calculator!A8520&lt;=KarvonenFormula!$M$4,"2",IF(Calculator!A8520&lt;=KarvonenFormula!$M$5,"3",IF(Calculator!A8520&lt;=KarvonenFormula!$M$6,"4","5")))))</f>
        <v>0</v>
      </c>
      <c r="H8509" s="15"/>
    </row>
    <row r="8510" spans="7:8" x14ac:dyDescent="0.25">
      <c r="G8510" s="8" t="str">
        <f>IF(Calculator!A8521="","0",IF(Calculator!A8521&lt;=KarvonenFormula!$M$3,"1",IF(Calculator!A8521&lt;=KarvonenFormula!$M$4,"2",IF(Calculator!A8521&lt;=KarvonenFormula!$M$5,"3",IF(Calculator!A8521&lt;=KarvonenFormula!$M$6,"4","5")))))</f>
        <v>0</v>
      </c>
      <c r="H8510" s="15"/>
    </row>
    <row r="8511" spans="7:8" x14ac:dyDescent="0.25">
      <c r="G8511" s="8" t="str">
        <f>IF(Calculator!A8522="","0",IF(Calculator!A8522&lt;=KarvonenFormula!$M$3,"1",IF(Calculator!A8522&lt;=KarvonenFormula!$M$4,"2",IF(Calculator!A8522&lt;=KarvonenFormula!$M$5,"3",IF(Calculator!A8522&lt;=KarvonenFormula!$M$6,"4","5")))))</f>
        <v>0</v>
      </c>
      <c r="H8511" s="15"/>
    </row>
    <row r="8512" spans="7:8" x14ac:dyDescent="0.25">
      <c r="G8512" s="8" t="str">
        <f>IF(Calculator!A8523="","0",IF(Calculator!A8523&lt;=KarvonenFormula!$M$3,"1",IF(Calculator!A8523&lt;=KarvonenFormula!$M$4,"2",IF(Calculator!A8523&lt;=KarvonenFormula!$M$5,"3",IF(Calculator!A8523&lt;=KarvonenFormula!$M$6,"4","5")))))</f>
        <v>0</v>
      </c>
      <c r="H8512" s="15"/>
    </row>
    <row r="8513" spans="7:8" x14ac:dyDescent="0.25">
      <c r="G8513" s="8" t="str">
        <f>IF(Calculator!A8524="","0",IF(Calculator!A8524&lt;=KarvonenFormula!$M$3,"1",IF(Calculator!A8524&lt;=KarvonenFormula!$M$4,"2",IF(Calculator!A8524&lt;=KarvonenFormula!$M$5,"3",IF(Calculator!A8524&lt;=KarvonenFormula!$M$6,"4","5")))))</f>
        <v>0</v>
      </c>
      <c r="H8513" s="15"/>
    </row>
    <row r="8514" spans="7:8" x14ac:dyDescent="0.25">
      <c r="G8514" s="8" t="str">
        <f>IF(Calculator!A8525="","0",IF(Calculator!A8525&lt;=KarvonenFormula!$M$3,"1",IF(Calculator!A8525&lt;=KarvonenFormula!$M$4,"2",IF(Calculator!A8525&lt;=KarvonenFormula!$M$5,"3",IF(Calculator!A8525&lt;=KarvonenFormula!$M$6,"4","5")))))</f>
        <v>0</v>
      </c>
      <c r="H8514" s="15"/>
    </row>
    <row r="8515" spans="7:8" x14ac:dyDescent="0.25">
      <c r="G8515" s="8" t="str">
        <f>IF(Calculator!A8526="","0",IF(Calculator!A8526&lt;=KarvonenFormula!$M$3,"1",IF(Calculator!A8526&lt;=KarvonenFormula!$M$4,"2",IF(Calculator!A8526&lt;=KarvonenFormula!$M$5,"3",IF(Calculator!A8526&lt;=KarvonenFormula!$M$6,"4","5")))))</f>
        <v>0</v>
      </c>
      <c r="H8515" s="15"/>
    </row>
    <row r="8516" spans="7:8" x14ac:dyDescent="0.25">
      <c r="G8516" s="8" t="str">
        <f>IF(Calculator!A8527="","0",IF(Calculator!A8527&lt;=KarvonenFormula!$M$3,"1",IF(Calculator!A8527&lt;=KarvonenFormula!$M$4,"2",IF(Calculator!A8527&lt;=KarvonenFormula!$M$5,"3",IF(Calculator!A8527&lt;=KarvonenFormula!$M$6,"4","5")))))</f>
        <v>0</v>
      </c>
      <c r="H8516" s="15"/>
    </row>
    <row r="8517" spans="7:8" x14ac:dyDescent="0.25">
      <c r="G8517" s="8" t="str">
        <f>IF(Calculator!A8528="","0",IF(Calculator!A8528&lt;=KarvonenFormula!$M$3,"1",IF(Calculator!A8528&lt;=KarvonenFormula!$M$4,"2",IF(Calculator!A8528&lt;=KarvonenFormula!$M$5,"3",IF(Calculator!A8528&lt;=KarvonenFormula!$M$6,"4","5")))))</f>
        <v>0</v>
      </c>
      <c r="H8517" s="15"/>
    </row>
    <row r="8518" spans="7:8" x14ac:dyDescent="0.25">
      <c r="G8518" s="8" t="str">
        <f>IF(Calculator!A8529="","0",IF(Calculator!A8529&lt;=KarvonenFormula!$M$3,"1",IF(Calculator!A8529&lt;=KarvonenFormula!$M$4,"2",IF(Calculator!A8529&lt;=KarvonenFormula!$M$5,"3",IF(Calculator!A8529&lt;=KarvonenFormula!$M$6,"4","5")))))</f>
        <v>0</v>
      </c>
      <c r="H8518" s="15"/>
    </row>
    <row r="8519" spans="7:8" x14ac:dyDescent="0.25">
      <c r="G8519" s="8" t="str">
        <f>IF(Calculator!A8530="","0",IF(Calculator!A8530&lt;=KarvonenFormula!$M$3,"1",IF(Calculator!A8530&lt;=KarvonenFormula!$M$4,"2",IF(Calculator!A8530&lt;=KarvonenFormula!$M$5,"3",IF(Calculator!A8530&lt;=KarvonenFormula!$M$6,"4","5")))))</f>
        <v>0</v>
      </c>
      <c r="H8519" s="15"/>
    </row>
    <row r="8520" spans="7:8" x14ac:dyDescent="0.25">
      <c r="G8520" s="8" t="str">
        <f>IF(Calculator!A8531="","0",IF(Calculator!A8531&lt;=KarvonenFormula!$M$3,"1",IF(Calculator!A8531&lt;=KarvonenFormula!$M$4,"2",IF(Calculator!A8531&lt;=KarvonenFormula!$M$5,"3",IF(Calculator!A8531&lt;=KarvonenFormula!$M$6,"4","5")))))</f>
        <v>0</v>
      </c>
      <c r="H8520" s="15"/>
    </row>
    <row r="8521" spans="7:8" x14ac:dyDescent="0.25">
      <c r="G8521" s="8" t="str">
        <f>IF(Calculator!A8532="","0",IF(Calculator!A8532&lt;=KarvonenFormula!$M$3,"1",IF(Calculator!A8532&lt;=KarvonenFormula!$M$4,"2",IF(Calculator!A8532&lt;=KarvonenFormula!$M$5,"3",IF(Calculator!A8532&lt;=KarvonenFormula!$M$6,"4","5")))))</f>
        <v>0</v>
      </c>
      <c r="H8521" s="15"/>
    </row>
    <row r="8522" spans="7:8" x14ac:dyDescent="0.25">
      <c r="G8522" s="8" t="str">
        <f>IF(Calculator!A8533="","0",IF(Calculator!A8533&lt;=KarvonenFormula!$M$3,"1",IF(Calculator!A8533&lt;=KarvonenFormula!$M$4,"2",IF(Calculator!A8533&lt;=KarvonenFormula!$M$5,"3",IF(Calculator!A8533&lt;=KarvonenFormula!$M$6,"4","5")))))</f>
        <v>0</v>
      </c>
      <c r="H8522" s="15"/>
    </row>
    <row r="8523" spans="7:8" x14ac:dyDescent="0.25">
      <c r="G8523" s="8" t="str">
        <f>IF(Calculator!A8534="","0",IF(Calculator!A8534&lt;=KarvonenFormula!$M$3,"1",IF(Calculator!A8534&lt;=KarvonenFormula!$M$4,"2",IF(Calculator!A8534&lt;=KarvonenFormula!$M$5,"3",IF(Calculator!A8534&lt;=KarvonenFormula!$M$6,"4","5")))))</f>
        <v>0</v>
      </c>
      <c r="H8523" s="15"/>
    </row>
    <row r="8524" spans="7:8" x14ac:dyDescent="0.25">
      <c r="G8524" s="8" t="str">
        <f>IF(Calculator!A8535="","0",IF(Calculator!A8535&lt;=KarvonenFormula!$M$3,"1",IF(Calculator!A8535&lt;=KarvonenFormula!$M$4,"2",IF(Calculator!A8535&lt;=KarvonenFormula!$M$5,"3",IF(Calculator!A8535&lt;=KarvonenFormula!$M$6,"4","5")))))</f>
        <v>0</v>
      </c>
      <c r="H8524" s="15"/>
    </row>
    <row r="8525" spans="7:8" x14ac:dyDescent="0.25">
      <c r="G8525" s="8" t="str">
        <f>IF(Calculator!A8536="","0",IF(Calculator!A8536&lt;=KarvonenFormula!$M$3,"1",IF(Calculator!A8536&lt;=KarvonenFormula!$M$4,"2",IF(Calculator!A8536&lt;=KarvonenFormula!$M$5,"3",IF(Calculator!A8536&lt;=KarvonenFormula!$M$6,"4","5")))))</f>
        <v>0</v>
      </c>
      <c r="H8525" s="15"/>
    </row>
    <row r="8526" spans="7:8" x14ac:dyDescent="0.25">
      <c r="G8526" s="8" t="str">
        <f>IF(Calculator!A8537="","0",IF(Calculator!A8537&lt;=KarvonenFormula!$M$3,"1",IF(Calculator!A8537&lt;=KarvonenFormula!$M$4,"2",IF(Calculator!A8537&lt;=KarvonenFormula!$M$5,"3",IF(Calculator!A8537&lt;=KarvonenFormula!$M$6,"4","5")))))</f>
        <v>0</v>
      </c>
      <c r="H8526" s="15"/>
    </row>
    <row r="8527" spans="7:8" x14ac:dyDescent="0.25">
      <c r="G8527" s="8" t="str">
        <f>IF(Calculator!A8538="","0",IF(Calculator!A8538&lt;=KarvonenFormula!$M$3,"1",IF(Calculator!A8538&lt;=KarvonenFormula!$M$4,"2",IF(Calculator!A8538&lt;=KarvonenFormula!$M$5,"3",IF(Calculator!A8538&lt;=KarvonenFormula!$M$6,"4","5")))))</f>
        <v>0</v>
      </c>
      <c r="H8527" s="15"/>
    </row>
    <row r="8528" spans="7:8" x14ac:dyDescent="0.25">
      <c r="G8528" s="8" t="str">
        <f>IF(Calculator!A8539="","0",IF(Calculator!A8539&lt;=KarvonenFormula!$M$3,"1",IF(Calculator!A8539&lt;=KarvonenFormula!$M$4,"2",IF(Calculator!A8539&lt;=KarvonenFormula!$M$5,"3",IF(Calculator!A8539&lt;=KarvonenFormula!$M$6,"4","5")))))</f>
        <v>0</v>
      </c>
      <c r="H8528" s="15"/>
    </row>
    <row r="8529" spans="7:8" x14ac:dyDescent="0.25">
      <c r="G8529" s="8" t="str">
        <f>IF(Calculator!A8540="","0",IF(Calculator!A8540&lt;=KarvonenFormula!$M$3,"1",IF(Calculator!A8540&lt;=KarvonenFormula!$M$4,"2",IF(Calculator!A8540&lt;=KarvonenFormula!$M$5,"3",IF(Calculator!A8540&lt;=KarvonenFormula!$M$6,"4","5")))))</f>
        <v>0</v>
      </c>
      <c r="H8529" s="15"/>
    </row>
    <row r="8530" spans="7:8" x14ac:dyDescent="0.25">
      <c r="G8530" s="8" t="str">
        <f>IF(Calculator!A8541="","0",IF(Calculator!A8541&lt;=KarvonenFormula!$M$3,"1",IF(Calculator!A8541&lt;=KarvonenFormula!$M$4,"2",IF(Calculator!A8541&lt;=KarvonenFormula!$M$5,"3",IF(Calculator!A8541&lt;=KarvonenFormula!$M$6,"4","5")))))</f>
        <v>0</v>
      </c>
      <c r="H8530" s="15"/>
    </row>
    <row r="8531" spans="7:8" x14ac:dyDescent="0.25">
      <c r="G8531" s="8" t="str">
        <f>IF(Calculator!A8542="","0",IF(Calculator!A8542&lt;=KarvonenFormula!$M$3,"1",IF(Calculator!A8542&lt;=KarvonenFormula!$M$4,"2",IF(Calculator!A8542&lt;=KarvonenFormula!$M$5,"3",IF(Calculator!A8542&lt;=KarvonenFormula!$M$6,"4","5")))))</f>
        <v>0</v>
      </c>
      <c r="H8531" s="15"/>
    </row>
    <row r="8532" spans="7:8" x14ac:dyDescent="0.25">
      <c r="G8532" s="8" t="str">
        <f>IF(Calculator!A8543="","0",IF(Calculator!A8543&lt;=KarvonenFormula!$M$3,"1",IF(Calculator!A8543&lt;=KarvonenFormula!$M$4,"2",IF(Calculator!A8543&lt;=KarvonenFormula!$M$5,"3",IF(Calculator!A8543&lt;=KarvonenFormula!$M$6,"4","5")))))</f>
        <v>0</v>
      </c>
      <c r="H8532" s="15"/>
    </row>
    <row r="8533" spans="7:8" x14ac:dyDescent="0.25">
      <c r="G8533" s="8" t="str">
        <f>IF(Calculator!A8544="","0",IF(Calculator!A8544&lt;=KarvonenFormula!$M$3,"1",IF(Calculator!A8544&lt;=KarvonenFormula!$M$4,"2",IF(Calculator!A8544&lt;=KarvonenFormula!$M$5,"3",IF(Calculator!A8544&lt;=KarvonenFormula!$M$6,"4","5")))))</f>
        <v>0</v>
      </c>
      <c r="H8533" s="15"/>
    </row>
    <row r="8534" spans="7:8" x14ac:dyDescent="0.25">
      <c r="G8534" s="8" t="str">
        <f>IF(Calculator!A8545="","0",IF(Calculator!A8545&lt;=KarvonenFormula!$M$3,"1",IF(Calculator!A8545&lt;=KarvonenFormula!$M$4,"2",IF(Calculator!A8545&lt;=KarvonenFormula!$M$5,"3",IF(Calculator!A8545&lt;=KarvonenFormula!$M$6,"4","5")))))</f>
        <v>0</v>
      </c>
      <c r="H8534" s="15"/>
    </row>
    <row r="8535" spans="7:8" x14ac:dyDescent="0.25">
      <c r="G8535" s="8" t="str">
        <f>IF(Calculator!A8546="","0",IF(Calculator!A8546&lt;=KarvonenFormula!$M$3,"1",IF(Calculator!A8546&lt;=KarvonenFormula!$M$4,"2",IF(Calculator!A8546&lt;=KarvonenFormula!$M$5,"3",IF(Calculator!A8546&lt;=KarvonenFormula!$M$6,"4","5")))))</f>
        <v>0</v>
      </c>
      <c r="H8535" s="15"/>
    </row>
    <row r="8536" spans="7:8" x14ac:dyDescent="0.25">
      <c r="G8536" s="8" t="str">
        <f>IF(Calculator!A8547="","0",IF(Calculator!A8547&lt;=KarvonenFormula!$M$3,"1",IF(Calculator!A8547&lt;=KarvonenFormula!$M$4,"2",IF(Calculator!A8547&lt;=KarvonenFormula!$M$5,"3",IF(Calculator!A8547&lt;=KarvonenFormula!$M$6,"4","5")))))</f>
        <v>0</v>
      </c>
      <c r="H8536" s="15"/>
    </row>
    <row r="8537" spans="7:8" x14ac:dyDescent="0.25">
      <c r="G8537" s="8" t="str">
        <f>IF(Calculator!A8548="","0",IF(Calculator!A8548&lt;=KarvonenFormula!$M$3,"1",IF(Calculator!A8548&lt;=KarvonenFormula!$M$4,"2",IF(Calculator!A8548&lt;=KarvonenFormula!$M$5,"3",IF(Calculator!A8548&lt;=KarvonenFormula!$M$6,"4","5")))))</f>
        <v>0</v>
      </c>
      <c r="H8537" s="15"/>
    </row>
    <row r="8538" spans="7:8" x14ac:dyDescent="0.25">
      <c r="G8538" s="8" t="str">
        <f>IF(Calculator!A8549="","0",IF(Calculator!A8549&lt;=KarvonenFormula!$M$3,"1",IF(Calculator!A8549&lt;=KarvonenFormula!$M$4,"2",IF(Calculator!A8549&lt;=KarvonenFormula!$M$5,"3",IF(Calculator!A8549&lt;=KarvonenFormula!$M$6,"4","5")))))</f>
        <v>0</v>
      </c>
      <c r="H8538" s="15"/>
    </row>
    <row r="8539" spans="7:8" x14ac:dyDescent="0.25">
      <c r="G8539" s="8" t="str">
        <f>IF(Calculator!A8550="","0",IF(Calculator!A8550&lt;=KarvonenFormula!$M$3,"1",IF(Calculator!A8550&lt;=KarvonenFormula!$M$4,"2",IF(Calculator!A8550&lt;=KarvonenFormula!$M$5,"3",IF(Calculator!A8550&lt;=KarvonenFormula!$M$6,"4","5")))))</f>
        <v>0</v>
      </c>
      <c r="H8539" s="15"/>
    </row>
    <row r="8540" spans="7:8" x14ac:dyDescent="0.25">
      <c r="G8540" s="8" t="str">
        <f>IF(Calculator!A8551="","0",IF(Calculator!A8551&lt;=KarvonenFormula!$M$3,"1",IF(Calculator!A8551&lt;=KarvonenFormula!$M$4,"2",IF(Calculator!A8551&lt;=KarvonenFormula!$M$5,"3",IF(Calculator!A8551&lt;=KarvonenFormula!$M$6,"4","5")))))</f>
        <v>0</v>
      </c>
      <c r="H8540" s="15"/>
    </row>
    <row r="8541" spans="7:8" x14ac:dyDescent="0.25">
      <c r="G8541" s="8" t="str">
        <f>IF(Calculator!A8552="","0",IF(Calculator!A8552&lt;=KarvonenFormula!$M$3,"1",IF(Calculator!A8552&lt;=KarvonenFormula!$M$4,"2",IF(Calculator!A8552&lt;=KarvonenFormula!$M$5,"3",IF(Calculator!A8552&lt;=KarvonenFormula!$M$6,"4","5")))))</f>
        <v>0</v>
      </c>
      <c r="H8541" s="15"/>
    </row>
    <row r="8542" spans="7:8" x14ac:dyDescent="0.25">
      <c r="G8542" s="8" t="str">
        <f>IF(Calculator!A8553="","0",IF(Calculator!A8553&lt;=KarvonenFormula!$M$3,"1",IF(Calculator!A8553&lt;=KarvonenFormula!$M$4,"2",IF(Calculator!A8553&lt;=KarvonenFormula!$M$5,"3",IF(Calculator!A8553&lt;=KarvonenFormula!$M$6,"4","5")))))</f>
        <v>0</v>
      </c>
      <c r="H8542" s="15"/>
    </row>
    <row r="8543" spans="7:8" x14ac:dyDescent="0.25">
      <c r="G8543" s="8" t="str">
        <f>IF(Calculator!A8554="","0",IF(Calculator!A8554&lt;=KarvonenFormula!$M$3,"1",IF(Calculator!A8554&lt;=KarvonenFormula!$M$4,"2",IF(Calculator!A8554&lt;=KarvonenFormula!$M$5,"3",IF(Calculator!A8554&lt;=KarvonenFormula!$M$6,"4","5")))))</f>
        <v>0</v>
      </c>
      <c r="H8543" s="15"/>
    </row>
    <row r="8544" spans="7:8" x14ac:dyDescent="0.25">
      <c r="G8544" s="8" t="str">
        <f>IF(Calculator!A8555="","0",IF(Calculator!A8555&lt;=KarvonenFormula!$M$3,"1",IF(Calculator!A8555&lt;=KarvonenFormula!$M$4,"2",IF(Calculator!A8555&lt;=KarvonenFormula!$M$5,"3",IF(Calculator!A8555&lt;=KarvonenFormula!$M$6,"4","5")))))</f>
        <v>0</v>
      </c>
      <c r="H8544" s="15"/>
    </row>
    <row r="8545" spans="7:8" x14ac:dyDescent="0.25">
      <c r="G8545" s="8" t="str">
        <f>IF(Calculator!A8556="","0",IF(Calculator!A8556&lt;=KarvonenFormula!$M$3,"1",IF(Calculator!A8556&lt;=KarvonenFormula!$M$4,"2",IF(Calculator!A8556&lt;=KarvonenFormula!$M$5,"3",IF(Calculator!A8556&lt;=KarvonenFormula!$M$6,"4","5")))))</f>
        <v>0</v>
      </c>
      <c r="H8545" s="15"/>
    </row>
    <row r="8546" spans="7:8" x14ac:dyDescent="0.25">
      <c r="G8546" s="8" t="str">
        <f>IF(Calculator!A8557="","0",IF(Calculator!A8557&lt;=KarvonenFormula!$M$3,"1",IF(Calculator!A8557&lt;=KarvonenFormula!$M$4,"2",IF(Calculator!A8557&lt;=KarvonenFormula!$M$5,"3",IF(Calculator!A8557&lt;=KarvonenFormula!$M$6,"4","5")))))</f>
        <v>0</v>
      </c>
      <c r="H8546" s="15"/>
    </row>
    <row r="8547" spans="7:8" x14ac:dyDescent="0.25">
      <c r="G8547" s="8" t="str">
        <f>IF(Calculator!A8558="","0",IF(Calculator!A8558&lt;=KarvonenFormula!$M$3,"1",IF(Calculator!A8558&lt;=KarvonenFormula!$M$4,"2",IF(Calculator!A8558&lt;=KarvonenFormula!$M$5,"3",IF(Calculator!A8558&lt;=KarvonenFormula!$M$6,"4","5")))))</f>
        <v>0</v>
      </c>
      <c r="H8547" s="15"/>
    </row>
    <row r="8548" spans="7:8" x14ac:dyDescent="0.25">
      <c r="G8548" s="8" t="str">
        <f>IF(Calculator!A8559="","0",IF(Calculator!A8559&lt;=KarvonenFormula!$M$3,"1",IF(Calculator!A8559&lt;=KarvonenFormula!$M$4,"2",IF(Calculator!A8559&lt;=KarvonenFormula!$M$5,"3",IF(Calculator!A8559&lt;=KarvonenFormula!$M$6,"4","5")))))</f>
        <v>0</v>
      </c>
      <c r="H8548" s="15"/>
    </row>
    <row r="8549" spans="7:8" x14ac:dyDescent="0.25">
      <c r="G8549" s="8" t="str">
        <f>IF(Calculator!A8560="","0",IF(Calculator!A8560&lt;=KarvonenFormula!$M$3,"1",IF(Calculator!A8560&lt;=KarvonenFormula!$M$4,"2",IF(Calculator!A8560&lt;=KarvonenFormula!$M$5,"3",IF(Calculator!A8560&lt;=KarvonenFormula!$M$6,"4","5")))))</f>
        <v>0</v>
      </c>
      <c r="H8549" s="15"/>
    </row>
    <row r="8550" spans="7:8" x14ac:dyDescent="0.25">
      <c r="G8550" s="8" t="str">
        <f>IF(Calculator!A8561="","0",IF(Calculator!A8561&lt;=KarvonenFormula!$M$3,"1",IF(Calculator!A8561&lt;=KarvonenFormula!$M$4,"2",IF(Calculator!A8561&lt;=KarvonenFormula!$M$5,"3",IF(Calculator!A8561&lt;=KarvonenFormula!$M$6,"4","5")))))</f>
        <v>0</v>
      </c>
      <c r="H8550" s="15"/>
    </row>
    <row r="8551" spans="7:8" x14ac:dyDescent="0.25">
      <c r="G8551" s="8" t="str">
        <f>IF(Calculator!A8562="","0",IF(Calculator!A8562&lt;=KarvonenFormula!$M$3,"1",IF(Calculator!A8562&lt;=KarvonenFormula!$M$4,"2",IF(Calculator!A8562&lt;=KarvonenFormula!$M$5,"3",IF(Calculator!A8562&lt;=KarvonenFormula!$M$6,"4","5")))))</f>
        <v>0</v>
      </c>
      <c r="H8551" s="15"/>
    </row>
    <row r="8552" spans="7:8" x14ac:dyDescent="0.25">
      <c r="G8552" s="8" t="str">
        <f>IF(Calculator!A8563="","0",IF(Calculator!A8563&lt;=KarvonenFormula!$M$3,"1",IF(Calculator!A8563&lt;=KarvonenFormula!$M$4,"2",IF(Calculator!A8563&lt;=KarvonenFormula!$M$5,"3",IF(Calculator!A8563&lt;=KarvonenFormula!$M$6,"4","5")))))</f>
        <v>0</v>
      </c>
      <c r="H8552" s="15"/>
    </row>
    <row r="8553" spans="7:8" x14ac:dyDescent="0.25">
      <c r="G8553" s="8" t="str">
        <f>IF(Calculator!A8564="","0",IF(Calculator!A8564&lt;=KarvonenFormula!$M$3,"1",IF(Calculator!A8564&lt;=KarvonenFormula!$M$4,"2",IF(Calculator!A8564&lt;=KarvonenFormula!$M$5,"3",IF(Calculator!A8564&lt;=KarvonenFormula!$M$6,"4","5")))))</f>
        <v>0</v>
      </c>
      <c r="H8553" s="15"/>
    </row>
    <row r="8554" spans="7:8" x14ac:dyDescent="0.25">
      <c r="G8554" s="8" t="str">
        <f>IF(Calculator!A8565="","0",IF(Calculator!A8565&lt;=KarvonenFormula!$M$3,"1",IF(Calculator!A8565&lt;=KarvonenFormula!$M$4,"2",IF(Calculator!A8565&lt;=KarvonenFormula!$M$5,"3",IF(Calculator!A8565&lt;=KarvonenFormula!$M$6,"4","5")))))</f>
        <v>0</v>
      </c>
      <c r="H8554" s="15"/>
    </row>
    <row r="8555" spans="7:8" x14ac:dyDescent="0.25">
      <c r="G8555" s="8" t="str">
        <f>IF(Calculator!A8566="","0",IF(Calculator!A8566&lt;=KarvonenFormula!$M$3,"1",IF(Calculator!A8566&lt;=KarvonenFormula!$M$4,"2",IF(Calculator!A8566&lt;=KarvonenFormula!$M$5,"3",IF(Calculator!A8566&lt;=KarvonenFormula!$M$6,"4","5")))))</f>
        <v>0</v>
      </c>
      <c r="H8555" s="15"/>
    </row>
    <row r="8556" spans="7:8" x14ac:dyDescent="0.25">
      <c r="G8556" s="8" t="str">
        <f>IF(Calculator!A8567="","0",IF(Calculator!A8567&lt;=KarvonenFormula!$M$3,"1",IF(Calculator!A8567&lt;=KarvonenFormula!$M$4,"2",IF(Calculator!A8567&lt;=KarvonenFormula!$M$5,"3",IF(Calculator!A8567&lt;=KarvonenFormula!$M$6,"4","5")))))</f>
        <v>0</v>
      </c>
      <c r="H8556" s="15"/>
    </row>
    <row r="8557" spans="7:8" x14ac:dyDescent="0.25">
      <c r="G8557" s="8" t="str">
        <f>IF(Calculator!A8568="","0",IF(Calculator!A8568&lt;=KarvonenFormula!$M$3,"1",IF(Calculator!A8568&lt;=KarvonenFormula!$M$4,"2",IF(Calculator!A8568&lt;=KarvonenFormula!$M$5,"3",IF(Calculator!A8568&lt;=KarvonenFormula!$M$6,"4","5")))))</f>
        <v>0</v>
      </c>
      <c r="H8557" s="15"/>
    </row>
    <row r="8558" spans="7:8" x14ac:dyDescent="0.25">
      <c r="G8558" s="8" t="str">
        <f>IF(Calculator!A8569="","0",IF(Calculator!A8569&lt;=KarvonenFormula!$M$3,"1",IF(Calculator!A8569&lt;=KarvonenFormula!$M$4,"2",IF(Calculator!A8569&lt;=KarvonenFormula!$M$5,"3",IF(Calculator!A8569&lt;=KarvonenFormula!$M$6,"4","5")))))</f>
        <v>0</v>
      </c>
      <c r="H8558" s="15"/>
    </row>
    <row r="8559" spans="7:8" x14ac:dyDescent="0.25">
      <c r="G8559" s="8" t="str">
        <f>IF(Calculator!A8570="","0",IF(Calculator!A8570&lt;=KarvonenFormula!$M$3,"1",IF(Calculator!A8570&lt;=KarvonenFormula!$M$4,"2",IF(Calculator!A8570&lt;=KarvonenFormula!$M$5,"3",IF(Calculator!A8570&lt;=KarvonenFormula!$M$6,"4","5")))))</f>
        <v>0</v>
      </c>
      <c r="H8559" s="15"/>
    </row>
    <row r="8560" spans="7:8" x14ac:dyDescent="0.25">
      <c r="G8560" s="8" t="str">
        <f>IF(Calculator!A8571="","0",IF(Calculator!A8571&lt;=KarvonenFormula!$M$3,"1",IF(Calculator!A8571&lt;=KarvonenFormula!$M$4,"2",IF(Calculator!A8571&lt;=KarvonenFormula!$M$5,"3",IF(Calculator!A8571&lt;=KarvonenFormula!$M$6,"4","5")))))</f>
        <v>0</v>
      </c>
      <c r="H8560" s="15"/>
    </row>
    <row r="8561" spans="7:8" x14ac:dyDescent="0.25">
      <c r="G8561" s="8" t="str">
        <f>IF(Calculator!A8572="","0",IF(Calculator!A8572&lt;=KarvonenFormula!$M$3,"1",IF(Calculator!A8572&lt;=KarvonenFormula!$M$4,"2",IF(Calculator!A8572&lt;=KarvonenFormula!$M$5,"3",IF(Calculator!A8572&lt;=KarvonenFormula!$M$6,"4","5")))))</f>
        <v>0</v>
      </c>
      <c r="H8561" s="15"/>
    </row>
    <row r="8562" spans="7:8" x14ac:dyDescent="0.25">
      <c r="G8562" s="8" t="str">
        <f>IF(Calculator!A8573="","0",IF(Calculator!A8573&lt;=KarvonenFormula!$M$3,"1",IF(Calculator!A8573&lt;=KarvonenFormula!$M$4,"2",IF(Calculator!A8573&lt;=KarvonenFormula!$M$5,"3",IF(Calculator!A8573&lt;=KarvonenFormula!$M$6,"4","5")))))</f>
        <v>0</v>
      </c>
      <c r="H8562" s="15"/>
    </row>
    <row r="8563" spans="7:8" x14ac:dyDescent="0.25">
      <c r="G8563" s="8" t="str">
        <f>IF(Calculator!A8574="","0",IF(Calculator!A8574&lt;=KarvonenFormula!$M$3,"1",IF(Calculator!A8574&lt;=KarvonenFormula!$M$4,"2",IF(Calculator!A8574&lt;=KarvonenFormula!$M$5,"3",IF(Calculator!A8574&lt;=KarvonenFormula!$M$6,"4","5")))))</f>
        <v>0</v>
      </c>
      <c r="H8563" s="15"/>
    </row>
    <row r="8564" spans="7:8" x14ac:dyDescent="0.25">
      <c r="G8564" s="8" t="str">
        <f>IF(Calculator!A8575="","0",IF(Calculator!A8575&lt;=KarvonenFormula!$M$3,"1",IF(Calculator!A8575&lt;=KarvonenFormula!$M$4,"2",IF(Calculator!A8575&lt;=KarvonenFormula!$M$5,"3",IF(Calculator!A8575&lt;=KarvonenFormula!$M$6,"4","5")))))</f>
        <v>0</v>
      </c>
      <c r="H8564" s="15"/>
    </row>
    <row r="8565" spans="7:8" x14ac:dyDescent="0.25">
      <c r="G8565" s="8" t="str">
        <f>IF(Calculator!A8576="","0",IF(Calculator!A8576&lt;=KarvonenFormula!$M$3,"1",IF(Calculator!A8576&lt;=KarvonenFormula!$M$4,"2",IF(Calculator!A8576&lt;=KarvonenFormula!$M$5,"3",IF(Calculator!A8576&lt;=KarvonenFormula!$M$6,"4","5")))))</f>
        <v>0</v>
      </c>
      <c r="H8565" s="15"/>
    </row>
    <row r="8566" spans="7:8" x14ac:dyDescent="0.25">
      <c r="G8566" s="8" t="str">
        <f>IF(Calculator!A8577="","0",IF(Calculator!A8577&lt;=KarvonenFormula!$M$3,"1",IF(Calculator!A8577&lt;=KarvonenFormula!$M$4,"2",IF(Calculator!A8577&lt;=KarvonenFormula!$M$5,"3",IF(Calculator!A8577&lt;=KarvonenFormula!$M$6,"4","5")))))</f>
        <v>0</v>
      </c>
      <c r="H8566" s="15"/>
    </row>
    <row r="8567" spans="7:8" x14ac:dyDescent="0.25">
      <c r="G8567" s="8" t="str">
        <f>IF(Calculator!A8578="","0",IF(Calculator!A8578&lt;=KarvonenFormula!$M$3,"1",IF(Calculator!A8578&lt;=KarvonenFormula!$M$4,"2",IF(Calculator!A8578&lt;=KarvonenFormula!$M$5,"3",IF(Calculator!A8578&lt;=KarvonenFormula!$M$6,"4","5")))))</f>
        <v>0</v>
      </c>
      <c r="H8567" s="15"/>
    </row>
    <row r="8568" spans="7:8" x14ac:dyDescent="0.25">
      <c r="G8568" s="8" t="str">
        <f>IF(Calculator!A8579="","0",IF(Calculator!A8579&lt;=KarvonenFormula!$M$3,"1",IF(Calculator!A8579&lt;=KarvonenFormula!$M$4,"2",IF(Calculator!A8579&lt;=KarvonenFormula!$M$5,"3",IF(Calculator!A8579&lt;=KarvonenFormula!$M$6,"4","5")))))</f>
        <v>0</v>
      </c>
      <c r="H8568" s="15"/>
    </row>
    <row r="8569" spans="7:8" x14ac:dyDescent="0.25">
      <c r="G8569" s="8" t="str">
        <f>IF(Calculator!A8580="","0",IF(Calculator!A8580&lt;=KarvonenFormula!$M$3,"1",IF(Calculator!A8580&lt;=KarvonenFormula!$M$4,"2",IF(Calculator!A8580&lt;=KarvonenFormula!$M$5,"3",IF(Calculator!A8580&lt;=KarvonenFormula!$M$6,"4","5")))))</f>
        <v>0</v>
      </c>
      <c r="H8569" s="15"/>
    </row>
    <row r="8570" spans="7:8" x14ac:dyDescent="0.25">
      <c r="G8570" s="8" t="str">
        <f>IF(Calculator!A8581="","0",IF(Calculator!A8581&lt;=KarvonenFormula!$M$3,"1",IF(Calculator!A8581&lt;=KarvonenFormula!$M$4,"2",IF(Calculator!A8581&lt;=KarvonenFormula!$M$5,"3",IF(Calculator!A8581&lt;=KarvonenFormula!$M$6,"4","5")))))</f>
        <v>0</v>
      </c>
      <c r="H8570" s="15"/>
    </row>
    <row r="8571" spans="7:8" x14ac:dyDescent="0.25">
      <c r="G8571" s="8" t="str">
        <f>IF(Calculator!A8582="","0",IF(Calculator!A8582&lt;=KarvonenFormula!$M$3,"1",IF(Calculator!A8582&lt;=KarvonenFormula!$M$4,"2",IF(Calculator!A8582&lt;=KarvonenFormula!$M$5,"3",IF(Calculator!A8582&lt;=KarvonenFormula!$M$6,"4","5")))))</f>
        <v>0</v>
      </c>
      <c r="H8571" s="15"/>
    </row>
    <row r="8572" spans="7:8" x14ac:dyDescent="0.25">
      <c r="G8572" s="8" t="str">
        <f>IF(Calculator!A8583="","0",IF(Calculator!A8583&lt;=KarvonenFormula!$M$3,"1",IF(Calculator!A8583&lt;=KarvonenFormula!$M$4,"2",IF(Calculator!A8583&lt;=KarvonenFormula!$M$5,"3",IF(Calculator!A8583&lt;=KarvonenFormula!$M$6,"4","5")))))</f>
        <v>0</v>
      </c>
      <c r="H8572" s="15"/>
    </row>
    <row r="8573" spans="7:8" x14ac:dyDescent="0.25">
      <c r="G8573" s="8" t="str">
        <f>IF(Calculator!A8584="","0",IF(Calculator!A8584&lt;=KarvonenFormula!$M$3,"1",IF(Calculator!A8584&lt;=KarvonenFormula!$M$4,"2",IF(Calculator!A8584&lt;=KarvonenFormula!$M$5,"3",IF(Calculator!A8584&lt;=KarvonenFormula!$M$6,"4","5")))))</f>
        <v>0</v>
      </c>
      <c r="H8573" s="15"/>
    </row>
    <row r="8574" spans="7:8" x14ac:dyDescent="0.25">
      <c r="G8574" s="8" t="str">
        <f>IF(Calculator!A8585="","0",IF(Calculator!A8585&lt;=KarvonenFormula!$M$3,"1",IF(Calculator!A8585&lt;=KarvonenFormula!$M$4,"2",IF(Calculator!A8585&lt;=KarvonenFormula!$M$5,"3",IF(Calculator!A8585&lt;=KarvonenFormula!$M$6,"4","5")))))</f>
        <v>0</v>
      </c>
      <c r="H8574" s="15"/>
    </row>
    <row r="8575" spans="7:8" x14ac:dyDescent="0.25">
      <c r="G8575" s="8" t="str">
        <f>IF(Calculator!A8586="","0",IF(Calculator!A8586&lt;=KarvonenFormula!$M$3,"1",IF(Calculator!A8586&lt;=KarvonenFormula!$M$4,"2",IF(Calculator!A8586&lt;=KarvonenFormula!$M$5,"3",IF(Calculator!A8586&lt;=KarvonenFormula!$M$6,"4","5")))))</f>
        <v>0</v>
      </c>
      <c r="H8575" s="15"/>
    </row>
    <row r="8576" spans="7:8" x14ac:dyDescent="0.25">
      <c r="G8576" s="8" t="str">
        <f>IF(Calculator!A8587="","0",IF(Calculator!A8587&lt;=KarvonenFormula!$M$3,"1",IF(Calculator!A8587&lt;=KarvonenFormula!$M$4,"2",IF(Calculator!A8587&lt;=KarvonenFormula!$M$5,"3",IF(Calculator!A8587&lt;=KarvonenFormula!$M$6,"4","5")))))</f>
        <v>0</v>
      </c>
      <c r="H8576" s="15"/>
    </row>
    <row r="8577" spans="7:8" x14ac:dyDescent="0.25">
      <c r="G8577" s="8" t="str">
        <f>IF(Calculator!A8588="","0",IF(Calculator!A8588&lt;=KarvonenFormula!$M$3,"1",IF(Calculator!A8588&lt;=KarvonenFormula!$M$4,"2",IF(Calculator!A8588&lt;=KarvonenFormula!$M$5,"3",IF(Calculator!A8588&lt;=KarvonenFormula!$M$6,"4","5")))))</f>
        <v>0</v>
      </c>
      <c r="H8577" s="15"/>
    </row>
    <row r="8578" spans="7:8" x14ac:dyDescent="0.25">
      <c r="G8578" s="8" t="str">
        <f>IF(Calculator!A8589="","0",IF(Calculator!A8589&lt;=KarvonenFormula!$M$3,"1",IF(Calculator!A8589&lt;=KarvonenFormula!$M$4,"2",IF(Calculator!A8589&lt;=KarvonenFormula!$M$5,"3",IF(Calculator!A8589&lt;=KarvonenFormula!$M$6,"4","5")))))</f>
        <v>0</v>
      </c>
      <c r="H8578" s="15"/>
    </row>
    <row r="8579" spans="7:8" x14ac:dyDescent="0.25">
      <c r="G8579" s="8" t="str">
        <f>IF(Calculator!A8590="","0",IF(Calculator!A8590&lt;=KarvonenFormula!$M$3,"1",IF(Calculator!A8590&lt;=KarvonenFormula!$M$4,"2",IF(Calculator!A8590&lt;=KarvonenFormula!$M$5,"3",IF(Calculator!A8590&lt;=KarvonenFormula!$M$6,"4","5")))))</f>
        <v>0</v>
      </c>
      <c r="H8579" s="15"/>
    </row>
    <row r="8580" spans="7:8" x14ac:dyDescent="0.25">
      <c r="G8580" s="8" t="str">
        <f>IF(Calculator!A8591="","0",IF(Calculator!A8591&lt;=KarvonenFormula!$M$3,"1",IF(Calculator!A8591&lt;=KarvonenFormula!$M$4,"2",IF(Calculator!A8591&lt;=KarvonenFormula!$M$5,"3",IF(Calculator!A8591&lt;=KarvonenFormula!$M$6,"4","5")))))</f>
        <v>0</v>
      </c>
      <c r="H8580" s="15"/>
    </row>
    <row r="8581" spans="7:8" x14ac:dyDescent="0.25">
      <c r="G8581" s="8" t="str">
        <f>IF(Calculator!A8592="","0",IF(Calculator!A8592&lt;=KarvonenFormula!$M$3,"1",IF(Calculator!A8592&lt;=KarvonenFormula!$M$4,"2",IF(Calculator!A8592&lt;=KarvonenFormula!$M$5,"3",IF(Calculator!A8592&lt;=KarvonenFormula!$M$6,"4","5")))))</f>
        <v>0</v>
      </c>
      <c r="H8581" s="15"/>
    </row>
    <row r="8582" spans="7:8" x14ac:dyDescent="0.25">
      <c r="G8582" s="8" t="str">
        <f>IF(Calculator!A8593="","0",IF(Calculator!A8593&lt;=KarvonenFormula!$M$3,"1",IF(Calculator!A8593&lt;=KarvonenFormula!$M$4,"2",IF(Calculator!A8593&lt;=KarvonenFormula!$M$5,"3",IF(Calculator!A8593&lt;=KarvonenFormula!$M$6,"4","5")))))</f>
        <v>0</v>
      </c>
      <c r="H8582" s="15"/>
    </row>
    <row r="8583" spans="7:8" x14ac:dyDescent="0.25">
      <c r="G8583" s="8" t="str">
        <f>IF(Calculator!A8594="","0",IF(Calculator!A8594&lt;=KarvonenFormula!$M$3,"1",IF(Calculator!A8594&lt;=KarvonenFormula!$M$4,"2",IF(Calculator!A8594&lt;=KarvonenFormula!$M$5,"3",IF(Calculator!A8594&lt;=KarvonenFormula!$M$6,"4","5")))))</f>
        <v>0</v>
      </c>
      <c r="H8583" s="15"/>
    </row>
    <row r="8584" spans="7:8" x14ac:dyDescent="0.25">
      <c r="G8584" s="8" t="str">
        <f>IF(Calculator!A8595="","0",IF(Calculator!A8595&lt;=KarvonenFormula!$M$3,"1",IF(Calculator!A8595&lt;=KarvonenFormula!$M$4,"2",IF(Calculator!A8595&lt;=KarvonenFormula!$M$5,"3",IF(Calculator!A8595&lt;=KarvonenFormula!$M$6,"4","5")))))</f>
        <v>0</v>
      </c>
      <c r="H8584" s="15"/>
    </row>
    <row r="8585" spans="7:8" x14ac:dyDescent="0.25">
      <c r="G8585" s="8" t="str">
        <f>IF(Calculator!A8596="","0",IF(Calculator!A8596&lt;=KarvonenFormula!$M$3,"1",IF(Calculator!A8596&lt;=KarvonenFormula!$M$4,"2",IF(Calculator!A8596&lt;=KarvonenFormula!$M$5,"3",IF(Calculator!A8596&lt;=KarvonenFormula!$M$6,"4","5")))))</f>
        <v>0</v>
      </c>
      <c r="H8585" s="15"/>
    </row>
    <row r="8586" spans="7:8" x14ac:dyDescent="0.25">
      <c r="G8586" s="8" t="str">
        <f>IF(Calculator!A8597="","0",IF(Calculator!A8597&lt;=KarvonenFormula!$M$3,"1",IF(Calculator!A8597&lt;=KarvonenFormula!$M$4,"2",IF(Calculator!A8597&lt;=KarvonenFormula!$M$5,"3",IF(Calculator!A8597&lt;=KarvonenFormula!$M$6,"4","5")))))</f>
        <v>0</v>
      </c>
      <c r="H8586" s="15"/>
    </row>
    <row r="8587" spans="7:8" x14ac:dyDescent="0.25">
      <c r="G8587" s="8" t="str">
        <f>IF(Calculator!A8598="","0",IF(Calculator!A8598&lt;=KarvonenFormula!$M$3,"1",IF(Calculator!A8598&lt;=KarvonenFormula!$M$4,"2",IF(Calculator!A8598&lt;=KarvonenFormula!$M$5,"3",IF(Calculator!A8598&lt;=KarvonenFormula!$M$6,"4","5")))))</f>
        <v>0</v>
      </c>
      <c r="H8587" s="15"/>
    </row>
    <row r="8588" spans="7:8" x14ac:dyDescent="0.25">
      <c r="G8588" s="8" t="str">
        <f>IF(Calculator!A8599="","0",IF(Calculator!A8599&lt;=KarvonenFormula!$M$3,"1",IF(Calculator!A8599&lt;=KarvonenFormula!$M$4,"2",IF(Calculator!A8599&lt;=KarvonenFormula!$M$5,"3",IF(Calculator!A8599&lt;=KarvonenFormula!$M$6,"4","5")))))</f>
        <v>0</v>
      </c>
      <c r="H8588" s="15"/>
    </row>
    <row r="8589" spans="7:8" x14ac:dyDescent="0.25">
      <c r="G8589" s="8" t="str">
        <f>IF(Calculator!A8600="","0",IF(Calculator!A8600&lt;=KarvonenFormula!$M$3,"1",IF(Calculator!A8600&lt;=KarvonenFormula!$M$4,"2",IF(Calculator!A8600&lt;=KarvonenFormula!$M$5,"3",IF(Calculator!A8600&lt;=KarvonenFormula!$M$6,"4","5")))))</f>
        <v>0</v>
      </c>
      <c r="H8589" s="15"/>
    </row>
    <row r="8590" spans="7:8" x14ac:dyDescent="0.25">
      <c r="G8590" s="8" t="str">
        <f>IF(Calculator!A8601="","0",IF(Calculator!A8601&lt;=KarvonenFormula!$M$3,"1",IF(Calculator!A8601&lt;=KarvonenFormula!$M$4,"2",IF(Calculator!A8601&lt;=KarvonenFormula!$M$5,"3",IF(Calculator!A8601&lt;=KarvonenFormula!$M$6,"4","5")))))</f>
        <v>0</v>
      </c>
      <c r="H8590" s="15"/>
    </row>
    <row r="8591" spans="7:8" x14ac:dyDescent="0.25">
      <c r="G8591" s="8" t="str">
        <f>IF(Calculator!A8602="","0",IF(Calculator!A8602&lt;=KarvonenFormula!$M$3,"1",IF(Calculator!A8602&lt;=KarvonenFormula!$M$4,"2",IF(Calculator!A8602&lt;=KarvonenFormula!$M$5,"3",IF(Calculator!A8602&lt;=KarvonenFormula!$M$6,"4","5")))))</f>
        <v>0</v>
      </c>
      <c r="H8591" s="15"/>
    </row>
    <row r="8592" spans="7:8" x14ac:dyDescent="0.25">
      <c r="G8592" s="8" t="str">
        <f>IF(Calculator!A8603="","0",IF(Calculator!A8603&lt;=KarvonenFormula!$M$3,"1",IF(Calculator!A8603&lt;=KarvonenFormula!$M$4,"2",IF(Calculator!A8603&lt;=KarvonenFormula!$M$5,"3",IF(Calculator!A8603&lt;=KarvonenFormula!$M$6,"4","5")))))</f>
        <v>0</v>
      </c>
      <c r="H8592" s="15"/>
    </row>
    <row r="8593" spans="7:8" x14ac:dyDescent="0.25">
      <c r="G8593" s="8" t="str">
        <f>IF(Calculator!A8604="","0",IF(Calculator!A8604&lt;=KarvonenFormula!$M$3,"1",IF(Calculator!A8604&lt;=KarvonenFormula!$M$4,"2",IF(Calculator!A8604&lt;=KarvonenFormula!$M$5,"3",IF(Calculator!A8604&lt;=KarvonenFormula!$M$6,"4","5")))))</f>
        <v>0</v>
      </c>
      <c r="H8593" s="15"/>
    </row>
    <row r="8594" spans="7:8" x14ac:dyDescent="0.25">
      <c r="G8594" s="8" t="str">
        <f>IF(Calculator!A8605="","0",IF(Calculator!A8605&lt;=KarvonenFormula!$M$3,"1",IF(Calculator!A8605&lt;=KarvonenFormula!$M$4,"2",IF(Calculator!A8605&lt;=KarvonenFormula!$M$5,"3",IF(Calculator!A8605&lt;=KarvonenFormula!$M$6,"4","5")))))</f>
        <v>0</v>
      </c>
      <c r="H8594" s="15"/>
    </row>
    <row r="8595" spans="7:8" x14ac:dyDescent="0.25">
      <c r="G8595" s="8" t="str">
        <f>IF(Calculator!A8606="","0",IF(Calculator!A8606&lt;=KarvonenFormula!$M$3,"1",IF(Calculator!A8606&lt;=KarvonenFormula!$M$4,"2",IF(Calculator!A8606&lt;=KarvonenFormula!$M$5,"3",IF(Calculator!A8606&lt;=KarvonenFormula!$M$6,"4","5")))))</f>
        <v>0</v>
      </c>
      <c r="H8595" s="15"/>
    </row>
    <row r="8596" spans="7:8" x14ac:dyDescent="0.25">
      <c r="G8596" s="8" t="str">
        <f>IF(Calculator!A8607="","0",IF(Calculator!A8607&lt;=KarvonenFormula!$M$3,"1",IF(Calculator!A8607&lt;=KarvonenFormula!$M$4,"2",IF(Calculator!A8607&lt;=KarvonenFormula!$M$5,"3",IF(Calculator!A8607&lt;=KarvonenFormula!$M$6,"4","5")))))</f>
        <v>0</v>
      </c>
      <c r="H8596" s="15"/>
    </row>
    <row r="8597" spans="7:8" x14ac:dyDescent="0.25">
      <c r="G8597" s="8" t="str">
        <f>IF(Calculator!A8608="","0",IF(Calculator!A8608&lt;=KarvonenFormula!$M$3,"1",IF(Calculator!A8608&lt;=KarvonenFormula!$M$4,"2",IF(Calculator!A8608&lt;=KarvonenFormula!$M$5,"3",IF(Calculator!A8608&lt;=KarvonenFormula!$M$6,"4","5")))))</f>
        <v>0</v>
      </c>
      <c r="H8597" s="15"/>
    </row>
    <row r="8598" spans="7:8" x14ac:dyDescent="0.25">
      <c r="G8598" s="8" t="str">
        <f>IF(Calculator!A8609="","0",IF(Calculator!A8609&lt;=KarvonenFormula!$M$3,"1",IF(Calculator!A8609&lt;=KarvonenFormula!$M$4,"2",IF(Calculator!A8609&lt;=KarvonenFormula!$M$5,"3",IF(Calculator!A8609&lt;=KarvonenFormula!$M$6,"4","5")))))</f>
        <v>0</v>
      </c>
      <c r="H8598" s="15"/>
    </row>
    <row r="8599" spans="7:8" x14ac:dyDescent="0.25">
      <c r="G8599" s="8" t="str">
        <f>IF(Calculator!A8610="","0",IF(Calculator!A8610&lt;=KarvonenFormula!$M$3,"1",IF(Calculator!A8610&lt;=KarvonenFormula!$M$4,"2",IF(Calculator!A8610&lt;=KarvonenFormula!$M$5,"3",IF(Calculator!A8610&lt;=KarvonenFormula!$M$6,"4","5")))))</f>
        <v>0</v>
      </c>
      <c r="H8599" s="15"/>
    </row>
    <row r="8600" spans="7:8" x14ac:dyDescent="0.25">
      <c r="G8600" s="8" t="str">
        <f>IF(Calculator!A8611="","0",IF(Calculator!A8611&lt;=KarvonenFormula!$M$3,"1",IF(Calculator!A8611&lt;=KarvonenFormula!$M$4,"2",IF(Calculator!A8611&lt;=KarvonenFormula!$M$5,"3",IF(Calculator!A8611&lt;=KarvonenFormula!$M$6,"4","5")))))</f>
        <v>0</v>
      </c>
      <c r="H8600" s="15"/>
    </row>
    <row r="8601" spans="7:8" x14ac:dyDescent="0.25">
      <c r="G8601" s="8" t="str">
        <f>IF(Calculator!A8612="","0",IF(Calculator!A8612&lt;=KarvonenFormula!$M$3,"1",IF(Calculator!A8612&lt;=KarvonenFormula!$M$4,"2",IF(Calculator!A8612&lt;=KarvonenFormula!$M$5,"3",IF(Calculator!A8612&lt;=KarvonenFormula!$M$6,"4","5")))))</f>
        <v>0</v>
      </c>
      <c r="H8601" s="15"/>
    </row>
    <row r="8602" spans="7:8" x14ac:dyDescent="0.25">
      <c r="G8602" s="8" t="str">
        <f>IF(Calculator!A8613="","0",IF(Calculator!A8613&lt;=KarvonenFormula!$M$3,"1",IF(Calculator!A8613&lt;=KarvonenFormula!$M$4,"2",IF(Calculator!A8613&lt;=KarvonenFormula!$M$5,"3",IF(Calculator!A8613&lt;=KarvonenFormula!$M$6,"4","5")))))</f>
        <v>0</v>
      </c>
      <c r="H8602" s="15"/>
    </row>
    <row r="8603" spans="7:8" x14ac:dyDescent="0.25">
      <c r="G8603" s="8" t="str">
        <f>IF(Calculator!A8614="","0",IF(Calculator!A8614&lt;=KarvonenFormula!$M$3,"1",IF(Calculator!A8614&lt;=KarvonenFormula!$M$4,"2",IF(Calculator!A8614&lt;=KarvonenFormula!$M$5,"3",IF(Calculator!A8614&lt;=KarvonenFormula!$M$6,"4","5")))))</f>
        <v>0</v>
      </c>
      <c r="H8603" s="15"/>
    </row>
    <row r="8604" spans="7:8" x14ac:dyDescent="0.25">
      <c r="G8604" s="8" t="str">
        <f>IF(Calculator!A8615="","0",IF(Calculator!A8615&lt;=KarvonenFormula!$M$3,"1",IF(Calculator!A8615&lt;=KarvonenFormula!$M$4,"2",IF(Calculator!A8615&lt;=KarvonenFormula!$M$5,"3",IF(Calculator!A8615&lt;=KarvonenFormula!$M$6,"4","5")))))</f>
        <v>0</v>
      </c>
      <c r="H8604" s="15"/>
    </row>
    <row r="8605" spans="7:8" x14ac:dyDescent="0.25">
      <c r="G8605" s="8" t="str">
        <f>IF(Calculator!A8616="","0",IF(Calculator!A8616&lt;=KarvonenFormula!$M$3,"1",IF(Calculator!A8616&lt;=KarvonenFormula!$M$4,"2",IF(Calculator!A8616&lt;=KarvonenFormula!$M$5,"3",IF(Calculator!A8616&lt;=KarvonenFormula!$M$6,"4","5")))))</f>
        <v>0</v>
      </c>
      <c r="H8605" s="15"/>
    </row>
    <row r="8606" spans="7:8" x14ac:dyDescent="0.25">
      <c r="G8606" s="8" t="str">
        <f>IF(Calculator!A8617="","0",IF(Calculator!A8617&lt;=KarvonenFormula!$M$3,"1",IF(Calculator!A8617&lt;=KarvonenFormula!$M$4,"2",IF(Calculator!A8617&lt;=KarvonenFormula!$M$5,"3",IF(Calculator!A8617&lt;=KarvonenFormula!$M$6,"4","5")))))</f>
        <v>0</v>
      </c>
      <c r="H8606" s="15"/>
    </row>
    <row r="8607" spans="7:8" x14ac:dyDescent="0.25">
      <c r="G8607" s="8" t="str">
        <f>IF(Calculator!A8618="","0",IF(Calculator!A8618&lt;=KarvonenFormula!$M$3,"1",IF(Calculator!A8618&lt;=KarvonenFormula!$M$4,"2",IF(Calculator!A8618&lt;=KarvonenFormula!$M$5,"3",IF(Calculator!A8618&lt;=KarvonenFormula!$M$6,"4","5")))))</f>
        <v>0</v>
      </c>
      <c r="H8607" s="15"/>
    </row>
    <row r="8608" spans="7:8" x14ac:dyDescent="0.25">
      <c r="G8608" s="8" t="str">
        <f>IF(Calculator!A8619="","0",IF(Calculator!A8619&lt;=KarvonenFormula!$M$3,"1",IF(Calculator!A8619&lt;=KarvonenFormula!$M$4,"2",IF(Calculator!A8619&lt;=KarvonenFormula!$M$5,"3",IF(Calculator!A8619&lt;=KarvonenFormula!$M$6,"4","5")))))</f>
        <v>0</v>
      </c>
      <c r="H8608" s="15"/>
    </row>
    <row r="8609" spans="7:8" x14ac:dyDescent="0.25">
      <c r="G8609" s="8" t="str">
        <f>IF(Calculator!A8620="","0",IF(Calculator!A8620&lt;=KarvonenFormula!$M$3,"1",IF(Calculator!A8620&lt;=KarvonenFormula!$M$4,"2",IF(Calculator!A8620&lt;=KarvonenFormula!$M$5,"3",IF(Calculator!A8620&lt;=KarvonenFormula!$M$6,"4","5")))))</f>
        <v>0</v>
      </c>
      <c r="H8609" s="15"/>
    </row>
    <row r="8610" spans="7:8" x14ac:dyDescent="0.25">
      <c r="G8610" s="8" t="str">
        <f>IF(Calculator!A8621="","0",IF(Calculator!A8621&lt;=KarvonenFormula!$M$3,"1",IF(Calculator!A8621&lt;=KarvonenFormula!$M$4,"2",IF(Calculator!A8621&lt;=KarvonenFormula!$M$5,"3",IF(Calculator!A8621&lt;=KarvonenFormula!$M$6,"4","5")))))</f>
        <v>0</v>
      </c>
      <c r="H8610" s="15"/>
    </row>
    <row r="8611" spans="7:8" x14ac:dyDescent="0.25">
      <c r="G8611" s="8" t="str">
        <f>IF(Calculator!A8622="","0",IF(Calculator!A8622&lt;=KarvonenFormula!$M$3,"1",IF(Calculator!A8622&lt;=KarvonenFormula!$M$4,"2",IF(Calculator!A8622&lt;=KarvonenFormula!$M$5,"3",IF(Calculator!A8622&lt;=KarvonenFormula!$M$6,"4","5")))))</f>
        <v>0</v>
      </c>
      <c r="H8611" s="15"/>
    </row>
    <row r="8612" spans="7:8" x14ac:dyDescent="0.25">
      <c r="G8612" s="8" t="str">
        <f>IF(Calculator!A8623="","0",IF(Calculator!A8623&lt;=KarvonenFormula!$M$3,"1",IF(Calculator!A8623&lt;=KarvonenFormula!$M$4,"2",IF(Calculator!A8623&lt;=KarvonenFormula!$M$5,"3",IF(Calculator!A8623&lt;=KarvonenFormula!$M$6,"4","5")))))</f>
        <v>0</v>
      </c>
      <c r="H8612" s="15"/>
    </row>
    <row r="8613" spans="7:8" x14ac:dyDescent="0.25">
      <c r="G8613" s="8" t="str">
        <f>IF(Calculator!A8624="","0",IF(Calculator!A8624&lt;=KarvonenFormula!$M$3,"1",IF(Calculator!A8624&lt;=KarvonenFormula!$M$4,"2",IF(Calculator!A8624&lt;=KarvonenFormula!$M$5,"3",IF(Calculator!A8624&lt;=KarvonenFormula!$M$6,"4","5")))))</f>
        <v>0</v>
      </c>
      <c r="H8613" s="15"/>
    </row>
    <row r="8614" spans="7:8" x14ac:dyDescent="0.25">
      <c r="G8614" s="8" t="str">
        <f>IF(Calculator!A8625="","0",IF(Calculator!A8625&lt;=KarvonenFormula!$M$3,"1",IF(Calculator!A8625&lt;=KarvonenFormula!$M$4,"2",IF(Calculator!A8625&lt;=KarvonenFormula!$M$5,"3",IF(Calculator!A8625&lt;=KarvonenFormula!$M$6,"4","5")))))</f>
        <v>0</v>
      </c>
      <c r="H8614" s="15"/>
    </row>
    <row r="8615" spans="7:8" x14ac:dyDescent="0.25">
      <c r="G8615" s="8" t="str">
        <f>IF(Calculator!A8626="","0",IF(Calculator!A8626&lt;=KarvonenFormula!$M$3,"1",IF(Calculator!A8626&lt;=KarvonenFormula!$M$4,"2",IF(Calculator!A8626&lt;=KarvonenFormula!$M$5,"3",IF(Calculator!A8626&lt;=KarvonenFormula!$M$6,"4","5")))))</f>
        <v>0</v>
      </c>
      <c r="H8615" s="15"/>
    </row>
    <row r="8616" spans="7:8" x14ac:dyDescent="0.25">
      <c r="G8616" s="8" t="str">
        <f>IF(Calculator!A8627="","0",IF(Calculator!A8627&lt;=KarvonenFormula!$M$3,"1",IF(Calculator!A8627&lt;=KarvonenFormula!$M$4,"2",IF(Calculator!A8627&lt;=KarvonenFormula!$M$5,"3",IF(Calculator!A8627&lt;=KarvonenFormula!$M$6,"4","5")))))</f>
        <v>0</v>
      </c>
      <c r="H8616" s="15"/>
    </row>
    <row r="8617" spans="7:8" x14ac:dyDescent="0.25">
      <c r="G8617" s="8" t="str">
        <f>IF(Calculator!A8628="","0",IF(Calculator!A8628&lt;=KarvonenFormula!$M$3,"1",IF(Calculator!A8628&lt;=KarvonenFormula!$M$4,"2",IF(Calculator!A8628&lt;=KarvonenFormula!$M$5,"3",IF(Calculator!A8628&lt;=KarvonenFormula!$M$6,"4","5")))))</f>
        <v>0</v>
      </c>
      <c r="H8617" s="15"/>
    </row>
    <row r="8618" spans="7:8" x14ac:dyDescent="0.25">
      <c r="G8618" s="8" t="str">
        <f>IF(Calculator!A8629="","0",IF(Calculator!A8629&lt;=KarvonenFormula!$M$3,"1",IF(Calculator!A8629&lt;=KarvonenFormula!$M$4,"2",IF(Calculator!A8629&lt;=KarvonenFormula!$M$5,"3",IF(Calculator!A8629&lt;=KarvonenFormula!$M$6,"4","5")))))</f>
        <v>0</v>
      </c>
      <c r="H8618" s="15"/>
    </row>
    <row r="8619" spans="7:8" x14ac:dyDescent="0.25">
      <c r="G8619" s="8" t="str">
        <f>IF(Calculator!A8630="","0",IF(Calculator!A8630&lt;=KarvonenFormula!$M$3,"1",IF(Calculator!A8630&lt;=KarvonenFormula!$M$4,"2",IF(Calculator!A8630&lt;=KarvonenFormula!$M$5,"3",IF(Calculator!A8630&lt;=KarvonenFormula!$M$6,"4","5")))))</f>
        <v>0</v>
      </c>
      <c r="H8619" s="15"/>
    </row>
    <row r="8620" spans="7:8" x14ac:dyDescent="0.25">
      <c r="G8620" s="8" t="str">
        <f>IF(Calculator!A8631="","0",IF(Calculator!A8631&lt;=KarvonenFormula!$M$3,"1",IF(Calculator!A8631&lt;=KarvonenFormula!$M$4,"2",IF(Calculator!A8631&lt;=KarvonenFormula!$M$5,"3",IF(Calculator!A8631&lt;=KarvonenFormula!$M$6,"4","5")))))</f>
        <v>0</v>
      </c>
      <c r="H8620" s="15"/>
    </row>
    <row r="8621" spans="7:8" x14ac:dyDescent="0.25">
      <c r="G8621" s="8" t="str">
        <f>IF(Calculator!A8632="","0",IF(Calculator!A8632&lt;=KarvonenFormula!$M$3,"1",IF(Calculator!A8632&lt;=KarvonenFormula!$M$4,"2",IF(Calculator!A8632&lt;=KarvonenFormula!$M$5,"3",IF(Calculator!A8632&lt;=KarvonenFormula!$M$6,"4","5")))))</f>
        <v>0</v>
      </c>
      <c r="H8621" s="15"/>
    </row>
    <row r="8622" spans="7:8" x14ac:dyDescent="0.25">
      <c r="G8622" s="8" t="str">
        <f>IF(Calculator!A8633="","0",IF(Calculator!A8633&lt;=KarvonenFormula!$M$3,"1",IF(Calculator!A8633&lt;=KarvonenFormula!$M$4,"2",IF(Calculator!A8633&lt;=KarvonenFormula!$M$5,"3",IF(Calculator!A8633&lt;=KarvonenFormula!$M$6,"4","5")))))</f>
        <v>0</v>
      </c>
      <c r="H8622" s="15"/>
    </row>
    <row r="8623" spans="7:8" x14ac:dyDescent="0.25">
      <c r="G8623" s="8" t="str">
        <f>IF(Calculator!A8634="","0",IF(Calculator!A8634&lt;=KarvonenFormula!$M$3,"1",IF(Calculator!A8634&lt;=KarvonenFormula!$M$4,"2",IF(Calculator!A8634&lt;=KarvonenFormula!$M$5,"3",IF(Calculator!A8634&lt;=KarvonenFormula!$M$6,"4","5")))))</f>
        <v>0</v>
      </c>
      <c r="H8623" s="15"/>
    </row>
    <row r="8624" spans="7:8" x14ac:dyDescent="0.25">
      <c r="G8624" s="8" t="str">
        <f>IF(Calculator!A8635="","0",IF(Calculator!A8635&lt;=KarvonenFormula!$M$3,"1",IF(Calculator!A8635&lt;=KarvonenFormula!$M$4,"2",IF(Calculator!A8635&lt;=KarvonenFormula!$M$5,"3",IF(Calculator!A8635&lt;=KarvonenFormula!$M$6,"4","5")))))</f>
        <v>0</v>
      </c>
      <c r="H8624" s="15"/>
    </row>
    <row r="8625" spans="7:8" x14ac:dyDescent="0.25">
      <c r="G8625" s="8" t="str">
        <f>IF(Calculator!A8636="","0",IF(Calculator!A8636&lt;=KarvonenFormula!$M$3,"1",IF(Calculator!A8636&lt;=KarvonenFormula!$M$4,"2",IF(Calculator!A8636&lt;=KarvonenFormula!$M$5,"3",IF(Calculator!A8636&lt;=KarvonenFormula!$M$6,"4","5")))))</f>
        <v>0</v>
      </c>
      <c r="H8625" s="15"/>
    </row>
    <row r="8626" spans="7:8" x14ac:dyDescent="0.25">
      <c r="G8626" s="8" t="str">
        <f>IF(Calculator!A8637="","0",IF(Calculator!A8637&lt;=KarvonenFormula!$M$3,"1",IF(Calculator!A8637&lt;=KarvonenFormula!$M$4,"2",IF(Calculator!A8637&lt;=KarvonenFormula!$M$5,"3",IF(Calculator!A8637&lt;=KarvonenFormula!$M$6,"4","5")))))</f>
        <v>0</v>
      </c>
      <c r="H8626" s="15"/>
    </row>
    <row r="8627" spans="7:8" x14ac:dyDescent="0.25">
      <c r="G8627" s="8" t="str">
        <f>IF(Calculator!A8638="","0",IF(Calculator!A8638&lt;=KarvonenFormula!$M$3,"1",IF(Calculator!A8638&lt;=KarvonenFormula!$M$4,"2",IF(Calculator!A8638&lt;=KarvonenFormula!$M$5,"3",IF(Calculator!A8638&lt;=KarvonenFormula!$M$6,"4","5")))))</f>
        <v>0</v>
      </c>
      <c r="H8627" s="15"/>
    </row>
    <row r="8628" spans="7:8" x14ac:dyDescent="0.25">
      <c r="G8628" s="8" t="str">
        <f>IF(Calculator!A8639="","0",IF(Calculator!A8639&lt;=KarvonenFormula!$M$3,"1",IF(Calculator!A8639&lt;=KarvonenFormula!$M$4,"2",IF(Calculator!A8639&lt;=KarvonenFormula!$M$5,"3",IF(Calculator!A8639&lt;=KarvonenFormula!$M$6,"4","5")))))</f>
        <v>0</v>
      </c>
      <c r="H8628" s="15"/>
    </row>
    <row r="8629" spans="7:8" x14ac:dyDescent="0.25">
      <c r="G8629" s="8" t="str">
        <f>IF(Calculator!A8640="","0",IF(Calculator!A8640&lt;=KarvonenFormula!$M$3,"1",IF(Calculator!A8640&lt;=KarvonenFormula!$M$4,"2",IF(Calculator!A8640&lt;=KarvonenFormula!$M$5,"3",IF(Calculator!A8640&lt;=KarvonenFormula!$M$6,"4","5")))))</f>
        <v>0</v>
      </c>
      <c r="H8629" s="15"/>
    </row>
    <row r="8630" spans="7:8" x14ac:dyDescent="0.25">
      <c r="G8630" s="8" t="str">
        <f>IF(Calculator!A8641="","0",IF(Calculator!A8641&lt;=KarvonenFormula!$M$3,"1",IF(Calculator!A8641&lt;=KarvonenFormula!$M$4,"2",IF(Calculator!A8641&lt;=KarvonenFormula!$M$5,"3",IF(Calculator!A8641&lt;=KarvonenFormula!$M$6,"4","5")))))</f>
        <v>0</v>
      </c>
      <c r="H8630" s="15"/>
    </row>
    <row r="8631" spans="7:8" x14ac:dyDescent="0.25">
      <c r="G8631" s="8" t="str">
        <f>IF(Calculator!A8642="","0",IF(Calculator!A8642&lt;=KarvonenFormula!$M$3,"1",IF(Calculator!A8642&lt;=KarvonenFormula!$M$4,"2",IF(Calculator!A8642&lt;=KarvonenFormula!$M$5,"3",IF(Calculator!A8642&lt;=KarvonenFormula!$M$6,"4","5")))))</f>
        <v>0</v>
      </c>
      <c r="H8631" s="15"/>
    </row>
    <row r="8632" spans="7:8" x14ac:dyDescent="0.25">
      <c r="G8632" s="8" t="str">
        <f>IF(Calculator!A8643="","0",IF(Calculator!A8643&lt;=KarvonenFormula!$M$3,"1",IF(Calculator!A8643&lt;=KarvonenFormula!$M$4,"2",IF(Calculator!A8643&lt;=KarvonenFormula!$M$5,"3",IF(Calculator!A8643&lt;=KarvonenFormula!$M$6,"4","5")))))</f>
        <v>0</v>
      </c>
      <c r="H8632" s="15"/>
    </row>
    <row r="8633" spans="7:8" x14ac:dyDescent="0.25">
      <c r="G8633" s="8" t="str">
        <f>IF(Calculator!A8644="","0",IF(Calculator!A8644&lt;=KarvonenFormula!$M$3,"1",IF(Calculator!A8644&lt;=KarvonenFormula!$M$4,"2",IF(Calculator!A8644&lt;=KarvonenFormula!$M$5,"3",IF(Calculator!A8644&lt;=KarvonenFormula!$M$6,"4","5")))))</f>
        <v>0</v>
      </c>
      <c r="H8633" s="15"/>
    </row>
    <row r="8634" spans="7:8" x14ac:dyDescent="0.25">
      <c r="G8634" s="8" t="str">
        <f>IF(Calculator!A8645="","0",IF(Calculator!A8645&lt;=KarvonenFormula!$M$3,"1",IF(Calculator!A8645&lt;=KarvonenFormula!$M$4,"2",IF(Calculator!A8645&lt;=KarvonenFormula!$M$5,"3",IF(Calculator!A8645&lt;=KarvonenFormula!$M$6,"4","5")))))</f>
        <v>0</v>
      </c>
      <c r="H8634" s="15"/>
    </row>
    <row r="8635" spans="7:8" x14ac:dyDescent="0.25">
      <c r="G8635" s="8" t="str">
        <f>IF(Calculator!A8646="","0",IF(Calculator!A8646&lt;=KarvonenFormula!$M$3,"1",IF(Calculator!A8646&lt;=KarvonenFormula!$M$4,"2",IF(Calculator!A8646&lt;=KarvonenFormula!$M$5,"3",IF(Calculator!A8646&lt;=KarvonenFormula!$M$6,"4","5")))))</f>
        <v>0</v>
      </c>
      <c r="H8635" s="15"/>
    </row>
    <row r="8636" spans="7:8" x14ac:dyDescent="0.25">
      <c r="G8636" s="8" t="str">
        <f>IF(Calculator!A8647="","0",IF(Calculator!A8647&lt;=KarvonenFormula!$M$3,"1",IF(Calculator!A8647&lt;=KarvonenFormula!$M$4,"2",IF(Calculator!A8647&lt;=KarvonenFormula!$M$5,"3",IF(Calculator!A8647&lt;=KarvonenFormula!$M$6,"4","5")))))</f>
        <v>0</v>
      </c>
      <c r="H8636" s="15"/>
    </row>
    <row r="8637" spans="7:8" x14ac:dyDescent="0.25">
      <c r="G8637" s="8" t="str">
        <f>IF(Calculator!A8648="","0",IF(Calculator!A8648&lt;=KarvonenFormula!$M$3,"1",IF(Calculator!A8648&lt;=KarvonenFormula!$M$4,"2",IF(Calculator!A8648&lt;=KarvonenFormula!$M$5,"3",IF(Calculator!A8648&lt;=KarvonenFormula!$M$6,"4","5")))))</f>
        <v>0</v>
      </c>
      <c r="H8637" s="15"/>
    </row>
    <row r="8638" spans="7:8" x14ac:dyDescent="0.25">
      <c r="G8638" s="8" t="str">
        <f>IF(Calculator!A8649="","0",IF(Calculator!A8649&lt;=KarvonenFormula!$M$3,"1",IF(Calculator!A8649&lt;=KarvonenFormula!$M$4,"2",IF(Calculator!A8649&lt;=KarvonenFormula!$M$5,"3",IF(Calculator!A8649&lt;=KarvonenFormula!$M$6,"4","5")))))</f>
        <v>0</v>
      </c>
      <c r="H8638" s="15"/>
    </row>
    <row r="8639" spans="7:8" x14ac:dyDescent="0.25">
      <c r="G8639" s="8" t="str">
        <f>IF(Calculator!A8650="","0",IF(Calculator!A8650&lt;=KarvonenFormula!$M$3,"1",IF(Calculator!A8650&lt;=KarvonenFormula!$M$4,"2",IF(Calculator!A8650&lt;=KarvonenFormula!$M$5,"3",IF(Calculator!A8650&lt;=KarvonenFormula!$M$6,"4","5")))))</f>
        <v>0</v>
      </c>
      <c r="H8639" s="15"/>
    </row>
    <row r="8640" spans="7:8" x14ac:dyDescent="0.25">
      <c r="G8640" s="8" t="str">
        <f>IF(Calculator!A8651="","0",IF(Calculator!A8651&lt;=KarvonenFormula!$M$3,"1",IF(Calculator!A8651&lt;=KarvonenFormula!$M$4,"2",IF(Calculator!A8651&lt;=KarvonenFormula!$M$5,"3",IF(Calculator!A8651&lt;=KarvonenFormula!$M$6,"4","5")))))</f>
        <v>0</v>
      </c>
      <c r="H8640" s="15"/>
    </row>
    <row r="8641" spans="7:8" x14ac:dyDescent="0.25">
      <c r="G8641" s="8" t="str">
        <f>IF(Calculator!A8652="","0",IF(Calculator!A8652&lt;=KarvonenFormula!$M$3,"1",IF(Calculator!A8652&lt;=KarvonenFormula!$M$4,"2",IF(Calculator!A8652&lt;=KarvonenFormula!$M$5,"3",IF(Calculator!A8652&lt;=KarvonenFormula!$M$6,"4","5")))))</f>
        <v>0</v>
      </c>
      <c r="H8641" s="15"/>
    </row>
    <row r="8642" spans="7:8" x14ac:dyDescent="0.25">
      <c r="G8642" s="8" t="str">
        <f>IF(Calculator!A8653="","0",IF(Calculator!A8653&lt;=KarvonenFormula!$M$3,"1",IF(Calculator!A8653&lt;=KarvonenFormula!$M$4,"2",IF(Calculator!A8653&lt;=KarvonenFormula!$M$5,"3",IF(Calculator!A8653&lt;=KarvonenFormula!$M$6,"4","5")))))</f>
        <v>0</v>
      </c>
      <c r="H8642" s="15"/>
    </row>
    <row r="8643" spans="7:8" x14ac:dyDescent="0.25">
      <c r="G8643" s="8" t="str">
        <f>IF(Calculator!A8654="","0",IF(Calculator!A8654&lt;=KarvonenFormula!$M$3,"1",IF(Calculator!A8654&lt;=KarvonenFormula!$M$4,"2",IF(Calculator!A8654&lt;=KarvonenFormula!$M$5,"3",IF(Calculator!A8654&lt;=KarvonenFormula!$M$6,"4","5")))))</f>
        <v>0</v>
      </c>
      <c r="H8643" s="15"/>
    </row>
    <row r="8644" spans="7:8" x14ac:dyDescent="0.25">
      <c r="G8644" s="8" t="str">
        <f>IF(Calculator!A8655="","0",IF(Calculator!A8655&lt;=KarvonenFormula!$M$3,"1",IF(Calculator!A8655&lt;=KarvonenFormula!$M$4,"2",IF(Calculator!A8655&lt;=KarvonenFormula!$M$5,"3",IF(Calculator!A8655&lt;=KarvonenFormula!$M$6,"4","5")))))</f>
        <v>0</v>
      </c>
      <c r="H8644" s="15"/>
    </row>
    <row r="8645" spans="7:8" x14ac:dyDescent="0.25">
      <c r="G8645" s="8" t="str">
        <f>IF(Calculator!A8656="","0",IF(Calculator!A8656&lt;=KarvonenFormula!$M$3,"1",IF(Calculator!A8656&lt;=KarvonenFormula!$M$4,"2",IF(Calculator!A8656&lt;=KarvonenFormula!$M$5,"3",IF(Calculator!A8656&lt;=KarvonenFormula!$M$6,"4","5")))))</f>
        <v>0</v>
      </c>
      <c r="H8645" s="15"/>
    </row>
    <row r="8646" spans="7:8" x14ac:dyDescent="0.25">
      <c r="G8646" s="8" t="str">
        <f>IF(Calculator!A8657="","0",IF(Calculator!A8657&lt;=KarvonenFormula!$M$3,"1",IF(Calculator!A8657&lt;=KarvonenFormula!$M$4,"2",IF(Calculator!A8657&lt;=KarvonenFormula!$M$5,"3",IF(Calculator!A8657&lt;=KarvonenFormula!$M$6,"4","5")))))</f>
        <v>0</v>
      </c>
      <c r="H8646" s="15"/>
    </row>
    <row r="8647" spans="7:8" x14ac:dyDescent="0.25">
      <c r="G8647" s="8" t="str">
        <f>IF(Calculator!A8658="","0",IF(Calculator!A8658&lt;=KarvonenFormula!$M$3,"1",IF(Calculator!A8658&lt;=KarvonenFormula!$M$4,"2",IF(Calculator!A8658&lt;=KarvonenFormula!$M$5,"3",IF(Calculator!A8658&lt;=KarvonenFormula!$M$6,"4","5")))))</f>
        <v>0</v>
      </c>
      <c r="H8647" s="15"/>
    </row>
    <row r="8648" spans="7:8" x14ac:dyDescent="0.25">
      <c r="G8648" s="8" t="str">
        <f>IF(Calculator!A8659="","0",IF(Calculator!A8659&lt;=KarvonenFormula!$M$3,"1",IF(Calculator!A8659&lt;=KarvonenFormula!$M$4,"2",IF(Calculator!A8659&lt;=KarvonenFormula!$M$5,"3",IF(Calculator!A8659&lt;=KarvonenFormula!$M$6,"4","5")))))</f>
        <v>0</v>
      </c>
      <c r="H8648" s="15"/>
    </row>
    <row r="8649" spans="7:8" x14ac:dyDescent="0.25">
      <c r="G8649" s="8" t="str">
        <f>IF(Calculator!A8660="","0",IF(Calculator!A8660&lt;=KarvonenFormula!$M$3,"1",IF(Calculator!A8660&lt;=KarvonenFormula!$M$4,"2",IF(Calculator!A8660&lt;=KarvonenFormula!$M$5,"3",IF(Calculator!A8660&lt;=KarvonenFormula!$M$6,"4","5")))))</f>
        <v>0</v>
      </c>
      <c r="H8649" s="15"/>
    </row>
    <row r="8650" spans="7:8" x14ac:dyDescent="0.25">
      <c r="G8650" s="8" t="str">
        <f>IF(Calculator!A8661="","0",IF(Calculator!A8661&lt;=KarvonenFormula!$M$3,"1",IF(Calculator!A8661&lt;=KarvonenFormula!$M$4,"2",IF(Calculator!A8661&lt;=KarvonenFormula!$M$5,"3",IF(Calculator!A8661&lt;=KarvonenFormula!$M$6,"4","5")))))</f>
        <v>0</v>
      </c>
      <c r="H8650" s="15"/>
    </row>
    <row r="8651" spans="7:8" x14ac:dyDescent="0.25">
      <c r="G8651" s="8" t="str">
        <f>IF(Calculator!A8662="","0",IF(Calculator!A8662&lt;=KarvonenFormula!$M$3,"1",IF(Calculator!A8662&lt;=KarvonenFormula!$M$4,"2",IF(Calculator!A8662&lt;=KarvonenFormula!$M$5,"3",IF(Calculator!A8662&lt;=KarvonenFormula!$M$6,"4","5")))))</f>
        <v>0</v>
      </c>
      <c r="H8651" s="15"/>
    </row>
    <row r="8652" spans="7:8" x14ac:dyDescent="0.25">
      <c r="G8652" s="8" t="str">
        <f>IF(Calculator!A8663="","0",IF(Calculator!A8663&lt;=KarvonenFormula!$M$3,"1",IF(Calculator!A8663&lt;=KarvonenFormula!$M$4,"2",IF(Calculator!A8663&lt;=KarvonenFormula!$M$5,"3",IF(Calculator!A8663&lt;=KarvonenFormula!$M$6,"4","5")))))</f>
        <v>0</v>
      </c>
      <c r="H8652" s="15"/>
    </row>
    <row r="8653" spans="7:8" x14ac:dyDescent="0.25">
      <c r="G8653" s="8" t="str">
        <f>IF(Calculator!A8664="","0",IF(Calculator!A8664&lt;=KarvonenFormula!$M$3,"1",IF(Calculator!A8664&lt;=KarvonenFormula!$M$4,"2",IF(Calculator!A8664&lt;=KarvonenFormula!$M$5,"3",IF(Calculator!A8664&lt;=KarvonenFormula!$M$6,"4","5")))))</f>
        <v>0</v>
      </c>
      <c r="H8653" s="15"/>
    </row>
    <row r="8654" spans="7:8" x14ac:dyDescent="0.25">
      <c r="G8654" s="8" t="str">
        <f>IF(Calculator!A8665="","0",IF(Calculator!A8665&lt;=KarvonenFormula!$M$3,"1",IF(Calculator!A8665&lt;=KarvonenFormula!$M$4,"2",IF(Calculator!A8665&lt;=KarvonenFormula!$M$5,"3",IF(Calculator!A8665&lt;=KarvonenFormula!$M$6,"4","5")))))</f>
        <v>0</v>
      </c>
      <c r="H8654" s="15"/>
    </row>
    <row r="8655" spans="7:8" x14ac:dyDescent="0.25">
      <c r="G8655" s="8" t="str">
        <f>IF(Calculator!A8666="","0",IF(Calculator!A8666&lt;=KarvonenFormula!$M$3,"1",IF(Calculator!A8666&lt;=KarvonenFormula!$M$4,"2",IF(Calculator!A8666&lt;=KarvonenFormula!$M$5,"3",IF(Calculator!A8666&lt;=KarvonenFormula!$M$6,"4","5")))))</f>
        <v>0</v>
      </c>
      <c r="H8655" s="15"/>
    </row>
    <row r="8656" spans="7:8" x14ac:dyDescent="0.25">
      <c r="G8656" s="8" t="str">
        <f>IF(Calculator!A8667="","0",IF(Calculator!A8667&lt;=KarvonenFormula!$M$3,"1",IF(Calculator!A8667&lt;=KarvonenFormula!$M$4,"2",IF(Calculator!A8667&lt;=KarvonenFormula!$M$5,"3",IF(Calculator!A8667&lt;=KarvonenFormula!$M$6,"4","5")))))</f>
        <v>0</v>
      </c>
      <c r="H8656" s="15"/>
    </row>
    <row r="8657" spans="7:8" x14ac:dyDescent="0.25">
      <c r="G8657" s="8" t="str">
        <f>IF(Calculator!A8668="","0",IF(Calculator!A8668&lt;=KarvonenFormula!$M$3,"1",IF(Calculator!A8668&lt;=KarvonenFormula!$M$4,"2",IF(Calculator!A8668&lt;=KarvonenFormula!$M$5,"3",IF(Calculator!A8668&lt;=KarvonenFormula!$M$6,"4","5")))))</f>
        <v>0</v>
      </c>
      <c r="H8657" s="15"/>
    </row>
    <row r="8658" spans="7:8" x14ac:dyDescent="0.25">
      <c r="G8658" s="8" t="str">
        <f>IF(Calculator!A8669="","0",IF(Calculator!A8669&lt;=KarvonenFormula!$M$3,"1",IF(Calculator!A8669&lt;=KarvonenFormula!$M$4,"2",IF(Calculator!A8669&lt;=KarvonenFormula!$M$5,"3",IF(Calculator!A8669&lt;=KarvonenFormula!$M$6,"4","5")))))</f>
        <v>0</v>
      </c>
      <c r="H8658" s="15"/>
    </row>
    <row r="8659" spans="7:8" x14ac:dyDescent="0.25">
      <c r="G8659" s="8" t="str">
        <f>IF(Calculator!A8670="","0",IF(Calculator!A8670&lt;=KarvonenFormula!$M$3,"1",IF(Calculator!A8670&lt;=KarvonenFormula!$M$4,"2",IF(Calculator!A8670&lt;=KarvonenFormula!$M$5,"3",IF(Calculator!A8670&lt;=KarvonenFormula!$M$6,"4","5")))))</f>
        <v>0</v>
      </c>
      <c r="H8659" s="15"/>
    </row>
    <row r="8660" spans="7:8" x14ac:dyDescent="0.25">
      <c r="G8660" s="8" t="str">
        <f>IF(Calculator!A8671="","0",IF(Calculator!A8671&lt;=KarvonenFormula!$M$3,"1",IF(Calculator!A8671&lt;=KarvonenFormula!$M$4,"2",IF(Calculator!A8671&lt;=KarvonenFormula!$M$5,"3",IF(Calculator!A8671&lt;=KarvonenFormula!$M$6,"4","5")))))</f>
        <v>0</v>
      </c>
      <c r="H8660" s="15"/>
    </row>
    <row r="8661" spans="7:8" x14ac:dyDescent="0.25">
      <c r="G8661" s="8" t="str">
        <f>IF(Calculator!A8672="","0",IF(Calculator!A8672&lt;=KarvonenFormula!$M$3,"1",IF(Calculator!A8672&lt;=KarvonenFormula!$M$4,"2",IF(Calculator!A8672&lt;=KarvonenFormula!$M$5,"3",IF(Calculator!A8672&lt;=KarvonenFormula!$M$6,"4","5")))))</f>
        <v>0</v>
      </c>
      <c r="H8661" s="15"/>
    </row>
    <row r="8662" spans="7:8" x14ac:dyDescent="0.25">
      <c r="G8662" s="8" t="str">
        <f>IF(Calculator!A8673="","0",IF(Calculator!A8673&lt;=KarvonenFormula!$M$3,"1",IF(Calculator!A8673&lt;=KarvonenFormula!$M$4,"2",IF(Calculator!A8673&lt;=KarvonenFormula!$M$5,"3",IF(Calculator!A8673&lt;=KarvonenFormula!$M$6,"4","5")))))</f>
        <v>0</v>
      </c>
      <c r="H8662" s="15"/>
    </row>
    <row r="8663" spans="7:8" x14ac:dyDescent="0.25">
      <c r="G8663" s="8" t="str">
        <f>IF(Calculator!A8674="","0",IF(Calculator!A8674&lt;=KarvonenFormula!$M$3,"1",IF(Calculator!A8674&lt;=KarvonenFormula!$M$4,"2",IF(Calculator!A8674&lt;=KarvonenFormula!$M$5,"3",IF(Calculator!A8674&lt;=KarvonenFormula!$M$6,"4","5")))))</f>
        <v>0</v>
      </c>
      <c r="H8663" s="15"/>
    </row>
    <row r="8664" spans="7:8" x14ac:dyDescent="0.25">
      <c r="G8664" s="8" t="str">
        <f>IF(Calculator!A8675="","0",IF(Calculator!A8675&lt;=KarvonenFormula!$M$3,"1",IF(Calculator!A8675&lt;=KarvonenFormula!$M$4,"2",IF(Calculator!A8675&lt;=KarvonenFormula!$M$5,"3",IF(Calculator!A8675&lt;=KarvonenFormula!$M$6,"4","5")))))</f>
        <v>0</v>
      </c>
      <c r="H8664" s="15"/>
    </row>
    <row r="8665" spans="7:8" x14ac:dyDescent="0.25">
      <c r="G8665" s="8" t="str">
        <f>IF(Calculator!A8676="","0",IF(Calculator!A8676&lt;=KarvonenFormula!$M$3,"1",IF(Calculator!A8676&lt;=KarvonenFormula!$M$4,"2",IF(Calculator!A8676&lt;=KarvonenFormula!$M$5,"3",IF(Calculator!A8676&lt;=KarvonenFormula!$M$6,"4","5")))))</f>
        <v>0</v>
      </c>
      <c r="H8665" s="15"/>
    </row>
    <row r="8666" spans="7:8" x14ac:dyDescent="0.25">
      <c r="G8666" s="8" t="str">
        <f>IF(Calculator!A8677="","0",IF(Calculator!A8677&lt;=KarvonenFormula!$M$3,"1",IF(Calculator!A8677&lt;=KarvonenFormula!$M$4,"2",IF(Calculator!A8677&lt;=KarvonenFormula!$M$5,"3",IF(Calculator!A8677&lt;=KarvonenFormula!$M$6,"4","5")))))</f>
        <v>0</v>
      </c>
      <c r="H8666" s="15"/>
    </row>
    <row r="8667" spans="7:8" x14ac:dyDescent="0.25">
      <c r="G8667" s="8" t="str">
        <f>IF(Calculator!A8678="","0",IF(Calculator!A8678&lt;=KarvonenFormula!$M$3,"1",IF(Calculator!A8678&lt;=KarvonenFormula!$M$4,"2",IF(Calculator!A8678&lt;=KarvonenFormula!$M$5,"3",IF(Calculator!A8678&lt;=KarvonenFormula!$M$6,"4","5")))))</f>
        <v>0</v>
      </c>
      <c r="H8667" s="15"/>
    </row>
    <row r="8668" spans="7:8" x14ac:dyDescent="0.25">
      <c r="G8668" s="8" t="str">
        <f>IF(Calculator!A8679="","0",IF(Calculator!A8679&lt;=KarvonenFormula!$M$3,"1",IF(Calculator!A8679&lt;=KarvonenFormula!$M$4,"2",IF(Calculator!A8679&lt;=KarvonenFormula!$M$5,"3",IF(Calculator!A8679&lt;=KarvonenFormula!$M$6,"4","5")))))</f>
        <v>0</v>
      </c>
      <c r="H8668" s="15"/>
    </row>
    <row r="8669" spans="7:8" x14ac:dyDescent="0.25">
      <c r="G8669" s="8" t="str">
        <f>IF(Calculator!A8680="","0",IF(Calculator!A8680&lt;=KarvonenFormula!$M$3,"1",IF(Calculator!A8680&lt;=KarvonenFormula!$M$4,"2",IF(Calculator!A8680&lt;=KarvonenFormula!$M$5,"3",IF(Calculator!A8680&lt;=KarvonenFormula!$M$6,"4","5")))))</f>
        <v>0</v>
      </c>
      <c r="H8669" s="15"/>
    </row>
    <row r="8670" spans="7:8" x14ac:dyDescent="0.25">
      <c r="G8670" s="8" t="str">
        <f>IF(Calculator!A8681="","0",IF(Calculator!A8681&lt;=KarvonenFormula!$M$3,"1",IF(Calculator!A8681&lt;=KarvonenFormula!$M$4,"2",IF(Calculator!A8681&lt;=KarvonenFormula!$M$5,"3",IF(Calculator!A8681&lt;=KarvonenFormula!$M$6,"4","5")))))</f>
        <v>0</v>
      </c>
      <c r="H8670" s="15"/>
    </row>
    <row r="8671" spans="7:8" x14ac:dyDescent="0.25">
      <c r="G8671" s="8" t="str">
        <f>IF(Calculator!A8682="","0",IF(Calculator!A8682&lt;=KarvonenFormula!$M$3,"1",IF(Calculator!A8682&lt;=KarvonenFormula!$M$4,"2",IF(Calculator!A8682&lt;=KarvonenFormula!$M$5,"3",IF(Calculator!A8682&lt;=KarvonenFormula!$M$6,"4","5")))))</f>
        <v>0</v>
      </c>
      <c r="H8671" s="15"/>
    </row>
    <row r="8672" spans="7:8" x14ac:dyDescent="0.25">
      <c r="G8672" s="8" t="str">
        <f>IF(Calculator!A8683="","0",IF(Calculator!A8683&lt;=KarvonenFormula!$M$3,"1",IF(Calculator!A8683&lt;=KarvonenFormula!$M$4,"2",IF(Calculator!A8683&lt;=KarvonenFormula!$M$5,"3",IF(Calculator!A8683&lt;=KarvonenFormula!$M$6,"4","5")))))</f>
        <v>0</v>
      </c>
      <c r="H8672" s="15"/>
    </row>
    <row r="8673" spans="7:8" x14ac:dyDescent="0.25">
      <c r="G8673" s="8" t="str">
        <f>IF(Calculator!A8684="","0",IF(Calculator!A8684&lt;=KarvonenFormula!$M$3,"1",IF(Calculator!A8684&lt;=KarvonenFormula!$M$4,"2",IF(Calculator!A8684&lt;=KarvonenFormula!$M$5,"3",IF(Calculator!A8684&lt;=KarvonenFormula!$M$6,"4","5")))))</f>
        <v>0</v>
      </c>
      <c r="H8673" s="15"/>
    </row>
    <row r="8674" spans="7:8" x14ac:dyDescent="0.25">
      <c r="G8674" s="8" t="str">
        <f>IF(Calculator!A8685="","0",IF(Calculator!A8685&lt;=KarvonenFormula!$M$3,"1",IF(Calculator!A8685&lt;=KarvonenFormula!$M$4,"2",IF(Calculator!A8685&lt;=KarvonenFormula!$M$5,"3",IF(Calculator!A8685&lt;=KarvonenFormula!$M$6,"4","5")))))</f>
        <v>0</v>
      </c>
      <c r="H8674" s="15"/>
    </row>
    <row r="8675" spans="7:8" x14ac:dyDescent="0.25">
      <c r="G8675" s="8" t="str">
        <f>IF(Calculator!A8686="","0",IF(Calculator!A8686&lt;=KarvonenFormula!$M$3,"1",IF(Calculator!A8686&lt;=KarvonenFormula!$M$4,"2",IF(Calculator!A8686&lt;=KarvonenFormula!$M$5,"3",IF(Calculator!A8686&lt;=KarvonenFormula!$M$6,"4","5")))))</f>
        <v>0</v>
      </c>
      <c r="H8675" s="15"/>
    </row>
    <row r="8676" spans="7:8" x14ac:dyDescent="0.25">
      <c r="G8676" s="8" t="str">
        <f>IF(Calculator!A8687="","0",IF(Calculator!A8687&lt;=KarvonenFormula!$M$3,"1",IF(Calculator!A8687&lt;=KarvonenFormula!$M$4,"2",IF(Calculator!A8687&lt;=KarvonenFormula!$M$5,"3",IF(Calculator!A8687&lt;=KarvonenFormula!$M$6,"4","5")))))</f>
        <v>0</v>
      </c>
      <c r="H8676" s="15"/>
    </row>
    <row r="8677" spans="7:8" x14ac:dyDescent="0.25">
      <c r="G8677" s="8" t="str">
        <f>IF(Calculator!A8688="","0",IF(Calculator!A8688&lt;=KarvonenFormula!$M$3,"1",IF(Calculator!A8688&lt;=KarvonenFormula!$M$4,"2",IF(Calculator!A8688&lt;=KarvonenFormula!$M$5,"3",IF(Calculator!A8688&lt;=KarvonenFormula!$M$6,"4","5")))))</f>
        <v>0</v>
      </c>
      <c r="H8677" s="15"/>
    </row>
    <row r="8678" spans="7:8" x14ac:dyDescent="0.25">
      <c r="G8678" s="8" t="str">
        <f>IF(Calculator!A8689="","0",IF(Calculator!A8689&lt;=KarvonenFormula!$M$3,"1",IF(Calculator!A8689&lt;=KarvonenFormula!$M$4,"2",IF(Calculator!A8689&lt;=KarvonenFormula!$M$5,"3",IF(Calculator!A8689&lt;=KarvonenFormula!$M$6,"4","5")))))</f>
        <v>0</v>
      </c>
      <c r="H8678" s="15"/>
    </row>
    <row r="8679" spans="7:8" x14ac:dyDescent="0.25">
      <c r="G8679" s="8" t="str">
        <f>IF(Calculator!A8690="","0",IF(Calculator!A8690&lt;=KarvonenFormula!$M$3,"1",IF(Calculator!A8690&lt;=KarvonenFormula!$M$4,"2",IF(Calculator!A8690&lt;=KarvonenFormula!$M$5,"3",IF(Calculator!A8690&lt;=KarvonenFormula!$M$6,"4","5")))))</f>
        <v>0</v>
      </c>
      <c r="H8679" s="15"/>
    </row>
    <row r="8680" spans="7:8" x14ac:dyDescent="0.25">
      <c r="G8680" s="8" t="str">
        <f>IF(Calculator!A8691="","0",IF(Calculator!A8691&lt;=KarvonenFormula!$M$3,"1",IF(Calculator!A8691&lt;=KarvonenFormula!$M$4,"2",IF(Calculator!A8691&lt;=KarvonenFormula!$M$5,"3",IF(Calculator!A8691&lt;=KarvonenFormula!$M$6,"4","5")))))</f>
        <v>0</v>
      </c>
      <c r="H8680" s="15"/>
    </row>
    <row r="8681" spans="7:8" x14ac:dyDescent="0.25">
      <c r="G8681" s="8" t="str">
        <f>IF(Calculator!A8692="","0",IF(Calculator!A8692&lt;=KarvonenFormula!$M$3,"1",IF(Calculator!A8692&lt;=KarvonenFormula!$M$4,"2",IF(Calculator!A8692&lt;=KarvonenFormula!$M$5,"3",IF(Calculator!A8692&lt;=KarvonenFormula!$M$6,"4","5")))))</f>
        <v>0</v>
      </c>
      <c r="H8681" s="15"/>
    </row>
    <row r="8682" spans="7:8" x14ac:dyDescent="0.25">
      <c r="G8682" s="8" t="str">
        <f>IF(Calculator!A8693="","0",IF(Calculator!A8693&lt;=KarvonenFormula!$M$3,"1",IF(Calculator!A8693&lt;=KarvonenFormula!$M$4,"2",IF(Calculator!A8693&lt;=KarvonenFormula!$M$5,"3",IF(Calculator!A8693&lt;=KarvonenFormula!$M$6,"4","5")))))</f>
        <v>0</v>
      </c>
      <c r="H8682" s="15"/>
    </row>
    <row r="8683" spans="7:8" x14ac:dyDescent="0.25">
      <c r="G8683" s="8" t="str">
        <f>IF(Calculator!A8694="","0",IF(Calculator!A8694&lt;=KarvonenFormula!$M$3,"1",IF(Calculator!A8694&lt;=KarvonenFormula!$M$4,"2",IF(Calculator!A8694&lt;=KarvonenFormula!$M$5,"3",IF(Calculator!A8694&lt;=KarvonenFormula!$M$6,"4","5")))))</f>
        <v>0</v>
      </c>
      <c r="H8683" s="15"/>
    </row>
    <row r="8684" spans="7:8" x14ac:dyDescent="0.25">
      <c r="G8684" s="8" t="str">
        <f>IF(Calculator!A8695="","0",IF(Calculator!A8695&lt;=KarvonenFormula!$M$3,"1",IF(Calculator!A8695&lt;=KarvonenFormula!$M$4,"2",IF(Calculator!A8695&lt;=KarvonenFormula!$M$5,"3",IF(Calculator!A8695&lt;=KarvonenFormula!$M$6,"4","5")))))</f>
        <v>0</v>
      </c>
      <c r="H8684" s="15"/>
    </row>
    <row r="8685" spans="7:8" x14ac:dyDescent="0.25">
      <c r="G8685" s="8" t="str">
        <f>IF(Calculator!A8696="","0",IF(Calculator!A8696&lt;=KarvonenFormula!$M$3,"1",IF(Calculator!A8696&lt;=KarvonenFormula!$M$4,"2",IF(Calculator!A8696&lt;=KarvonenFormula!$M$5,"3",IF(Calculator!A8696&lt;=KarvonenFormula!$M$6,"4","5")))))</f>
        <v>0</v>
      </c>
      <c r="H8685" s="15"/>
    </row>
    <row r="8686" spans="7:8" x14ac:dyDescent="0.25">
      <c r="G8686" s="8" t="str">
        <f>IF(Calculator!A8697="","0",IF(Calculator!A8697&lt;=KarvonenFormula!$M$3,"1",IF(Calculator!A8697&lt;=KarvonenFormula!$M$4,"2",IF(Calculator!A8697&lt;=KarvonenFormula!$M$5,"3",IF(Calculator!A8697&lt;=KarvonenFormula!$M$6,"4","5")))))</f>
        <v>0</v>
      </c>
      <c r="H8686" s="15"/>
    </row>
    <row r="8687" spans="7:8" x14ac:dyDescent="0.25">
      <c r="G8687" s="8" t="str">
        <f>IF(Calculator!A8698="","0",IF(Calculator!A8698&lt;=KarvonenFormula!$M$3,"1",IF(Calculator!A8698&lt;=KarvonenFormula!$M$4,"2",IF(Calculator!A8698&lt;=KarvonenFormula!$M$5,"3",IF(Calculator!A8698&lt;=KarvonenFormula!$M$6,"4","5")))))</f>
        <v>0</v>
      </c>
      <c r="H8687" s="15"/>
    </row>
    <row r="8688" spans="7:8" x14ac:dyDescent="0.25">
      <c r="G8688" s="8" t="str">
        <f>IF(Calculator!A8699="","0",IF(Calculator!A8699&lt;=KarvonenFormula!$M$3,"1",IF(Calculator!A8699&lt;=KarvonenFormula!$M$4,"2",IF(Calculator!A8699&lt;=KarvonenFormula!$M$5,"3",IF(Calculator!A8699&lt;=KarvonenFormula!$M$6,"4","5")))))</f>
        <v>0</v>
      </c>
      <c r="H8688" s="15"/>
    </row>
    <row r="8689" spans="7:8" x14ac:dyDescent="0.25">
      <c r="G8689" s="8" t="str">
        <f>IF(Calculator!A8700="","0",IF(Calculator!A8700&lt;=KarvonenFormula!$M$3,"1",IF(Calculator!A8700&lt;=KarvonenFormula!$M$4,"2",IF(Calculator!A8700&lt;=KarvonenFormula!$M$5,"3",IF(Calculator!A8700&lt;=KarvonenFormula!$M$6,"4","5")))))</f>
        <v>0</v>
      </c>
      <c r="H8689" s="15"/>
    </row>
    <row r="8690" spans="7:8" x14ac:dyDescent="0.25">
      <c r="G8690" s="8" t="str">
        <f>IF(Calculator!A8701="","0",IF(Calculator!A8701&lt;=KarvonenFormula!$M$3,"1",IF(Calculator!A8701&lt;=KarvonenFormula!$M$4,"2",IF(Calculator!A8701&lt;=KarvonenFormula!$M$5,"3",IF(Calculator!A8701&lt;=KarvonenFormula!$M$6,"4","5")))))</f>
        <v>0</v>
      </c>
      <c r="H8690" s="15"/>
    </row>
    <row r="8691" spans="7:8" x14ac:dyDescent="0.25">
      <c r="G8691" s="8" t="str">
        <f>IF(Calculator!A8702="","0",IF(Calculator!A8702&lt;=KarvonenFormula!$M$3,"1",IF(Calculator!A8702&lt;=KarvonenFormula!$M$4,"2",IF(Calculator!A8702&lt;=KarvonenFormula!$M$5,"3",IF(Calculator!A8702&lt;=KarvonenFormula!$M$6,"4","5")))))</f>
        <v>0</v>
      </c>
      <c r="H8691" s="15"/>
    </row>
    <row r="8692" spans="7:8" x14ac:dyDescent="0.25">
      <c r="G8692" s="8" t="str">
        <f>IF(Calculator!A8703="","0",IF(Calculator!A8703&lt;=KarvonenFormula!$M$3,"1",IF(Calculator!A8703&lt;=KarvonenFormula!$M$4,"2",IF(Calculator!A8703&lt;=KarvonenFormula!$M$5,"3",IF(Calculator!A8703&lt;=KarvonenFormula!$M$6,"4","5")))))</f>
        <v>0</v>
      </c>
      <c r="H8692" s="15"/>
    </row>
    <row r="8693" spans="7:8" x14ac:dyDescent="0.25">
      <c r="G8693" s="8" t="str">
        <f>IF(Calculator!A8704="","0",IF(Calculator!A8704&lt;=KarvonenFormula!$M$3,"1",IF(Calculator!A8704&lt;=KarvonenFormula!$M$4,"2",IF(Calculator!A8704&lt;=KarvonenFormula!$M$5,"3",IF(Calculator!A8704&lt;=KarvonenFormula!$M$6,"4","5")))))</f>
        <v>0</v>
      </c>
      <c r="H8693" s="15"/>
    </row>
    <row r="8694" spans="7:8" x14ac:dyDescent="0.25">
      <c r="G8694" s="8" t="str">
        <f>IF(Calculator!A8705="","0",IF(Calculator!A8705&lt;=KarvonenFormula!$M$3,"1",IF(Calculator!A8705&lt;=KarvonenFormula!$M$4,"2",IF(Calculator!A8705&lt;=KarvonenFormula!$M$5,"3",IF(Calculator!A8705&lt;=KarvonenFormula!$M$6,"4","5")))))</f>
        <v>0</v>
      </c>
      <c r="H8694" s="15"/>
    </row>
    <row r="8695" spans="7:8" x14ac:dyDescent="0.25">
      <c r="G8695" s="8" t="str">
        <f>IF(Calculator!A8706="","0",IF(Calculator!A8706&lt;=KarvonenFormula!$M$3,"1",IF(Calculator!A8706&lt;=KarvonenFormula!$M$4,"2",IF(Calculator!A8706&lt;=KarvonenFormula!$M$5,"3",IF(Calculator!A8706&lt;=KarvonenFormula!$M$6,"4","5")))))</f>
        <v>0</v>
      </c>
      <c r="H8695" s="15"/>
    </row>
    <row r="8696" spans="7:8" x14ac:dyDescent="0.25">
      <c r="G8696" s="8" t="str">
        <f>IF(Calculator!A8707="","0",IF(Calculator!A8707&lt;=KarvonenFormula!$M$3,"1",IF(Calculator!A8707&lt;=KarvonenFormula!$M$4,"2",IF(Calculator!A8707&lt;=KarvonenFormula!$M$5,"3",IF(Calculator!A8707&lt;=KarvonenFormula!$M$6,"4","5")))))</f>
        <v>0</v>
      </c>
      <c r="H8696" s="15"/>
    </row>
    <row r="8697" spans="7:8" x14ac:dyDescent="0.25">
      <c r="G8697" s="8" t="str">
        <f>IF(Calculator!A8708="","0",IF(Calculator!A8708&lt;=KarvonenFormula!$M$3,"1",IF(Calculator!A8708&lt;=KarvonenFormula!$M$4,"2",IF(Calculator!A8708&lt;=KarvonenFormula!$M$5,"3",IF(Calculator!A8708&lt;=KarvonenFormula!$M$6,"4","5")))))</f>
        <v>0</v>
      </c>
      <c r="H8697" s="15"/>
    </row>
    <row r="8698" spans="7:8" x14ac:dyDescent="0.25">
      <c r="G8698" s="8" t="str">
        <f>IF(Calculator!A8709="","0",IF(Calculator!A8709&lt;=KarvonenFormula!$M$3,"1",IF(Calculator!A8709&lt;=KarvonenFormula!$M$4,"2",IF(Calculator!A8709&lt;=KarvonenFormula!$M$5,"3",IF(Calculator!A8709&lt;=KarvonenFormula!$M$6,"4","5")))))</f>
        <v>0</v>
      </c>
      <c r="H8698" s="15"/>
    </row>
    <row r="8699" spans="7:8" x14ac:dyDescent="0.25">
      <c r="G8699" s="8" t="str">
        <f>IF(Calculator!A8710="","0",IF(Calculator!A8710&lt;=KarvonenFormula!$M$3,"1",IF(Calculator!A8710&lt;=KarvonenFormula!$M$4,"2",IF(Calculator!A8710&lt;=KarvonenFormula!$M$5,"3",IF(Calculator!A8710&lt;=KarvonenFormula!$M$6,"4","5")))))</f>
        <v>0</v>
      </c>
      <c r="H8699" s="15"/>
    </row>
    <row r="8700" spans="7:8" x14ac:dyDescent="0.25">
      <c r="G8700" s="8" t="str">
        <f>IF(Calculator!A8711="","0",IF(Calculator!A8711&lt;=KarvonenFormula!$M$3,"1",IF(Calculator!A8711&lt;=KarvonenFormula!$M$4,"2",IF(Calculator!A8711&lt;=KarvonenFormula!$M$5,"3",IF(Calculator!A8711&lt;=KarvonenFormula!$M$6,"4","5")))))</f>
        <v>0</v>
      </c>
      <c r="H8700" s="15"/>
    </row>
    <row r="8701" spans="7:8" x14ac:dyDescent="0.25">
      <c r="G8701" s="8" t="str">
        <f>IF(Calculator!A8712="","0",IF(Calculator!A8712&lt;=KarvonenFormula!$M$3,"1",IF(Calculator!A8712&lt;=KarvonenFormula!$M$4,"2",IF(Calculator!A8712&lt;=KarvonenFormula!$M$5,"3",IF(Calculator!A8712&lt;=KarvonenFormula!$M$6,"4","5")))))</f>
        <v>0</v>
      </c>
      <c r="H8701" s="15"/>
    </row>
    <row r="8702" spans="7:8" x14ac:dyDescent="0.25">
      <c r="G8702" s="8" t="str">
        <f>IF(Calculator!A8713="","0",IF(Calculator!A8713&lt;=KarvonenFormula!$M$3,"1",IF(Calculator!A8713&lt;=KarvonenFormula!$M$4,"2",IF(Calculator!A8713&lt;=KarvonenFormula!$M$5,"3",IF(Calculator!A8713&lt;=KarvonenFormula!$M$6,"4","5")))))</f>
        <v>0</v>
      </c>
      <c r="H8702" s="15"/>
    </row>
    <row r="8703" spans="7:8" x14ac:dyDescent="0.25">
      <c r="G8703" s="8" t="str">
        <f>IF(Calculator!A8714="","0",IF(Calculator!A8714&lt;=KarvonenFormula!$M$3,"1",IF(Calculator!A8714&lt;=KarvonenFormula!$M$4,"2",IF(Calculator!A8714&lt;=KarvonenFormula!$M$5,"3",IF(Calculator!A8714&lt;=KarvonenFormula!$M$6,"4","5")))))</f>
        <v>0</v>
      </c>
      <c r="H8703" s="15"/>
    </row>
    <row r="8704" spans="7:8" x14ac:dyDescent="0.25">
      <c r="G8704" s="8" t="str">
        <f>IF(Calculator!A8715="","0",IF(Calculator!A8715&lt;=KarvonenFormula!$M$3,"1",IF(Calculator!A8715&lt;=KarvonenFormula!$M$4,"2",IF(Calculator!A8715&lt;=KarvonenFormula!$M$5,"3",IF(Calculator!A8715&lt;=KarvonenFormula!$M$6,"4","5")))))</f>
        <v>0</v>
      </c>
      <c r="H8704" s="15"/>
    </row>
    <row r="8705" spans="7:8" x14ac:dyDescent="0.25">
      <c r="G8705" s="8" t="str">
        <f>IF(Calculator!A8716="","0",IF(Calculator!A8716&lt;=KarvonenFormula!$M$3,"1",IF(Calculator!A8716&lt;=KarvonenFormula!$M$4,"2",IF(Calculator!A8716&lt;=KarvonenFormula!$M$5,"3",IF(Calculator!A8716&lt;=KarvonenFormula!$M$6,"4","5")))))</f>
        <v>0</v>
      </c>
      <c r="H8705" s="15"/>
    </row>
    <row r="8706" spans="7:8" x14ac:dyDescent="0.25">
      <c r="G8706" s="8" t="str">
        <f>IF(Calculator!A8717="","0",IF(Calculator!A8717&lt;=KarvonenFormula!$M$3,"1",IF(Calculator!A8717&lt;=KarvonenFormula!$M$4,"2",IF(Calculator!A8717&lt;=KarvonenFormula!$M$5,"3",IF(Calculator!A8717&lt;=KarvonenFormula!$M$6,"4","5")))))</f>
        <v>0</v>
      </c>
      <c r="H8706" s="15"/>
    </row>
    <row r="8707" spans="7:8" x14ac:dyDescent="0.25">
      <c r="G8707" s="8" t="str">
        <f>IF(Calculator!A8718="","0",IF(Calculator!A8718&lt;=KarvonenFormula!$M$3,"1",IF(Calculator!A8718&lt;=KarvonenFormula!$M$4,"2",IF(Calculator!A8718&lt;=KarvonenFormula!$M$5,"3",IF(Calculator!A8718&lt;=KarvonenFormula!$M$6,"4","5")))))</f>
        <v>0</v>
      </c>
      <c r="H8707" s="15"/>
    </row>
    <row r="8708" spans="7:8" x14ac:dyDescent="0.25">
      <c r="G8708" s="8" t="str">
        <f>IF(Calculator!A8719="","0",IF(Calculator!A8719&lt;=KarvonenFormula!$M$3,"1",IF(Calculator!A8719&lt;=KarvonenFormula!$M$4,"2",IF(Calculator!A8719&lt;=KarvonenFormula!$M$5,"3",IF(Calculator!A8719&lt;=KarvonenFormula!$M$6,"4","5")))))</f>
        <v>0</v>
      </c>
      <c r="H8708" s="15"/>
    </row>
    <row r="8709" spans="7:8" x14ac:dyDescent="0.25">
      <c r="G8709" s="8" t="str">
        <f>IF(Calculator!A8720="","0",IF(Calculator!A8720&lt;=KarvonenFormula!$M$3,"1",IF(Calculator!A8720&lt;=KarvonenFormula!$M$4,"2",IF(Calculator!A8720&lt;=KarvonenFormula!$M$5,"3",IF(Calculator!A8720&lt;=KarvonenFormula!$M$6,"4","5")))))</f>
        <v>0</v>
      </c>
      <c r="H8709" s="15"/>
    </row>
    <row r="8710" spans="7:8" x14ac:dyDescent="0.25">
      <c r="G8710" s="8" t="str">
        <f>IF(Calculator!A8721="","0",IF(Calculator!A8721&lt;=KarvonenFormula!$M$3,"1",IF(Calculator!A8721&lt;=KarvonenFormula!$M$4,"2",IF(Calculator!A8721&lt;=KarvonenFormula!$M$5,"3",IF(Calculator!A8721&lt;=KarvonenFormula!$M$6,"4","5")))))</f>
        <v>0</v>
      </c>
      <c r="H8710" s="15"/>
    </row>
    <row r="8711" spans="7:8" x14ac:dyDescent="0.25">
      <c r="G8711" s="8" t="str">
        <f>IF(Calculator!A8722="","0",IF(Calculator!A8722&lt;=KarvonenFormula!$M$3,"1",IF(Calculator!A8722&lt;=KarvonenFormula!$M$4,"2",IF(Calculator!A8722&lt;=KarvonenFormula!$M$5,"3",IF(Calculator!A8722&lt;=KarvonenFormula!$M$6,"4","5")))))</f>
        <v>0</v>
      </c>
      <c r="H8711" s="15"/>
    </row>
    <row r="8712" spans="7:8" x14ac:dyDescent="0.25">
      <c r="G8712" s="8" t="str">
        <f>IF(Calculator!A8723="","0",IF(Calculator!A8723&lt;=KarvonenFormula!$M$3,"1",IF(Calculator!A8723&lt;=KarvonenFormula!$M$4,"2",IF(Calculator!A8723&lt;=KarvonenFormula!$M$5,"3",IF(Calculator!A8723&lt;=KarvonenFormula!$M$6,"4","5")))))</f>
        <v>0</v>
      </c>
      <c r="H8712" s="15"/>
    </row>
    <row r="8713" spans="7:8" x14ac:dyDescent="0.25">
      <c r="G8713" s="8" t="str">
        <f>IF(Calculator!A8724="","0",IF(Calculator!A8724&lt;=KarvonenFormula!$M$3,"1",IF(Calculator!A8724&lt;=KarvonenFormula!$M$4,"2",IF(Calculator!A8724&lt;=KarvonenFormula!$M$5,"3",IF(Calculator!A8724&lt;=KarvonenFormula!$M$6,"4","5")))))</f>
        <v>0</v>
      </c>
      <c r="H8713" s="15"/>
    </row>
    <row r="8714" spans="7:8" x14ac:dyDescent="0.25">
      <c r="G8714" s="8" t="str">
        <f>IF(Calculator!A8725="","0",IF(Calculator!A8725&lt;=KarvonenFormula!$M$3,"1",IF(Calculator!A8725&lt;=KarvonenFormula!$M$4,"2",IF(Calculator!A8725&lt;=KarvonenFormula!$M$5,"3",IF(Calculator!A8725&lt;=KarvonenFormula!$M$6,"4","5")))))</f>
        <v>0</v>
      </c>
      <c r="H8714" s="15"/>
    </row>
    <row r="8715" spans="7:8" x14ac:dyDescent="0.25">
      <c r="G8715" s="8" t="str">
        <f>IF(Calculator!A8726="","0",IF(Calculator!A8726&lt;=KarvonenFormula!$M$3,"1",IF(Calculator!A8726&lt;=KarvonenFormula!$M$4,"2",IF(Calculator!A8726&lt;=KarvonenFormula!$M$5,"3",IF(Calculator!A8726&lt;=KarvonenFormula!$M$6,"4","5")))))</f>
        <v>0</v>
      </c>
      <c r="H8715" s="15"/>
    </row>
    <row r="8716" spans="7:8" x14ac:dyDescent="0.25">
      <c r="G8716" s="8" t="str">
        <f>IF(Calculator!A8727="","0",IF(Calculator!A8727&lt;=KarvonenFormula!$M$3,"1",IF(Calculator!A8727&lt;=KarvonenFormula!$M$4,"2",IF(Calculator!A8727&lt;=KarvonenFormula!$M$5,"3",IF(Calculator!A8727&lt;=KarvonenFormula!$M$6,"4","5")))))</f>
        <v>0</v>
      </c>
      <c r="H8716" s="15"/>
    </row>
    <row r="8717" spans="7:8" x14ac:dyDescent="0.25">
      <c r="G8717" s="8" t="str">
        <f>IF(Calculator!A8728="","0",IF(Calculator!A8728&lt;=KarvonenFormula!$M$3,"1",IF(Calculator!A8728&lt;=KarvonenFormula!$M$4,"2",IF(Calculator!A8728&lt;=KarvonenFormula!$M$5,"3",IF(Calculator!A8728&lt;=KarvonenFormula!$M$6,"4","5")))))</f>
        <v>0</v>
      </c>
      <c r="H8717" s="15"/>
    </row>
    <row r="8718" spans="7:8" x14ac:dyDescent="0.25">
      <c r="G8718" s="8" t="str">
        <f>IF(Calculator!A8729="","0",IF(Calculator!A8729&lt;=KarvonenFormula!$M$3,"1",IF(Calculator!A8729&lt;=KarvonenFormula!$M$4,"2",IF(Calculator!A8729&lt;=KarvonenFormula!$M$5,"3",IF(Calculator!A8729&lt;=KarvonenFormula!$M$6,"4","5")))))</f>
        <v>0</v>
      </c>
      <c r="H8718" s="15"/>
    </row>
    <row r="8719" spans="7:8" x14ac:dyDescent="0.25">
      <c r="G8719" s="8" t="str">
        <f>IF(Calculator!A8730="","0",IF(Calculator!A8730&lt;=KarvonenFormula!$M$3,"1",IF(Calculator!A8730&lt;=KarvonenFormula!$M$4,"2",IF(Calculator!A8730&lt;=KarvonenFormula!$M$5,"3",IF(Calculator!A8730&lt;=KarvonenFormula!$M$6,"4","5")))))</f>
        <v>0</v>
      </c>
      <c r="H8719" s="15"/>
    </row>
    <row r="8720" spans="7:8" x14ac:dyDescent="0.25">
      <c r="G8720" s="8" t="str">
        <f>IF(Calculator!A8731="","0",IF(Calculator!A8731&lt;=KarvonenFormula!$M$3,"1",IF(Calculator!A8731&lt;=KarvonenFormula!$M$4,"2",IF(Calculator!A8731&lt;=KarvonenFormula!$M$5,"3",IF(Calculator!A8731&lt;=KarvonenFormula!$M$6,"4","5")))))</f>
        <v>0</v>
      </c>
      <c r="H8720" s="15"/>
    </row>
    <row r="8721" spans="7:8" x14ac:dyDescent="0.25">
      <c r="G8721" s="8" t="str">
        <f>IF(Calculator!A8732="","0",IF(Calculator!A8732&lt;=KarvonenFormula!$M$3,"1",IF(Calculator!A8732&lt;=KarvonenFormula!$M$4,"2",IF(Calculator!A8732&lt;=KarvonenFormula!$M$5,"3",IF(Calculator!A8732&lt;=KarvonenFormula!$M$6,"4","5")))))</f>
        <v>0</v>
      </c>
      <c r="H8721" s="15"/>
    </row>
    <row r="8722" spans="7:8" x14ac:dyDescent="0.25">
      <c r="G8722" s="8" t="str">
        <f>IF(Calculator!A8733="","0",IF(Calculator!A8733&lt;=KarvonenFormula!$M$3,"1",IF(Calculator!A8733&lt;=KarvonenFormula!$M$4,"2",IF(Calculator!A8733&lt;=KarvonenFormula!$M$5,"3",IF(Calculator!A8733&lt;=KarvonenFormula!$M$6,"4","5")))))</f>
        <v>0</v>
      </c>
      <c r="H8722" s="15"/>
    </row>
    <row r="8723" spans="7:8" x14ac:dyDescent="0.25">
      <c r="G8723" s="8" t="str">
        <f>IF(Calculator!A8734="","0",IF(Calculator!A8734&lt;=KarvonenFormula!$M$3,"1",IF(Calculator!A8734&lt;=KarvonenFormula!$M$4,"2",IF(Calculator!A8734&lt;=KarvonenFormula!$M$5,"3",IF(Calculator!A8734&lt;=KarvonenFormula!$M$6,"4","5")))))</f>
        <v>0</v>
      </c>
      <c r="H8723" s="15"/>
    </row>
    <row r="8724" spans="7:8" x14ac:dyDescent="0.25">
      <c r="G8724" s="8" t="str">
        <f>IF(Calculator!A8735="","0",IF(Calculator!A8735&lt;=KarvonenFormula!$M$3,"1",IF(Calculator!A8735&lt;=KarvonenFormula!$M$4,"2",IF(Calculator!A8735&lt;=KarvonenFormula!$M$5,"3",IF(Calculator!A8735&lt;=KarvonenFormula!$M$6,"4","5")))))</f>
        <v>0</v>
      </c>
      <c r="H8724" s="15"/>
    </row>
    <row r="8725" spans="7:8" x14ac:dyDescent="0.25">
      <c r="G8725" s="8" t="str">
        <f>IF(Calculator!A8736="","0",IF(Calculator!A8736&lt;=KarvonenFormula!$M$3,"1",IF(Calculator!A8736&lt;=KarvonenFormula!$M$4,"2",IF(Calculator!A8736&lt;=KarvonenFormula!$M$5,"3",IF(Calculator!A8736&lt;=KarvonenFormula!$M$6,"4","5")))))</f>
        <v>0</v>
      </c>
      <c r="H8725" s="15"/>
    </row>
    <row r="8726" spans="7:8" x14ac:dyDescent="0.25">
      <c r="G8726" s="8" t="str">
        <f>IF(Calculator!A8737="","0",IF(Calculator!A8737&lt;=KarvonenFormula!$M$3,"1",IF(Calculator!A8737&lt;=KarvonenFormula!$M$4,"2",IF(Calculator!A8737&lt;=KarvonenFormula!$M$5,"3",IF(Calculator!A8737&lt;=KarvonenFormula!$M$6,"4","5")))))</f>
        <v>0</v>
      </c>
      <c r="H8726" s="15"/>
    </row>
    <row r="8727" spans="7:8" x14ac:dyDescent="0.25">
      <c r="G8727" s="8" t="str">
        <f>IF(Calculator!A8738="","0",IF(Calculator!A8738&lt;=KarvonenFormula!$M$3,"1",IF(Calculator!A8738&lt;=KarvonenFormula!$M$4,"2",IF(Calculator!A8738&lt;=KarvonenFormula!$M$5,"3",IF(Calculator!A8738&lt;=KarvonenFormula!$M$6,"4","5")))))</f>
        <v>0</v>
      </c>
      <c r="H8727" s="15"/>
    </row>
    <row r="8728" spans="7:8" x14ac:dyDescent="0.25">
      <c r="G8728" s="8" t="str">
        <f>IF(Calculator!A8739="","0",IF(Calculator!A8739&lt;=KarvonenFormula!$M$3,"1",IF(Calculator!A8739&lt;=KarvonenFormula!$M$4,"2",IF(Calculator!A8739&lt;=KarvonenFormula!$M$5,"3",IF(Calculator!A8739&lt;=KarvonenFormula!$M$6,"4","5")))))</f>
        <v>0</v>
      </c>
      <c r="H8728" s="15"/>
    </row>
    <row r="8729" spans="7:8" x14ac:dyDescent="0.25">
      <c r="G8729" s="8" t="str">
        <f>IF(Calculator!A8740="","0",IF(Calculator!A8740&lt;=KarvonenFormula!$M$3,"1",IF(Calculator!A8740&lt;=KarvonenFormula!$M$4,"2",IF(Calculator!A8740&lt;=KarvonenFormula!$M$5,"3",IF(Calculator!A8740&lt;=KarvonenFormula!$M$6,"4","5")))))</f>
        <v>0</v>
      </c>
      <c r="H8729" s="15"/>
    </row>
    <row r="8730" spans="7:8" x14ac:dyDescent="0.25">
      <c r="G8730" s="8" t="str">
        <f>IF(Calculator!A8741="","0",IF(Calculator!A8741&lt;=KarvonenFormula!$M$3,"1",IF(Calculator!A8741&lt;=KarvonenFormula!$M$4,"2",IF(Calculator!A8741&lt;=KarvonenFormula!$M$5,"3",IF(Calculator!A8741&lt;=KarvonenFormula!$M$6,"4","5")))))</f>
        <v>0</v>
      </c>
      <c r="H8730" s="15"/>
    </row>
    <row r="8731" spans="7:8" x14ac:dyDescent="0.25">
      <c r="G8731" s="8" t="str">
        <f>IF(Calculator!A8742="","0",IF(Calculator!A8742&lt;=KarvonenFormula!$M$3,"1",IF(Calculator!A8742&lt;=KarvonenFormula!$M$4,"2",IF(Calculator!A8742&lt;=KarvonenFormula!$M$5,"3",IF(Calculator!A8742&lt;=KarvonenFormula!$M$6,"4","5")))))</f>
        <v>0</v>
      </c>
      <c r="H8731" s="15"/>
    </row>
    <row r="8732" spans="7:8" x14ac:dyDescent="0.25">
      <c r="G8732" s="8" t="str">
        <f>IF(Calculator!A8743="","0",IF(Calculator!A8743&lt;=KarvonenFormula!$M$3,"1",IF(Calculator!A8743&lt;=KarvonenFormula!$M$4,"2",IF(Calculator!A8743&lt;=KarvonenFormula!$M$5,"3",IF(Calculator!A8743&lt;=KarvonenFormula!$M$6,"4","5")))))</f>
        <v>0</v>
      </c>
      <c r="H8732" s="15"/>
    </row>
    <row r="8733" spans="7:8" x14ac:dyDescent="0.25">
      <c r="G8733" s="8" t="str">
        <f>IF(Calculator!A8744="","0",IF(Calculator!A8744&lt;=KarvonenFormula!$M$3,"1",IF(Calculator!A8744&lt;=KarvonenFormula!$M$4,"2",IF(Calculator!A8744&lt;=KarvonenFormula!$M$5,"3",IF(Calculator!A8744&lt;=KarvonenFormula!$M$6,"4","5")))))</f>
        <v>0</v>
      </c>
      <c r="H8733" s="15"/>
    </row>
    <row r="8734" spans="7:8" x14ac:dyDescent="0.25">
      <c r="G8734" s="8" t="str">
        <f>IF(Calculator!A8745="","0",IF(Calculator!A8745&lt;=KarvonenFormula!$M$3,"1",IF(Calculator!A8745&lt;=KarvonenFormula!$M$4,"2",IF(Calculator!A8745&lt;=KarvonenFormula!$M$5,"3",IF(Calculator!A8745&lt;=KarvonenFormula!$M$6,"4","5")))))</f>
        <v>0</v>
      </c>
      <c r="H8734" s="15"/>
    </row>
    <row r="8735" spans="7:8" x14ac:dyDescent="0.25">
      <c r="G8735" s="8" t="str">
        <f>IF(Calculator!A8746="","0",IF(Calculator!A8746&lt;=KarvonenFormula!$M$3,"1",IF(Calculator!A8746&lt;=KarvonenFormula!$M$4,"2",IF(Calculator!A8746&lt;=KarvonenFormula!$M$5,"3",IF(Calculator!A8746&lt;=KarvonenFormula!$M$6,"4","5")))))</f>
        <v>0</v>
      </c>
      <c r="H8735" s="15"/>
    </row>
    <row r="8736" spans="7:8" x14ac:dyDescent="0.25">
      <c r="G8736" s="8" t="str">
        <f>IF(Calculator!A8747="","0",IF(Calculator!A8747&lt;=KarvonenFormula!$M$3,"1",IF(Calculator!A8747&lt;=KarvonenFormula!$M$4,"2",IF(Calculator!A8747&lt;=KarvonenFormula!$M$5,"3",IF(Calculator!A8747&lt;=KarvonenFormula!$M$6,"4","5")))))</f>
        <v>0</v>
      </c>
      <c r="H8736" s="15"/>
    </row>
    <row r="8737" spans="7:8" x14ac:dyDescent="0.25">
      <c r="G8737" s="8" t="str">
        <f>IF(Calculator!A8748="","0",IF(Calculator!A8748&lt;=KarvonenFormula!$M$3,"1",IF(Calculator!A8748&lt;=KarvonenFormula!$M$4,"2",IF(Calculator!A8748&lt;=KarvonenFormula!$M$5,"3",IF(Calculator!A8748&lt;=KarvonenFormula!$M$6,"4","5")))))</f>
        <v>0</v>
      </c>
      <c r="H8737" s="15"/>
    </row>
    <row r="8738" spans="7:8" x14ac:dyDescent="0.25">
      <c r="G8738" s="8" t="str">
        <f>IF(Calculator!A8749="","0",IF(Calculator!A8749&lt;=KarvonenFormula!$M$3,"1",IF(Calculator!A8749&lt;=KarvonenFormula!$M$4,"2",IF(Calculator!A8749&lt;=KarvonenFormula!$M$5,"3",IF(Calculator!A8749&lt;=KarvonenFormula!$M$6,"4","5")))))</f>
        <v>0</v>
      </c>
      <c r="H8738" s="15"/>
    </row>
    <row r="8739" spans="7:8" x14ac:dyDescent="0.25">
      <c r="G8739" s="8" t="str">
        <f>IF(Calculator!A8750="","0",IF(Calculator!A8750&lt;=KarvonenFormula!$M$3,"1",IF(Calculator!A8750&lt;=KarvonenFormula!$M$4,"2",IF(Calculator!A8750&lt;=KarvonenFormula!$M$5,"3",IF(Calculator!A8750&lt;=KarvonenFormula!$M$6,"4","5")))))</f>
        <v>0</v>
      </c>
      <c r="H8739" s="15"/>
    </row>
    <row r="8740" spans="7:8" x14ac:dyDescent="0.25">
      <c r="G8740" s="8" t="str">
        <f>IF(Calculator!A8751="","0",IF(Calculator!A8751&lt;=KarvonenFormula!$M$3,"1",IF(Calculator!A8751&lt;=KarvonenFormula!$M$4,"2",IF(Calculator!A8751&lt;=KarvonenFormula!$M$5,"3",IF(Calculator!A8751&lt;=KarvonenFormula!$M$6,"4","5")))))</f>
        <v>0</v>
      </c>
      <c r="H8740" s="15"/>
    </row>
    <row r="8741" spans="7:8" x14ac:dyDescent="0.25">
      <c r="G8741" s="8" t="str">
        <f>IF(Calculator!A8752="","0",IF(Calculator!A8752&lt;=KarvonenFormula!$M$3,"1",IF(Calculator!A8752&lt;=KarvonenFormula!$M$4,"2",IF(Calculator!A8752&lt;=KarvonenFormula!$M$5,"3",IF(Calculator!A8752&lt;=KarvonenFormula!$M$6,"4","5")))))</f>
        <v>0</v>
      </c>
      <c r="H8741" s="15"/>
    </row>
    <row r="8742" spans="7:8" x14ac:dyDescent="0.25">
      <c r="G8742" s="8" t="str">
        <f>IF(Calculator!A8753="","0",IF(Calculator!A8753&lt;=KarvonenFormula!$M$3,"1",IF(Calculator!A8753&lt;=KarvonenFormula!$M$4,"2",IF(Calculator!A8753&lt;=KarvonenFormula!$M$5,"3",IF(Calculator!A8753&lt;=KarvonenFormula!$M$6,"4","5")))))</f>
        <v>0</v>
      </c>
      <c r="H8742" s="15"/>
    </row>
    <row r="8743" spans="7:8" x14ac:dyDescent="0.25">
      <c r="G8743" s="8" t="str">
        <f>IF(Calculator!A8754="","0",IF(Calculator!A8754&lt;=KarvonenFormula!$M$3,"1",IF(Calculator!A8754&lt;=KarvonenFormula!$M$4,"2",IF(Calculator!A8754&lt;=KarvonenFormula!$M$5,"3",IF(Calculator!A8754&lt;=KarvonenFormula!$M$6,"4","5")))))</f>
        <v>0</v>
      </c>
      <c r="H8743" s="15"/>
    </row>
    <row r="8744" spans="7:8" x14ac:dyDescent="0.25">
      <c r="G8744" s="8" t="str">
        <f>IF(Calculator!A8755="","0",IF(Calculator!A8755&lt;=KarvonenFormula!$M$3,"1",IF(Calculator!A8755&lt;=KarvonenFormula!$M$4,"2",IF(Calculator!A8755&lt;=KarvonenFormula!$M$5,"3",IF(Calculator!A8755&lt;=KarvonenFormula!$M$6,"4","5")))))</f>
        <v>0</v>
      </c>
      <c r="H8744" s="15"/>
    </row>
    <row r="8745" spans="7:8" x14ac:dyDescent="0.25">
      <c r="G8745" s="8" t="str">
        <f>IF(Calculator!A8756="","0",IF(Calculator!A8756&lt;=KarvonenFormula!$M$3,"1",IF(Calculator!A8756&lt;=KarvonenFormula!$M$4,"2",IF(Calculator!A8756&lt;=KarvonenFormula!$M$5,"3",IF(Calculator!A8756&lt;=KarvonenFormula!$M$6,"4","5")))))</f>
        <v>0</v>
      </c>
      <c r="H8745" s="15"/>
    </row>
    <row r="8746" spans="7:8" x14ac:dyDescent="0.25">
      <c r="G8746" s="8" t="str">
        <f>IF(Calculator!A8757="","0",IF(Calculator!A8757&lt;=KarvonenFormula!$M$3,"1",IF(Calculator!A8757&lt;=KarvonenFormula!$M$4,"2",IF(Calculator!A8757&lt;=KarvonenFormula!$M$5,"3",IF(Calculator!A8757&lt;=KarvonenFormula!$M$6,"4","5")))))</f>
        <v>0</v>
      </c>
      <c r="H8746" s="15"/>
    </row>
    <row r="8747" spans="7:8" x14ac:dyDescent="0.25">
      <c r="G8747" s="8" t="str">
        <f>IF(Calculator!A8758="","0",IF(Calculator!A8758&lt;=KarvonenFormula!$M$3,"1",IF(Calculator!A8758&lt;=KarvonenFormula!$M$4,"2",IF(Calculator!A8758&lt;=KarvonenFormula!$M$5,"3",IF(Calculator!A8758&lt;=KarvonenFormula!$M$6,"4","5")))))</f>
        <v>0</v>
      </c>
      <c r="H8747" s="15"/>
    </row>
    <row r="8748" spans="7:8" x14ac:dyDescent="0.25">
      <c r="G8748" s="8" t="str">
        <f>IF(Calculator!A8759="","0",IF(Calculator!A8759&lt;=KarvonenFormula!$M$3,"1",IF(Calculator!A8759&lt;=KarvonenFormula!$M$4,"2",IF(Calculator!A8759&lt;=KarvonenFormula!$M$5,"3",IF(Calculator!A8759&lt;=KarvonenFormula!$M$6,"4","5")))))</f>
        <v>0</v>
      </c>
      <c r="H8748" s="15"/>
    </row>
    <row r="8749" spans="7:8" x14ac:dyDescent="0.25">
      <c r="G8749" s="8" t="str">
        <f>IF(Calculator!A8760="","0",IF(Calculator!A8760&lt;=KarvonenFormula!$M$3,"1",IF(Calculator!A8760&lt;=KarvonenFormula!$M$4,"2",IF(Calculator!A8760&lt;=KarvonenFormula!$M$5,"3",IF(Calculator!A8760&lt;=KarvonenFormula!$M$6,"4","5")))))</f>
        <v>0</v>
      </c>
      <c r="H8749" s="15"/>
    </row>
    <row r="8750" spans="7:8" x14ac:dyDescent="0.25">
      <c r="G8750" s="8" t="str">
        <f>IF(Calculator!A8761="","0",IF(Calculator!A8761&lt;=KarvonenFormula!$M$3,"1",IF(Calculator!A8761&lt;=KarvonenFormula!$M$4,"2",IF(Calculator!A8761&lt;=KarvonenFormula!$M$5,"3",IF(Calculator!A8761&lt;=KarvonenFormula!$M$6,"4","5")))))</f>
        <v>0</v>
      </c>
      <c r="H8750" s="15"/>
    </row>
    <row r="8751" spans="7:8" x14ac:dyDescent="0.25">
      <c r="G8751" s="8" t="str">
        <f>IF(Calculator!A8762="","0",IF(Calculator!A8762&lt;=KarvonenFormula!$M$3,"1",IF(Calculator!A8762&lt;=KarvonenFormula!$M$4,"2",IF(Calculator!A8762&lt;=KarvonenFormula!$M$5,"3",IF(Calculator!A8762&lt;=KarvonenFormula!$M$6,"4","5")))))</f>
        <v>0</v>
      </c>
      <c r="H8751" s="15"/>
    </row>
    <row r="8752" spans="7:8" x14ac:dyDescent="0.25">
      <c r="G8752" s="8" t="str">
        <f>IF(Calculator!A8763="","0",IF(Calculator!A8763&lt;=KarvonenFormula!$M$3,"1",IF(Calculator!A8763&lt;=KarvonenFormula!$M$4,"2",IF(Calculator!A8763&lt;=KarvonenFormula!$M$5,"3",IF(Calculator!A8763&lt;=KarvonenFormula!$M$6,"4","5")))))</f>
        <v>0</v>
      </c>
      <c r="H8752" s="15"/>
    </row>
    <row r="8753" spans="7:8" x14ac:dyDescent="0.25">
      <c r="G8753" s="8" t="str">
        <f>IF(Calculator!A8764="","0",IF(Calculator!A8764&lt;=KarvonenFormula!$M$3,"1",IF(Calculator!A8764&lt;=KarvonenFormula!$M$4,"2",IF(Calculator!A8764&lt;=KarvonenFormula!$M$5,"3",IF(Calculator!A8764&lt;=KarvonenFormula!$M$6,"4","5")))))</f>
        <v>0</v>
      </c>
      <c r="H8753" s="15"/>
    </row>
    <row r="8754" spans="7:8" x14ac:dyDescent="0.25">
      <c r="G8754" s="8" t="str">
        <f>IF(Calculator!A8765="","0",IF(Calculator!A8765&lt;=KarvonenFormula!$M$3,"1",IF(Calculator!A8765&lt;=KarvonenFormula!$M$4,"2",IF(Calculator!A8765&lt;=KarvonenFormula!$M$5,"3",IF(Calculator!A8765&lt;=KarvonenFormula!$M$6,"4","5")))))</f>
        <v>0</v>
      </c>
      <c r="H8754" s="15"/>
    </row>
    <row r="8755" spans="7:8" x14ac:dyDescent="0.25">
      <c r="G8755" s="8" t="str">
        <f>IF(Calculator!A8766="","0",IF(Calculator!A8766&lt;=KarvonenFormula!$M$3,"1",IF(Calculator!A8766&lt;=KarvonenFormula!$M$4,"2",IF(Calculator!A8766&lt;=KarvonenFormula!$M$5,"3",IF(Calculator!A8766&lt;=KarvonenFormula!$M$6,"4","5")))))</f>
        <v>0</v>
      </c>
      <c r="H8755" s="15"/>
    </row>
    <row r="8756" spans="7:8" x14ac:dyDescent="0.25">
      <c r="G8756" s="8" t="str">
        <f>IF(Calculator!A8767="","0",IF(Calculator!A8767&lt;=KarvonenFormula!$M$3,"1",IF(Calculator!A8767&lt;=KarvonenFormula!$M$4,"2",IF(Calculator!A8767&lt;=KarvonenFormula!$M$5,"3",IF(Calculator!A8767&lt;=KarvonenFormula!$M$6,"4","5")))))</f>
        <v>0</v>
      </c>
      <c r="H8756" s="15"/>
    </row>
    <row r="8757" spans="7:8" x14ac:dyDescent="0.25">
      <c r="G8757" s="8" t="str">
        <f>IF(Calculator!A8768="","0",IF(Calculator!A8768&lt;=KarvonenFormula!$M$3,"1",IF(Calculator!A8768&lt;=KarvonenFormula!$M$4,"2",IF(Calculator!A8768&lt;=KarvonenFormula!$M$5,"3",IF(Calculator!A8768&lt;=KarvonenFormula!$M$6,"4","5")))))</f>
        <v>0</v>
      </c>
      <c r="H8757" s="15"/>
    </row>
    <row r="8758" spans="7:8" x14ac:dyDescent="0.25">
      <c r="G8758" s="8" t="str">
        <f>IF(Calculator!A8769="","0",IF(Calculator!A8769&lt;=KarvonenFormula!$M$3,"1",IF(Calculator!A8769&lt;=KarvonenFormula!$M$4,"2",IF(Calculator!A8769&lt;=KarvonenFormula!$M$5,"3",IF(Calculator!A8769&lt;=KarvonenFormula!$M$6,"4","5")))))</f>
        <v>0</v>
      </c>
      <c r="H8758" s="15"/>
    </row>
    <row r="8759" spans="7:8" x14ac:dyDescent="0.25">
      <c r="G8759" s="8" t="str">
        <f>IF(Calculator!A8770="","0",IF(Calculator!A8770&lt;=KarvonenFormula!$M$3,"1",IF(Calculator!A8770&lt;=KarvonenFormula!$M$4,"2",IF(Calculator!A8770&lt;=KarvonenFormula!$M$5,"3",IF(Calculator!A8770&lt;=KarvonenFormula!$M$6,"4","5")))))</f>
        <v>0</v>
      </c>
      <c r="H8759" s="15"/>
    </row>
    <row r="8760" spans="7:8" x14ac:dyDescent="0.25">
      <c r="G8760" s="8" t="str">
        <f>IF(Calculator!A8771="","0",IF(Calculator!A8771&lt;=KarvonenFormula!$M$3,"1",IF(Calculator!A8771&lt;=KarvonenFormula!$M$4,"2",IF(Calculator!A8771&lt;=KarvonenFormula!$M$5,"3",IF(Calculator!A8771&lt;=KarvonenFormula!$M$6,"4","5")))))</f>
        <v>0</v>
      </c>
      <c r="H8760" s="15"/>
    </row>
    <row r="8761" spans="7:8" x14ac:dyDescent="0.25">
      <c r="G8761" s="8" t="str">
        <f>IF(Calculator!A8772="","0",IF(Calculator!A8772&lt;=KarvonenFormula!$M$3,"1",IF(Calculator!A8772&lt;=KarvonenFormula!$M$4,"2",IF(Calculator!A8772&lt;=KarvonenFormula!$M$5,"3",IF(Calculator!A8772&lt;=KarvonenFormula!$M$6,"4","5")))))</f>
        <v>0</v>
      </c>
      <c r="H8761" s="15"/>
    </row>
    <row r="8762" spans="7:8" x14ac:dyDescent="0.25">
      <c r="G8762" s="8" t="str">
        <f>IF(Calculator!A8773="","0",IF(Calculator!A8773&lt;=KarvonenFormula!$M$3,"1",IF(Calculator!A8773&lt;=KarvonenFormula!$M$4,"2",IF(Calculator!A8773&lt;=KarvonenFormula!$M$5,"3",IF(Calculator!A8773&lt;=KarvonenFormula!$M$6,"4","5")))))</f>
        <v>0</v>
      </c>
      <c r="H8762" s="15"/>
    </row>
    <row r="8763" spans="7:8" x14ac:dyDescent="0.25">
      <c r="G8763" s="8" t="str">
        <f>IF(Calculator!A8774="","0",IF(Calculator!A8774&lt;=KarvonenFormula!$M$3,"1",IF(Calculator!A8774&lt;=KarvonenFormula!$M$4,"2",IF(Calculator!A8774&lt;=KarvonenFormula!$M$5,"3",IF(Calculator!A8774&lt;=KarvonenFormula!$M$6,"4","5")))))</f>
        <v>0</v>
      </c>
      <c r="H8763" s="15"/>
    </row>
    <row r="8764" spans="7:8" x14ac:dyDescent="0.25">
      <c r="G8764" s="8" t="str">
        <f>IF(Calculator!A8775="","0",IF(Calculator!A8775&lt;=KarvonenFormula!$M$3,"1",IF(Calculator!A8775&lt;=KarvonenFormula!$M$4,"2",IF(Calculator!A8775&lt;=KarvonenFormula!$M$5,"3",IF(Calculator!A8775&lt;=KarvonenFormula!$M$6,"4","5")))))</f>
        <v>0</v>
      </c>
      <c r="H8764" s="15"/>
    </row>
    <row r="8765" spans="7:8" x14ac:dyDescent="0.25">
      <c r="G8765" s="8" t="str">
        <f>IF(Calculator!A8776="","0",IF(Calculator!A8776&lt;=KarvonenFormula!$M$3,"1",IF(Calculator!A8776&lt;=KarvonenFormula!$M$4,"2",IF(Calculator!A8776&lt;=KarvonenFormula!$M$5,"3",IF(Calculator!A8776&lt;=KarvonenFormula!$M$6,"4","5")))))</f>
        <v>0</v>
      </c>
      <c r="H8765" s="15"/>
    </row>
    <row r="8766" spans="7:8" x14ac:dyDescent="0.25">
      <c r="G8766" s="8" t="str">
        <f>IF(Calculator!A8777="","0",IF(Calculator!A8777&lt;=KarvonenFormula!$M$3,"1",IF(Calculator!A8777&lt;=KarvonenFormula!$M$4,"2",IF(Calculator!A8777&lt;=KarvonenFormula!$M$5,"3",IF(Calculator!A8777&lt;=KarvonenFormula!$M$6,"4","5")))))</f>
        <v>0</v>
      </c>
      <c r="H8766" s="15"/>
    </row>
    <row r="8767" spans="7:8" x14ac:dyDescent="0.25">
      <c r="G8767" s="8" t="str">
        <f>IF(Calculator!A8778="","0",IF(Calculator!A8778&lt;=KarvonenFormula!$M$3,"1",IF(Calculator!A8778&lt;=KarvonenFormula!$M$4,"2",IF(Calculator!A8778&lt;=KarvonenFormula!$M$5,"3",IF(Calculator!A8778&lt;=KarvonenFormula!$M$6,"4","5")))))</f>
        <v>0</v>
      </c>
      <c r="H8767" s="15"/>
    </row>
    <row r="8768" spans="7:8" x14ac:dyDescent="0.25">
      <c r="G8768" s="8" t="str">
        <f>IF(Calculator!A8779="","0",IF(Calculator!A8779&lt;=KarvonenFormula!$M$3,"1",IF(Calculator!A8779&lt;=KarvonenFormula!$M$4,"2",IF(Calculator!A8779&lt;=KarvonenFormula!$M$5,"3",IF(Calculator!A8779&lt;=KarvonenFormula!$M$6,"4","5")))))</f>
        <v>0</v>
      </c>
      <c r="H8768" s="15"/>
    </row>
    <row r="8769" spans="7:8" x14ac:dyDescent="0.25">
      <c r="G8769" s="8" t="str">
        <f>IF(Calculator!A8780="","0",IF(Calculator!A8780&lt;=KarvonenFormula!$M$3,"1",IF(Calculator!A8780&lt;=KarvonenFormula!$M$4,"2",IF(Calculator!A8780&lt;=KarvonenFormula!$M$5,"3",IF(Calculator!A8780&lt;=KarvonenFormula!$M$6,"4","5")))))</f>
        <v>0</v>
      </c>
      <c r="H8769" s="15"/>
    </row>
    <row r="8770" spans="7:8" x14ac:dyDescent="0.25">
      <c r="G8770" s="8" t="str">
        <f>IF(Calculator!A8781="","0",IF(Calculator!A8781&lt;=KarvonenFormula!$M$3,"1",IF(Calculator!A8781&lt;=KarvonenFormula!$M$4,"2",IF(Calculator!A8781&lt;=KarvonenFormula!$M$5,"3",IF(Calculator!A8781&lt;=KarvonenFormula!$M$6,"4","5")))))</f>
        <v>0</v>
      </c>
      <c r="H8770" s="15"/>
    </row>
    <row r="8771" spans="7:8" x14ac:dyDescent="0.25">
      <c r="G8771" s="8" t="str">
        <f>IF(Calculator!A8782="","0",IF(Calculator!A8782&lt;=KarvonenFormula!$M$3,"1",IF(Calculator!A8782&lt;=KarvonenFormula!$M$4,"2",IF(Calculator!A8782&lt;=KarvonenFormula!$M$5,"3",IF(Calculator!A8782&lt;=KarvonenFormula!$M$6,"4","5")))))</f>
        <v>0</v>
      </c>
      <c r="H8771" s="15"/>
    </row>
    <row r="8772" spans="7:8" x14ac:dyDescent="0.25">
      <c r="G8772" s="8" t="str">
        <f>IF(Calculator!A8783="","0",IF(Calculator!A8783&lt;=KarvonenFormula!$M$3,"1",IF(Calculator!A8783&lt;=KarvonenFormula!$M$4,"2",IF(Calculator!A8783&lt;=KarvonenFormula!$M$5,"3",IF(Calculator!A8783&lt;=KarvonenFormula!$M$6,"4","5")))))</f>
        <v>0</v>
      </c>
      <c r="H8772" s="15"/>
    </row>
    <row r="8773" spans="7:8" x14ac:dyDescent="0.25">
      <c r="G8773" s="8" t="str">
        <f>IF(Calculator!A8784="","0",IF(Calculator!A8784&lt;=KarvonenFormula!$M$3,"1",IF(Calculator!A8784&lt;=KarvonenFormula!$M$4,"2",IF(Calculator!A8784&lt;=KarvonenFormula!$M$5,"3",IF(Calculator!A8784&lt;=KarvonenFormula!$M$6,"4","5")))))</f>
        <v>0</v>
      </c>
      <c r="H8773" s="15"/>
    </row>
    <row r="8774" spans="7:8" x14ac:dyDescent="0.25">
      <c r="G8774" s="8" t="str">
        <f>IF(Calculator!A8785="","0",IF(Calculator!A8785&lt;=KarvonenFormula!$M$3,"1",IF(Calculator!A8785&lt;=KarvonenFormula!$M$4,"2",IF(Calculator!A8785&lt;=KarvonenFormula!$M$5,"3",IF(Calculator!A8785&lt;=KarvonenFormula!$M$6,"4","5")))))</f>
        <v>0</v>
      </c>
      <c r="H8774" s="15"/>
    </row>
    <row r="8775" spans="7:8" x14ac:dyDescent="0.25">
      <c r="G8775" s="8" t="str">
        <f>IF(Calculator!A8786="","0",IF(Calculator!A8786&lt;=KarvonenFormula!$M$3,"1",IF(Calculator!A8786&lt;=KarvonenFormula!$M$4,"2",IF(Calculator!A8786&lt;=KarvonenFormula!$M$5,"3",IF(Calculator!A8786&lt;=KarvonenFormula!$M$6,"4","5")))))</f>
        <v>0</v>
      </c>
      <c r="H8775" s="15"/>
    </row>
    <row r="8776" spans="7:8" x14ac:dyDescent="0.25">
      <c r="G8776" s="8" t="str">
        <f>IF(Calculator!A8787="","0",IF(Calculator!A8787&lt;=KarvonenFormula!$M$3,"1",IF(Calculator!A8787&lt;=KarvonenFormula!$M$4,"2",IF(Calculator!A8787&lt;=KarvonenFormula!$M$5,"3",IF(Calculator!A8787&lt;=KarvonenFormula!$M$6,"4","5")))))</f>
        <v>0</v>
      </c>
      <c r="H8776" s="15"/>
    </row>
    <row r="8777" spans="7:8" x14ac:dyDescent="0.25">
      <c r="G8777" s="8" t="str">
        <f>IF(Calculator!A8788="","0",IF(Calculator!A8788&lt;=KarvonenFormula!$M$3,"1",IF(Calculator!A8788&lt;=KarvonenFormula!$M$4,"2",IF(Calculator!A8788&lt;=KarvonenFormula!$M$5,"3",IF(Calculator!A8788&lt;=KarvonenFormula!$M$6,"4","5")))))</f>
        <v>0</v>
      </c>
      <c r="H8777" s="15"/>
    </row>
    <row r="8778" spans="7:8" x14ac:dyDescent="0.25">
      <c r="G8778" s="8" t="str">
        <f>IF(Calculator!A8789="","0",IF(Calculator!A8789&lt;=KarvonenFormula!$M$3,"1",IF(Calculator!A8789&lt;=KarvonenFormula!$M$4,"2",IF(Calculator!A8789&lt;=KarvonenFormula!$M$5,"3",IF(Calculator!A8789&lt;=KarvonenFormula!$M$6,"4","5")))))</f>
        <v>0</v>
      </c>
      <c r="H8778" s="15"/>
    </row>
    <row r="8779" spans="7:8" x14ac:dyDescent="0.25">
      <c r="G8779" s="8" t="str">
        <f>IF(Calculator!A8790="","0",IF(Calculator!A8790&lt;=KarvonenFormula!$M$3,"1",IF(Calculator!A8790&lt;=KarvonenFormula!$M$4,"2",IF(Calculator!A8790&lt;=KarvonenFormula!$M$5,"3",IF(Calculator!A8790&lt;=KarvonenFormula!$M$6,"4","5")))))</f>
        <v>0</v>
      </c>
      <c r="H8779" s="15"/>
    </row>
    <row r="8780" spans="7:8" x14ac:dyDescent="0.25">
      <c r="G8780" s="8" t="str">
        <f>IF(Calculator!A8791="","0",IF(Calculator!A8791&lt;=KarvonenFormula!$M$3,"1",IF(Calculator!A8791&lt;=KarvonenFormula!$M$4,"2",IF(Calculator!A8791&lt;=KarvonenFormula!$M$5,"3",IF(Calculator!A8791&lt;=KarvonenFormula!$M$6,"4","5")))))</f>
        <v>0</v>
      </c>
      <c r="H8780" s="15"/>
    </row>
    <row r="8781" spans="7:8" x14ac:dyDescent="0.25">
      <c r="G8781" s="8" t="str">
        <f>IF(Calculator!A8792="","0",IF(Calculator!A8792&lt;=KarvonenFormula!$M$3,"1",IF(Calculator!A8792&lt;=KarvonenFormula!$M$4,"2",IF(Calculator!A8792&lt;=KarvonenFormula!$M$5,"3",IF(Calculator!A8792&lt;=KarvonenFormula!$M$6,"4","5")))))</f>
        <v>0</v>
      </c>
      <c r="H8781" s="15"/>
    </row>
    <row r="8782" spans="7:8" x14ac:dyDescent="0.25">
      <c r="G8782" s="8" t="str">
        <f>IF(Calculator!A8793="","0",IF(Calculator!A8793&lt;=KarvonenFormula!$M$3,"1",IF(Calculator!A8793&lt;=KarvonenFormula!$M$4,"2",IF(Calculator!A8793&lt;=KarvonenFormula!$M$5,"3",IF(Calculator!A8793&lt;=KarvonenFormula!$M$6,"4","5")))))</f>
        <v>0</v>
      </c>
      <c r="H8782" s="15"/>
    </row>
    <row r="8783" spans="7:8" x14ac:dyDescent="0.25">
      <c r="G8783" s="8" t="str">
        <f>IF(Calculator!A8794="","0",IF(Calculator!A8794&lt;=KarvonenFormula!$M$3,"1",IF(Calculator!A8794&lt;=KarvonenFormula!$M$4,"2",IF(Calculator!A8794&lt;=KarvonenFormula!$M$5,"3",IF(Calculator!A8794&lt;=KarvonenFormula!$M$6,"4","5")))))</f>
        <v>0</v>
      </c>
      <c r="H8783" s="15"/>
    </row>
    <row r="8784" spans="7:8" x14ac:dyDescent="0.25">
      <c r="G8784" s="8" t="str">
        <f>IF(Calculator!A8795="","0",IF(Calculator!A8795&lt;=KarvonenFormula!$M$3,"1",IF(Calculator!A8795&lt;=KarvonenFormula!$M$4,"2",IF(Calculator!A8795&lt;=KarvonenFormula!$M$5,"3",IF(Calculator!A8795&lt;=KarvonenFormula!$M$6,"4","5")))))</f>
        <v>0</v>
      </c>
      <c r="H8784" s="15"/>
    </row>
    <row r="8785" spans="7:8" x14ac:dyDescent="0.25">
      <c r="G8785" s="8" t="str">
        <f>IF(Calculator!A8796="","0",IF(Calculator!A8796&lt;=KarvonenFormula!$M$3,"1",IF(Calculator!A8796&lt;=KarvonenFormula!$M$4,"2",IF(Calculator!A8796&lt;=KarvonenFormula!$M$5,"3",IF(Calculator!A8796&lt;=KarvonenFormula!$M$6,"4","5")))))</f>
        <v>0</v>
      </c>
      <c r="H8785" s="15"/>
    </row>
    <row r="8786" spans="7:8" x14ac:dyDescent="0.25">
      <c r="G8786" s="8" t="str">
        <f>IF(Calculator!A8797="","0",IF(Calculator!A8797&lt;=KarvonenFormula!$M$3,"1",IF(Calculator!A8797&lt;=KarvonenFormula!$M$4,"2",IF(Calculator!A8797&lt;=KarvonenFormula!$M$5,"3",IF(Calculator!A8797&lt;=KarvonenFormula!$M$6,"4","5")))))</f>
        <v>0</v>
      </c>
      <c r="H8786" s="15"/>
    </row>
    <row r="8787" spans="7:8" x14ac:dyDescent="0.25">
      <c r="G8787" s="8" t="str">
        <f>IF(Calculator!A8798="","0",IF(Calculator!A8798&lt;=KarvonenFormula!$M$3,"1",IF(Calculator!A8798&lt;=KarvonenFormula!$M$4,"2",IF(Calculator!A8798&lt;=KarvonenFormula!$M$5,"3",IF(Calculator!A8798&lt;=KarvonenFormula!$M$6,"4","5")))))</f>
        <v>0</v>
      </c>
      <c r="H8787" s="15"/>
    </row>
    <row r="8788" spans="7:8" x14ac:dyDescent="0.25">
      <c r="G8788" s="8" t="str">
        <f>IF(Calculator!A8799="","0",IF(Calculator!A8799&lt;=KarvonenFormula!$M$3,"1",IF(Calculator!A8799&lt;=KarvonenFormula!$M$4,"2",IF(Calculator!A8799&lt;=KarvonenFormula!$M$5,"3",IF(Calculator!A8799&lt;=KarvonenFormula!$M$6,"4","5")))))</f>
        <v>0</v>
      </c>
      <c r="H8788" s="15"/>
    </row>
    <row r="8789" spans="7:8" x14ac:dyDescent="0.25">
      <c r="G8789" s="8" t="str">
        <f>IF(Calculator!A8800="","0",IF(Calculator!A8800&lt;=KarvonenFormula!$M$3,"1",IF(Calculator!A8800&lt;=KarvonenFormula!$M$4,"2",IF(Calculator!A8800&lt;=KarvonenFormula!$M$5,"3",IF(Calculator!A8800&lt;=KarvonenFormula!$M$6,"4","5")))))</f>
        <v>0</v>
      </c>
      <c r="H8789" s="15"/>
    </row>
    <row r="8790" spans="7:8" x14ac:dyDescent="0.25">
      <c r="G8790" s="8" t="str">
        <f>IF(Calculator!A8801="","0",IF(Calculator!A8801&lt;=KarvonenFormula!$M$3,"1",IF(Calculator!A8801&lt;=KarvonenFormula!$M$4,"2",IF(Calculator!A8801&lt;=KarvonenFormula!$M$5,"3",IF(Calculator!A8801&lt;=KarvonenFormula!$M$6,"4","5")))))</f>
        <v>0</v>
      </c>
      <c r="H8790" s="15"/>
    </row>
    <row r="8791" spans="7:8" x14ac:dyDescent="0.25">
      <c r="G8791" s="8" t="str">
        <f>IF(Calculator!A8802="","0",IF(Calculator!A8802&lt;=KarvonenFormula!$M$3,"1",IF(Calculator!A8802&lt;=KarvonenFormula!$M$4,"2",IF(Calculator!A8802&lt;=KarvonenFormula!$M$5,"3",IF(Calculator!A8802&lt;=KarvonenFormula!$M$6,"4","5")))))</f>
        <v>0</v>
      </c>
      <c r="H8791" s="15"/>
    </row>
    <row r="8792" spans="7:8" x14ac:dyDescent="0.25">
      <c r="G8792" s="8" t="str">
        <f>IF(Calculator!A8803="","0",IF(Calculator!A8803&lt;=KarvonenFormula!$M$3,"1",IF(Calculator!A8803&lt;=KarvonenFormula!$M$4,"2",IF(Calculator!A8803&lt;=KarvonenFormula!$M$5,"3",IF(Calculator!A8803&lt;=KarvonenFormula!$M$6,"4","5")))))</f>
        <v>0</v>
      </c>
      <c r="H8792" s="15"/>
    </row>
    <row r="8793" spans="7:8" x14ac:dyDescent="0.25">
      <c r="G8793" s="8" t="str">
        <f>IF(Calculator!A8804="","0",IF(Calculator!A8804&lt;=KarvonenFormula!$M$3,"1",IF(Calculator!A8804&lt;=KarvonenFormula!$M$4,"2",IF(Calculator!A8804&lt;=KarvonenFormula!$M$5,"3",IF(Calculator!A8804&lt;=KarvonenFormula!$M$6,"4","5")))))</f>
        <v>0</v>
      </c>
      <c r="H8793" s="15"/>
    </row>
    <row r="8794" spans="7:8" x14ac:dyDescent="0.25">
      <c r="G8794" s="8" t="str">
        <f>IF(Calculator!A8805="","0",IF(Calculator!A8805&lt;=KarvonenFormula!$M$3,"1",IF(Calculator!A8805&lt;=KarvonenFormula!$M$4,"2",IF(Calculator!A8805&lt;=KarvonenFormula!$M$5,"3",IF(Calculator!A8805&lt;=KarvonenFormula!$M$6,"4","5")))))</f>
        <v>0</v>
      </c>
      <c r="H8794" s="15"/>
    </row>
    <row r="8795" spans="7:8" x14ac:dyDescent="0.25">
      <c r="G8795" s="8" t="str">
        <f>IF(Calculator!A8806="","0",IF(Calculator!A8806&lt;=KarvonenFormula!$M$3,"1",IF(Calculator!A8806&lt;=KarvonenFormula!$M$4,"2",IF(Calculator!A8806&lt;=KarvonenFormula!$M$5,"3",IF(Calculator!A8806&lt;=KarvonenFormula!$M$6,"4","5")))))</f>
        <v>0</v>
      </c>
      <c r="H8795" s="15"/>
    </row>
    <row r="8796" spans="7:8" x14ac:dyDescent="0.25">
      <c r="G8796" s="8" t="str">
        <f>IF(Calculator!A8807="","0",IF(Calculator!A8807&lt;=KarvonenFormula!$M$3,"1",IF(Calculator!A8807&lt;=KarvonenFormula!$M$4,"2",IF(Calculator!A8807&lt;=KarvonenFormula!$M$5,"3",IF(Calculator!A8807&lt;=KarvonenFormula!$M$6,"4","5")))))</f>
        <v>0</v>
      </c>
      <c r="H8796" s="15"/>
    </row>
    <row r="8797" spans="7:8" x14ac:dyDescent="0.25">
      <c r="G8797" s="8" t="str">
        <f>IF(Calculator!A8808="","0",IF(Calculator!A8808&lt;=KarvonenFormula!$M$3,"1",IF(Calculator!A8808&lt;=KarvonenFormula!$M$4,"2",IF(Calculator!A8808&lt;=KarvonenFormula!$M$5,"3",IF(Calculator!A8808&lt;=KarvonenFormula!$M$6,"4","5")))))</f>
        <v>0</v>
      </c>
      <c r="H8797" s="15"/>
    </row>
    <row r="8798" spans="7:8" x14ac:dyDescent="0.25">
      <c r="G8798" s="8" t="str">
        <f>IF(Calculator!A8809="","0",IF(Calculator!A8809&lt;=KarvonenFormula!$M$3,"1",IF(Calculator!A8809&lt;=KarvonenFormula!$M$4,"2",IF(Calculator!A8809&lt;=KarvonenFormula!$M$5,"3",IF(Calculator!A8809&lt;=KarvonenFormula!$M$6,"4","5")))))</f>
        <v>0</v>
      </c>
      <c r="H8798" s="15"/>
    </row>
    <row r="8799" spans="7:8" x14ac:dyDescent="0.25">
      <c r="G8799" s="8" t="str">
        <f>IF(Calculator!A8810="","0",IF(Calculator!A8810&lt;=KarvonenFormula!$M$3,"1",IF(Calculator!A8810&lt;=KarvonenFormula!$M$4,"2",IF(Calculator!A8810&lt;=KarvonenFormula!$M$5,"3",IF(Calculator!A8810&lt;=KarvonenFormula!$M$6,"4","5")))))</f>
        <v>0</v>
      </c>
      <c r="H8799" s="15"/>
    </row>
    <row r="8800" spans="7:8" x14ac:dyDescent="0.25">
      <c r="G8800" s="8" t="str">
        <f>IF(Calculator!A8811="","0",IF(Calculator!A8811&lt;=KarvonenFormula!$M$3,"1",IF(Calculator!A8811&lt;=KarvonenFormula!$M$4,"2",IF(Calculator!A8811&lt;=KarvonenFormula!$M$5,"3",IF(Calculator!A8811&lt;=KarvonenFormula!$M$6,"4","5")))))</f>
        <v>0</v>
      </c>
      <c r="H8800" s="15"/>
    </row>
    <row r="8801" spans="7:8" x14ac:dyDescent="0.25">
      <c r="G8801" s="8" t="str">
        <f>IF(Calculator!A8812="","0",IF(Calculator!A8812&lt;=KarvonenFormula!$M$3,"1",IF(Calculator!A8812&lt;=KarvonenFormula!$M$4,"2",IF(Calculator!A8812&lt;=KarvonenFormula!$M$5,"3",IF(Calculator!A8812&lt;=KarvonenFormula!$M$6,"4","5")))))</f>
        <v>0</v>
      </c>
      <c r="H8801" s="15"/>
    </row>
    <row r="8802" spans="7:8" x14ac:dyDescent="0.25">
      <c r="G8802" s="8" t="str">
        <f>IF(Calculator!A8813="","0",IF(Calculator!A8813&lt;=KarvonenFormula!$M$3,"1",IF(Calculator!A8813&lt;=KarvonenFormula!$M$4,"2",IF(Calculator!A8813&lt;=KarvonenFormula!$M$5,"3",IF(Calculator!A8813&lt;=KarvonenFormula!$M$6,"4","5")))))</f>
        <v>0</v>
      </c>
      <c r="H8802" s="15"/>
    </row>
    <row r="8803" spans="7:8" x14ac:dyDescent="0.25">
      <c r="G8803" s="8" t="str">
        <f>IF(Calculator!A8814="","0",IF(Calculator!A8814&lt;=KarvonenFormula!$M$3,"1",IF(Calculator!A8814&lt;=KarvonenFormula!$M$4,"2",IF(Calculator!A8814&lt;=KarvonenFormula!$M$5,"3",IF(Calculator!A8814&lt;=KarvonenFormula!$M$6,"4","5")))))</f>
        <v>0</v>
      </c>
      <c r="H8803" s="15"/>
    </row>
    <row r="8804" spans="7:8" x14ac:dyDescent="0.25">
      <c r="G8804" s="8" t="str">
        <f>IF(Calculator!A8815="","0",IF(Calculator!A8815&lt;=KarvonenFormula!$M$3,"1",IF(Calculator!A8815&lt;=KarvonenFormula!$M$4,"2",IF(Calculator!A8815&lt;=KarvonenFormula!$M$5,"3",IF(Calculator!A8815&lt;=KarvonenFormula!$M$6,"4","5")))))</f>
        <v>0</v>
      </c>
      <c r="H8804" s="15"/>
    </row>
    <row r="8805" spans="7:8" x14ac:dyDescent="0.25">
      <c r="G8805" s="8" t="str">
        <f>IF(Calculator!A8816="","0",IF(Calculator!A8816&lt;=KarvonenFormula!$M$3,"1",IF(Calculator!A8816&lt;=KarvonenFormula!$M$4,"2",IF(Calculator!A8816&lt;=KarvonenFormula!$M$5,"3",IF(Calculator!A8816&lt;=KarvonenFormula!$M$6,"4","5")))))</f>
        <v>0</v>
      </c>
      <c r="H8805" s="15"/>
    </row>
    <row r="8806" spans="7:8" x14ac:dyDescent="0.25">
      <c r="G8806" s="8" t="str">
        <f>IF(Calculator!A8817="","0",IF(Calculator!A8817&lt;=KarvonenFormula!$M$3,"1",IF(Calculator!A8817&lt;=KarvonenFormula!$M$4,"2",IF(Calculator!A8817&lt;=KarvonenFormula!$M$5,"3",IF(Calculator!A8817&lt;=KarvonenFormula!$M$6,"4","5")))))</f>
        <v>0</v>
      </c>
      <c r="H8806" s="15"/>
    </row>
    <row r="8807" spans="7:8" x14ac:dyDescent="0.25">
      <c r="G8807" s="8" t="str">
        <f>IF(Calculator!A8818="","0",IF(Calculator!A8818&lt;=KarvonenFormula!$M$3,"1",IF(Calculator!A8818&lt;=KarvonenFormula!$M$4,"2",IF(Calculator!A8818&lt;=KarvonenFormula!$M$5,"3",IF(Calculator!A8818&lt;=KarvonenFormula!$M$6,"4","5")))))</f>
        <v>0</v>
      </c>
      <c r="H8807" s="15"/>
    </row>
    <row r="8808" spans="7:8" x14ac:dyDescent="0.25">
      <c r="G8808" s="8" t="str">
        <f>IF(Calculator!A8819="","0",IF(Calculator!A8819&lt;=KarvonenFormula!$M$3,"1",IF(Calculator!A8819&lt;=KarvonenFormula!$M$4,"2",IF(Calculator!A8819&lt;=KarvonenFormula!$M$5,"3",IF(Calculator!A8819&lt;=KarvonenFormula!$M$6,"4","5")))))</f>
        <v>0</v>
      </c>
      <c r="H8808" s="15"/>
    </row>
    <row r="8809" spans="7:8" x14ac:dyDescent="0.25">
      <c r="G8809" s="8" t="str">
        <f>IF(Calculator!A8820="","0",IF(Calculator!A8820&lt;=KarvonenFormula!$M$3,"1",IF(Calculator!A8820&lt;=KarvonenFormula!$M$4,"2",IF(Calculator!A8820&lt;=KarvonenFormula!$M$5,"3",IF(Calculator!A8820&lt;=KarvonenFormula!$M$6,"4","5")))))</f>
        <v>0</v>
      </c>
      <c r="H8809" s="15"/>
    </row>
    <row r="8810" spans="7:8" x14ac:dyDescent="0.25">
      <c r="G8810" s="8" t="str">
        <f>IF(Calculator!A8821="","0",IF(Calculator!A8821&lt;=KarvonenFormula!$M$3,"1",IF(Calculator!A8821&lt;=KarvonenFormula!$M$4,"2",IF(Calculator!A8821&lt;=KarvonenFormula!$M$5,"3",IF(Calculator!A8821&lt;=KarvonenFormula!$M$6,"4","5")))))</f>
        <v>0</v>
      </c>
      <c r="H8810" s="15"/>
    </row>
    <row r="8811" spans="7:8" x14ac:dyDescent="0.25">
      <c r="G8811" s="8" t="str">
        <f>IF(Calculator!A8822="","0",IF(Calculator!A8822&lt;=KarvonenFormula!$M$3,"1",IF(Calculator!A8822&lt;=KarvonenFormula!$M$4,"2",IF(Calculator!A8822&lt;=KarvonenFormula!$M$5,"3",IF(Calculator!A8822&lt;=KarvonenFormula!$M$6,"4","5")))))</f>
        <v>0</v>
      </c>
      <c r="H8811" s="15"/>
    </row>
    <row r="8812" spans="7:8" x14ac:dyDescent="0.25">
      <c r="G8812" s="8" t="str">
        <f>IF(Calculator!A8823="","0",IF(Calculator!A8823&lt;=KarvonenFormula!$M$3,"1",IF(Calculator!A8823&lt;=KarvonenFormula!$M$4,"2",IF(Calculator!A8823&lt;=KarvonenFormula!$M$5,"3",IF(Calculator!A8823&lt;=KarvonenFormula!$M$6,"4","5")))))</f>
        <v>0</v>
      </c>
      <c r="H8812" s="15"/>
    </row>
    <row r="8813" spans="7:8" x14ac:dyDescent="0.25">
      <c r="G8813" s="8" t="str">
        <f>IF(Calculator!A8824="","0",IF(Calculator!A8824&lt;=KarvonenFormula!$M$3,"1",IF(Calculator!A8824&lt;=KarvonenFormula!$M$4,"2",IF(Calculator!A8824&lt;=KarvonenFormula!$M$5,"3",IF(Calculator!A8824&lt;=KarvonenFormula!$M$6,"4","5")))))</f>
        <v>0</v>
      </c>
      <c r="H8813" s="15"/>
    </row>
    <row r="8814" spans="7:8" x14ac:dyDescent="0.25">
      <c r="G8814" s="8" t="str">
        <f>IF(Calculator!A8825="","0",IF(Calculator!A8825&lt;=KarvonenFormula!$M$3,"1",IF(Calculator!A8825&lt;=KarvonenFormula!$M$4,"2",IF(Calculator!A8825&lt;=KarvonenFormula!$M$5,"3",IF(Calculator!A8825&lt;=KarvonenFormula!$M$6,"4","5")))))</f>
        <v>0</v>
      </c>
      <c r="H8814" s="15"/>
    </row>
    <row r="8815" spans="7:8" x14ac:dyDescent="0.25">
      <c r="G8815" s="8" t="str">
        <f>IF(Calculator!A8826="","0",IF(Calculator!A8826&lt;=KarvonenFormula!$M$3,"1",IF(Calculator!A8826&lt;=KarvonenFormula!$M$4,"2",IF(Calculator!A8826&lt;=KarvonenFormula!$M$5,"3",IF(Calculator!A8826&lt;=KarvonenFormula!$M$6,"4","5")))))</f>
        <v>0</v>
      </c>
      <c r="H8815" s="15"/>
    </row>
    <row r="8816" spans="7:8" x14ac:dyDescent="0.25">
      <c r="G8816" s="8" t="str">
        <f>IF(Calculator!A8827="","0",IF(Calculator!A8827&lt;=KarvonenFormula!$M$3,"1",IF(Calculator!A8827&lt;=KarvonenFormula!$M$4,"2",IF(Calculator!A8827&lt;=KarvonenFormula!$M$5,"3",IF(Calculator!A8827&lt;=KarvonenFormula!$M$6,"4","5")))))</f>
        <v>0</v>
      </c>
      <c r="H8816" s="15"/>
    </row>
    <row r="8817" spans="7:8" x14ac:dyDescent="0.25">
      <c r="G8817" s="8" t="str">
        <f>IF(Calculator!A8828="","0",IF(Calculator!A8828&lt;=KarvonenFormula!$M$3,"1",IF(Calculator!A8828&lt;=KarvonenFormula!$M$4,"2",IF(Calculator!A8828&lt;=KarvonenFormula!$M$5,"3",IF(Calculator!A8828&lt;=KarvonenFormula!$M$6,"4","5")))))</f>
        <v>0</v>
      </c>
      <c r="H8817" s="15"/>
    </row>
    <row r="8818" spans="7:8" x14ac:dyDescent="0.25">
      <c r="G8818" s="8" t="str">
        <f>IF(Calculator!A8829="","0",IF(Calculator!A8829&lt;=KarvonenFormula!$M$3,"1",IF(Calculator!A8829&lt;=KarvonenFormula!$M$4,"2",IF(Calculator!A8829&lt;=KarvonenFormula!$M$5,"3",IF(Calculator!A8829&lt;=KarvonenFormula!$M$6,"4","5")))))</f>
        <v>0</v>
      </c>
      <c r="H8818" s="15"/>
    </row>
    <row r="8819" spans="7:8" x14ac:dyDescent="0.25">
      <c r="G8819" s="8" t="str">
        <f>IF(Calculator!A8830="","0",IF(Calculator!A8830&lt;=KarvonenFormula!$M$3,"1",IF(Calculator!A8830&lt;=KarvonenFormula!$M$4,"2",IF(Calculator!A8830&lt;=KarvonenFormula!$M$5,"3",IF(Calculator!A8830&lt;=KarvonenFormula!$M$6,"4","5")))))</f>
        <v>0</v>
      </c>
      <c r="H8819" s="15"/>
    </row>
    <row r="8820" spans="7:8" x14ac:dyDescent="0.25">
      <c r="G8820" s="8" t="str">
        <f>IF(Calculator!A8831="","0",IF(Calculator!A8831&lt;=KarvonenFormula!$M$3,"1",IF(Calculator!A8831&lt;=KarvonenFormula!$M$4,"2",IF(Calculator!A8831&lt;=KarvonenFormula!$M$5,"3",IF(Calculator!A8831&lt;=KarvonenFormula!$M$6,"4","5")))))</f>
        <v>0</v>
      </c>
      <c r="H8820" s="15"/>
    </row>
    <row r="8821" spans="7:8" x14ac:dyDescent="0.25">
      <c r="G8821" s="8" t="str">
        <f>IF(Calculator!A8832="","0",IF(Calculator!A8832&lt;=KarvonenFormula!$M$3,"1",IF(Calculator!A8832&lt;=KarvonenFormula!$M$4,"2",IF(Calculator!A8832&lt;=KarvonenFormula!$M$5,"3",IF(Calculator!A8832&lt;=KarvonenFormula!$M$6,"4","5")))))</f>
        <v>0</v>
      </c>
      <c r="H8821" s="15"/>
    </row>
    <row r="8822" spans="7:8" x14ac:dyDescent="0.25">
      <c r="G8822" s="8" t="str">
        <f>IF(Calculator!A8833="","0",IF(Calculator!A8833&lt;=KarvonenFormula!$M$3,"1",IF(Calculator!A8833&lt;=KarvonenFormula!$M$4,"2",IF(Calculator!A8833&lt;=KarvonenFormula!$M$5,"3",IF(Calculator!A8833&lt;=KarvonenFormula!$M$6,"4","5")))))</f>
        <v>0</v>
      </c>
      <c r="H8822" s="15"/>
    </row>
    <row r="8823" spans="7:8" x14ac:dyDescent="0.25">
      <c r="G8823" s="8" t="str">
        <f>IF(Calculator!A8834="","0",IF(Calculator!A8834&lt;=KarvonenFormula!$M$3,"1",IF(Calculator!A8834&lt;=KarvonenFormula!$M$4,"2",IF(Calculator!A8834&lt;=KarvonenFormula!$M$5,"3",IF(Calculator!A8834&lt;=KarvonenFormula!$M$6,"4","5")))))</f>
        <v>0</v>
      </c>
      <c r="H8823" s="15"/>
    </row>
    <row r="8824" spans="7:8" x14ac:dyDescent="0.25">
      <c r="G8824" s="8" t="str">
        <f>IF(Calculator!A8835="","0",IF(Calculator!A8835&lt;=KarvonenFormula!$M$3,"1",IF(Calculator!A8835&lt;=KarvonenFormula!$M$4,"2",IF(Calculator!A8835&lt;=KarvonenFormula!$M$5,"3",IF(Calculator!A8835&lt;=KarvonenFormula!$M$6,"4","5")))))</f>
        <v>0</v>
      </c>
      <c r="H8824" s="15"/>
    </row>
    <row r="8825" spans="7:8" x14ac:dyDescent="0.25">
      <c r="G8825" s="8" t="str">
        <f>IF(Calculator!A8836="","0",IF(Calculator!A8836&lt;=KarvonenFormula!$M$3,"1",IF(Calculator!A8836&lt;=KarvonenFormula!$M$4,"2",IF(Calculator!A8836&lt;=KarvonenFormula!$M$5,"3",IF(Calculator!A8836&lt;=KarvonenFormula!$M$6,"4","5")))))</f>
        <v>0</v>
      </c>
      <c r="H8825" s="15"/>
    </row>
    <row r="8826" spans="7:8" x14ac:dyDescent="0.25">
      <c r="G8826" s="8" t="str">
        <f>IF(Calculator!A8837="","0",IF(Calculator!A8837&lt;=KarvonenFormula!$M$3,"1",IF(Calculator!A8837&lt;=KarvonenFormula!$M$4,"2",IF(Calculator!A8837&lt;=KarvonenFormula!$M$5,"3",IF(Calculator!A8837&lt;=KarvonenFormula!$M$6,"4","5")))))</f>
        <v>0</v>
      </c>
      <c r="H8826" s="15"/>
    </row>
    <row r="8827" spans="7:8" x14ac:dyDescent="0.25">
      <c r="G8827" s="8" t="str">
        <f>IF(Calculator!A8838="","0",IF(Calculator!A8838&lt;=KarvonenFormula!$M$3,"1",IF(Calculator!A8838&lt;=KarvonenFormula!$M$4,"2",IF(Calculator!A8838&lt;=KarvonenFormula!$M$5,"3",IF(Calculator!A8838&lt;=KarvonenFormula!$M$6,"4","5")))))</f>
        <v>0</v>
      </c>
      <c r="H8827" s="15"/>
    </row>
    <row r="8828" spans="7:8" x14ac:dyDescent="0.25">
      <c r="G8828" s="8" t="str">
        <f>IF(Calculator!A8839="","0",IF(Calculator!A8839&lt;=KarvonenFormula!$M$3,"1",IF(Calculator!A8839&lt;=KarvonenFormula!$M$4,"2",IF(Calculator!A8839&lt;=KarvonenFormula!$M$5,"3",IF(Calculator!A8839&lt;=KarvonenFormula!$M$6,"4","5")))))</f>
        <v>0</v>
      </c>
      <c r="H8828" s="15"/>
    </row>
    <row r="8829" spans="7:8" x14ac:dyDescent="0.25">
      <c r="G8829" s="8" t="str">
        <f>IF(Calculator!A8840="","0",IF(Calculator!A8840&lt;=KarvonenFormula!$M$3,"1",IF(Calculator!A8840&lt;=KarvonenFormula!$M$4,"2",IF(Calculator!A8840&lt;=KarvonenFormula!$M$5,"3",IF(Calculator!A8840&lt;=KarvonenFormula!$M$6,"4","5")))))</f>
        <v>0</v>
      </c>
      <c r="H8829" s="15"/>
    </row>
    <row r="8830" spans="7:8" x14ac:dyDescent="0.25">
      <c r="G8830" s="8" t="str">
        <f>IF(Calculator!A8841="","0",IF(Calculator!A8841&lt;=KarvonenFormula!$M$3,"1",IF(Calculator!A8841&lt;=KarvonenFormula!$M$4,"2",IF(Calculator!A8841&lt;=KarvonenFormula!$M$5,"3",IF(Calculator!A8841&lt;=KarvonenFormula!$M$6,"4","5")))))</f>
        <v>0</v>
      </c>
      <c r="H8830" s="15"/>
    </row>
    <row r="8831" spans="7:8" x14ac:dyDescent="0.25">
      <c r="G8831" s="8" t="str">
        <f>IF(Calculator!A8842="","0",IF(Calculator!A8842&lt;=KarvonenFormula!$M$3,"1",IF(Calculator!A8842&lt;=KarvonenFormula!$M$4,"2",IF(Calculator!A8842&lt;=KarvonenFormula!$M$5,"3",IF(Calculator!A8842&lt;=KarvonenFormula!$M$6,"4","5")))))</f>
        <v>0</v>
      </c>
      <c r="H8831" s="15"/>
    </row>
    <row r="8832" spans="7:8" x14ac:dyDescent="0.25">
      <c r="G8832" s="8" t="str">
        <f>IF(Calculator!A8843="","0",IF(Calculator!A8843&lt;=KarvonenFormula!$M$3,"1",IF(Calculator!A8843&lt;=KarvonenFormula!$M$4,"2",IF(Calculator!A8843&lt;=KarvonenFormula!$M$5,"3",IF(Calculator!A8843&lt;=KarvonenFormula!$M$6,"4","5")))))</f>
        <v>0</v>
      </c>
      <c r="H8832" s="15"/>
    </row>
    <row r="8833" spans="7:8" x14ac:dyDescent="0.25">
      <c r="G8833" s="8" t="str">
        <f>IF(Calculator!A8844="","0",IF(Calculator!A8844&lt;=KarvonenFormula!$M$3,"1",IF(Calculator!A8844&lt;=KarvonenFormula!$M$4,"2",IF(Calculator!A8844&lt;=KarvonenFormula!$M$5,"3",IF(Calculator!A8844&lt;=KarvonenFormula!$M$6,"4","5")))))</f>
        <v>0</v>
      </c>
      <c r="H8833" s="15"/>
    </row>
    <row r="8834" spans="7:8" x14ac:dyDescent="0.25">
      <c r="G8834" s="8" t="str">
        <f>IF(Calculator!A8845="","0",IF(Calculator!A8845&lt;=KarvonenFormula!$M$3,"1",IF(Calculator!A8845&lt;=KarvonenFormula!$M$4,"2",IF(Calculator!A8845&lt;=KarvonenFormula!$M$5,"3",IF(Calculator!A8845&lt;=KarvonenFormula!$M$6,"4","5")))))</f>
        <v>0</v>
      </c>
      <c r="H8834" s="15"/>
    </row>
    <row r="8835" spans="7:8" x14ac:dyDescent="0.25">
      <c r="G8835" s="8" t="str">
        <f>IF(Calculator!A8846="","0",IF(Calculator!A8846&lt;=KarvonenFormula!$M$3,"1",IF(Calculator!A8846&lt;=KarvonenFormula!$M$4,"2",IF(Calculator!A8846&lt;=KarvonenFormula!$M$5,"3",IF(Calculator!A8846&lt;=KarvonenFormula!$M$6,"4","5")))))</f>
        <v>0</v>
      </c>
      <c r="H8835" s="15"/>
    </row>
    <row r="8836" spans="7:8" x14ac:dyDescent="0.25">
      <c r="G8836" s="8" t="str">
        <f>IF(Calculator!A8847="","0",IF(Calculator!A8847&lt;=KarvonenFormula!$M$3,"1",IF(Calculator!A8847&lt;=KarvonenFormula!$M$4,"2",IF(Calculator!A8847&lt;=KarvonenFormula!$M$5,"3",IF(Calculator!A8847&lt;=KarvonenFormula!$M$6,"4","5")))))</f>
        <v>0</v>
      </c>
      <c r="H8836" s="15"/>
    </row>
    <row r="8837" spans="7:8" x14ac:dyDescent="0.25">
      <c r="G8837" s="8" t="str">
        <f>IF(Calculator!A8848="","0",IF(Calculator!A8848&lt;=KarvonenFormula!$M$3,"1",IF(Calculator!A8848&lt;=KarvonenFormula!$M$4,"2",IF(Calculator!A8848&lt;=KarvonenFormula!$M$5,"3",IF(Calculator!A8848&lt;=KarvonenFormula!$M$6,"4","5")))))</f>
        <v>0</v>
      </c>
      <c r="H8837" s="15"/>
    </row>
    <row r="8838" spans="7:8" x14ac:dyDescent="0.25">
      <c r="G8838" s="8" t="str">
        <f>IF(Calculator!A8849="","0",IF(Calculator!A8849&lt;=KarvonenFormula!$M$3,"1",IF(Calculator!A8849&lt;=KarvonenFormula!$M$4,"2",IF(Calculator!A8849&lt;=KarvonenFormula!$M$5,"3",IF(Calculator!A8849&lt;=KarvonenFormula!$M$6,"4","5")))))</f>
        <v>0</v>
      </c>
      <c r="H8838" s="15"/>
    </row>
    <row r="8839" spans="7:8" x14ac:dyDescent="0.25">
      <c r="G8839" s="8" t="str">
        <f>IF(Calculator!A8850="","0",IF(Calculator!A8850&lt;=KarvonenFormula!$M$3,"1",IF(Calculator!A8850&lt;=KarvonenFormula!$M$4,"2",IF(Calculator!A8850&lt;=KarvonenFormula!$M$5,"3",IF(Calculator!A8850&lt;=KarvonenFormula!$M$6,"4","5")))))</f>
        <v>0</v>
      </c>
      <c r="H8839" s="15"/>
    </row>
    <row r="8840" spans="7:8" x14ac:dyDescent="0.25">
      <c r="G8840" s="8" t="str">
        <f>IF(Calculator!A8851="","0",IF(Calculator!A8851&lt;=KarvonenFormula!$M$3,"1",IF(Calculator!A8851&lt;=KarvonenFormula!$M$4,"2",IF(Calculator!A8851&lt;=KarvonenFormula!$M$5,"3",IF(Calculator!A8851&lt;=KarvonenFormula!$M$6,"4","5")))))</f>
        <v>0</v>
      </c>
      <c r="H8840" s="15"/>
    </row>
    <row r="8841" spans="7:8" x14ac:dyDescent="0.25">
      <c r="G8841" s="8" t="str">
        <f>IF(Calculator!A8852="","0",IF(Calculator!A8852&lt;=KarvonenFormula!$M$3,"1",IF(Calculator!A8852&lt;=KarvonenFormula!$M$4,"2",IF(Calculator!A8852&lt;=KarvonenFormula!$M$5,"3",IF(Calculator!A8852&lt;=KarvonenFormula!$M$6,"4","5")))))</f>
        <v>0</v>
      </c>
      <c r="H8841" s="15"/>
    </row>
    <row r="8842" spans="7:8" x14ac:dyDescent="0.25">
      <c r="G8842" s="8" t="str">
        <f>IF(Calculator!A8853="","0",IF(Calculator!A8853&lt;=KarvonenFormula!$M$3,"1",IF(Calculator!A8853&lt;=KarvonenFormula!$M$4,"2",IF(Calculator!A8853&lt;=KarvonenFormula!$M$5,"3",IF(Calculator!A8853&lt;=KarvonenFormula!$M$6,"4","5")))))</f>
        <v>0</v>
      </c>
      <c r="H8842" s="15"/>
    </row>
    <row r="8843" spans="7:8" x14ac:dyDescent="0.25">
      <c r="G8843" s="8" t="str">
        <f>IF(Calculator!A8854="","0",IF(Calculator!A8854&lt;=KarvonenFormula!$M$3,"1",IF(Calculator!A8854&lt;=KarvonenFormula!$M$4,"2",IF(Calculator!A8854&lt;=KarvonenFormula!$M$5,"3",IF(Calculator!A8854&lt;=KarvonenFormula!$M$6,"4","5")))))</f>
        <v>0</v>
      </c>
      <c r="H8843" s="15"/>
    </row>
    <row r="8844" spans="7:8" x14ac:dyDescent="0.25">
      <c r="G8844" s="8" t="str">
        <f>IF(Calculator!A8855="","0",IF(Calculator!A8855&lt;=KarvonenFormula!$M$3,"1",IF(Calculator!A8855&lt;=KarvonenFormula!$M$4,"2",IF(Calculator!A8855&lt;=KarvonenFormula!$M$5,"3",IF(Calculator!A8855&lt;=KarvonenFormula!$M$6,"4","5")))))</f>
        <v>0</v>
      </c>
      <c r="H8844" s="15"/>
    </row>
    <row r="8845" spans="7:8" x14ac:dyDescent="0.25">
      <c r="G8845" s="8" t="str">
        <f>IF(Calculator!A8856="","0",IF(Calculator!A8856&lt;=KarvonenFormula!$M$3,"1",IF(Calculator!A8856&lt;=KarvonenFormula!$M$4,"2",IF(Calculator!A8856&lt;=KarvonenFormula!$M$5,"3",IF(Calculator!A8856&lt;=KarvonenFormula!$M$6,"4","5")))))</f>
        <v>0</v>
      </c>
      <c r="H8845" s="15"/>
    </row>
    <row r="8846" spans="7:8" x14ac:dyDescent="0.25">
      <c r="G8846" s="8" t="str">
        <f>IF(Calculator!A8857="","0",IF(Calculator!A8857&lt;=KarvonenFormula!$M$3,"1",IF(Calculator!A8857&lt;=KarvonenFormula!$M$4,"2",IF(Calculator!A8857&lt;=KarvonenFormula!$M$5,"3",IF(Calculator!A8857&lt;=KarvonenFormula!$M$6,"4","5")))))</f>
        <v>0</v>
      </c>
      <c r="H8846" s="15"/>
    </row>
    <row r="8847" spans="7:8" x14ac:dyDescent="0.25">
      <c r="G8847" s="8" t="str">
        <f>IF(Calculator!A8858="","0",IF(Calculator!A8858&lt;=KarvonenFormula!$M$3,"1",IF(Calculator!A8858&lt;=KarvonenFormula!$M$4,"2",IF(Calculator!A8858&lt;=KarvonenFormula!$M$5,"3",IF(Calculator!A8858&lt;=KarvonenFormula!$M$6,"4","5")))))</f>
        <v>0</v>
      </c>
      <c r="H8847" s="15"/>
    </row>
    <row r="8848" spans="7:8" x14ac:dyDescent="0.25">
      <c r="G8848" s="8" t="str">
        <f>IF(Calculator!A8859="","0",IF(Calculator!A8859&lt;=KarvonenFormula!$M$3,"1",IF(Calculator!A8859&lt;=KarvonenFormula!$M$4,"2",IF(Calculator!A8859&lt;=KarvonenFormula!$M$5,"3",IF(Calculator!A8859&lt;=KarvonenFormula!$M$6,"4","5")))))</f>
        <v>0</v>
      </c>
      <c r="H8848" s="15"/>
    </row>
    <row r="8849" spans="7:8" x14ac:dyDescent="0.25">
      <c r="G8849" s="8" t="str">
        <f>IF(Calculator!A8860="","0",IF(Calculator!A8860&lt;=KarvonenFormula!$M$3,"1",IF(Calculator!A8860&lt;=KarvonenFormula!$M$4,"2",IF(Calculator!A8860&lt;=KarvonenFormula!$M$5,"3",IF(Calculator!A8860&lt;=KarvonenFormula!$M$6,"4","5")))))</f>
        <v>0</v>
      </c>
      <c r="H8849" s="15"/>
    </row>
    <row r="8850" spans="7:8" x14ac:dyDescent="0.25">
      <c r="G8850" s="8" t="str">
        <f>IF(Calculator!A8861="","0",IF(Calculator!A8861&lt;=KarvonenFormula!$M$3,"1",IF(Calculator!A8861&lt;=KarvonenFormula!$M$4,"2",IF(Calculator!A8861&lt;=KarvonenFormula!$M$5,"3",IF(Calculator!A8861&lt;=KarvonenFormula!$M$6,"4","5")))))</f>
        <v>0</v>
      </c>
      <c r="H8850" s="15"/>
    </row>
    <row r="8851" spans="7:8" x14ac:dyDescent="0.25">
      <c r="G8851" s="8" t="str">
        <f>IF(Calculator!A8862="","0",IF(Calculator!A8862&lt;=KarvonenFormula!$M$3,"1",IF(Calculator!A8862&lt;=KarvonenFormula!$M$4,"2",IF(Calculator!A8862&lt;=KarvonenFormula!$M$5,"3",IF(Calculator!A8862&lt;=KarvonenFormula!$M$6,"4","5")))))</f>
        <v>0</v>
      </c>
      <c r="H8851" s="15"/>
    </row>
    <row r="8852" spans="7:8" x14ac:dyDescent="0.25">
      <c r="G8852" s="8" t="str">
        <f>IF(Calculator!A8863="","0",IF(Calculator!A8863&lt;=KarvonenFormula!$M$3,"1",IF(Calculator!A8863&lt;=KarvonenFormula!$M$4,"2",IF(Calculator!A8863&lt;=KarvonenFormula!$M$5,"3",IF(Calculator!A8863&lt;=KarvonenFormula!$M$6,"4","5")))))</f>
        <v>0</v>
      </c>
      <c r="H8852" s="15"/>
    </row>
    <row r="8853" spans="7:8" x14ac:dyDescent="0.25">
      <c r="G8853" s="8" t="str">
        <f>IF(Calculator!A8864="","0",IF(Calculator!A8864&lt;=KarvonenFormula!$M$3,"1",IF(Calculator!A8864&lt;=KarvonenFormula!$M$4,"2",IF(Calculator!A8864&lt;=KarvonenFormula!$M$5,"3",IF(Calculator!A8864&lt;=KarvonenFormula!$M$6,"4","5")))))</f>
        <v>0</v>
      </c>
      <c r="H8853" s="15"/>
    </row>
    <row r="8854" spans="7:8" x14ac:dyDescent="0.25">
      <c r="G8854" s="8" t="str">
        <f>IF(Calculator!A8865="","0",IF(Calculator!A8865&lt;=KarvonenFormula!$M$3,"1",IF(Calculator!A8865&lt;=KarvonenFormula!$M$4,"2",IF(Calculator!A8865&lt;=KarvonenFormula!$M$5,"3",IF(Calculator!A8865&lt;=KarvonenFormula!$M$6,"4","5")))))</f>
        <v>0</v>
      </c>
      <c r="H8854" s="15"/>
    </row>
    <row r="8855" spans="7:8" x14ac:dyDescent="0.25">
      <c r="G8855" s="8" t="str">
        <f>IF(Calculator!A8866="","0",IF(Calculator!A8866&lt;=KarvonenFormula!$M$3,"1",IF(Calculator!A8866&lt;=KarvonenFormula!$M$4,"2",IF(Calculator!A8866&lt;=KarvonenFormula!$M$5,"3",IF(Calculator!A8866&lt;=KarvonenFormula!$M$6,"4","5")))))</f>
        <v>0</v>
      </c>
      <c r="H8855" s="15"/>
    </row>
    <row r="8856" spans="7:8" x14ac:dyDescent="0.25">
      <c r="G8856" s="8" t="str">
        <f>IF(Calculator!A8867="","0",IF(Calculator!A8867&lt;=KarvonenFormula!$M$3,"1",IF(Calculator!A8867&lt;=KarvonenFormula!$M$4,"2",IF(Calculator!A8867&lt;=KarvonenFormula!$M$5,"3",IF(Calculator!A8867&lt;=KarvonenFormula!$M$6,"4","5")))))</f>
        <v>0</v>
      </c>
      <c r="H8856" s="15"/>
    </row>
    <row r="8857" spans="7:8" x14ac:dyDescent="0.25">
      <c r="G8857" s="8" t="str">
        <f>IF(Calculator!A8868="","0",IF(Calculator!A8868&lt;=KarvonenFormula!$M$3,"1",IF(Calculator!A8868&lt;=KarvonenFormula!$M$4,"2",IF(Calculator!A8868&lt;=KarvonenFormula!$M$5,"3",IF(Calculator!A8868&lt;=KarvonenFormula!$M$6,"4","5")))))</f>
        <v>0</v>
      </c>
      <c r="H8857" s="15"/>
    </row>
    <row r="8858" spans="7:8" x14ac:dyDescent="0.25">
      <c r="G8858" s="8" t="str">
        <f>IF(Calculator!A8869="","0",IF(Calculator!A8869&lt;=KarvonenFormula!$M$3,"1",IF(Calculator!A8869&lt;=KarvonenFormula!$M$4,"2",IF(Calculator!A8869&lt;=KarvonenFormula!$M$5,"3",IF(Calculator!A8869&lt;=KarvonenFormula!$M$6,"4","5")))))</f>
        <v>0</v>
      </c>
      <c r="H8858" s="15"/>
    </row>
    <row r="8859" spans="7:8" x14ac:dyDescent="0.25">
      <c r="G8859" s="8" t="str">
        <f>IF(Calculator!A8870="","0",IF(Calculator!A8870&lt;=KarvonenFormula!$M$3,"1",IF(Calculator!A8870&lt;=KarvonenFormula!$M$4,"2",IF(Calculator!A8870&lt;=KarvonenFormula!$M$5,"3",IF(Calculator!A8870&lt;=KarvonenFormula!$M$6,"4","5")))))</f>
        <v>0</v>
      </c>
      <c r="H8859" s="15"/>
    </row>
    <row r="8860" spans="7:8" x14ac:dyDescent="0.25">
      <c r="G8860" s="8" t="str">
        <f>IF(Calculator!A8871="","0",IF(Calculator!A8871&lt;=KarvonenFormula!$M$3,"1",IF(Calculator!A8871&lt;=KarvonenFormula!$M$4,"2",IF(Calculator!A8871&lt;=KarvonenFormula!$M$5,"3",IF(Calculator!A8871&lt;=KarvonenFormula!$M$6,"4","5")))))</f>
        <v>0</v>
      </c>
      <c r="H8860" s="15"/>
    </row>
    <row r="8861" spans="7:8" x14ac:dyDescent="0.25">
      <c r="G8861" s="8" t="str">
        <f>IF(Calculator!A8872="","0",IF(Calculator!A8872&lt;=KarvonenFormula!$M$3,"1",IF(Calculator!A8872&lt;=KarvonenFormula!$M$4,"2",IF(Calculator!A8872&lt;=KarvonenFormula!$M$5,"3",IF(Calculator!A8872&lt;=KarvonenFormula!$M$6,"4","5")))))</f>
        <v>0</v>
      </c>
      <c r="H8861" s="15"/>
    </row>
    <row r="8862" spans="7:8" x14ac:dyDescent="0.25">
      <c r="G8862" s="8" t="str">
        <f>IF(Calculator!A8873="","0",IF(Calculator!A8873&lt;=KarvonenFormula!$M$3,"1",IF(Calculator!A8873&lt;=KarvonenFormula!$M$4,"2",IF(Calculator!A8873&lt;=KarvonenFormula!$M$5,"3",IF(Calculator!A8873&lt;=KarvonenFormula!$M$6,"4","5")))))</f>
        <v>0</v>
      </c>
      <c r="H8862" s="15"/>
    </row>
    <row r="8863" spans="7:8" x14ac:dyDescent="0.25">
      <c r="G8863" s="8" t="str">
        <f>IF(Calculator!A8874="","0",IF(Calculator!A8874&lt;=KarvonenFormula!$M$3,"1",IF(Calculator!A8874&lt;=KarvonenFormula!$M$4,"2",IF(Calculator!A8874&lt;=KarvonenFormula!$M$5,"3",IF(Calculator!A8874&lt;=KarvonenFormula!$M$6,"4","5")))))</f>
        <v>0</v>
      </c>
      <c r="H8863" s="15"/>
    </row>
    <row r="8864" spans="7:8" x14ac:dyDescent="0.25">
      <c r="G8864" s="8" t="str">
        <f>IF(Calculator!A8875="","0",IF(Calculator!A8875&lt;=KarvonenFormula!$M$3,"1",IF(Calculator!A8875&lt;=KarvonenFormula!$M$4,"2",IF(Calculator!A8875&lt;=KarvonenFormula!$M$5,"3",IF(Calculator!A8875&lt;=KarvonenFormula!$M$6,"4","5")))))</f>
        <v>0</v>
      </c>
      <c r="H8864" s="15"/>
    </row>
    <row r="8865" spans="7:8" x14ac:dyDescent="0.25">
      <c r="G8865" s="8" t="str">
        <f>IF(Calculator!A8876="","0",IF(Calculator!A8876&lt;=KarvonenFormula!$M$3,"1",IF(Calculator!A8876&lt;=KarvonenFormula!$M$4,"2",IF(Calculator!A8876&lt;=KarvonenFormula!$M$5,"3",IF(Calculator!A8876&lt;=KarvonenFormula!$M$6,"4","5")))))</f>
        <v>0</v>
      </c>
      <c r="H8865" s="15"/>
    </row>
    <row r="8866" spans="7:8" x14ac:dyDescent="0.25">
      <c r="G8866" s="8" t="str">
        <f>IF(Calculator!A8877="","0",IF(Calculator!A8877&lt;=KarvonenFormula!$M$3,"1",IF(Calculator!A8877&lt;=KarvonenFormula!$M$4,"2",IF(Calculator!A8877&lt;=KarvonenFormula!$M$5,"3",IF(Calculator!A8877&lt;=KarvonenFormula!$M$6,"4","5")))))</f>
        <v>0</v>
      </c>
      <c r="H8866" s="15"/>
    </row>
    <row r="8867" spans="7:8" x14ac:dyDescent="0.25">
      <c r="G8867" s="8" t="str">
        <f>IF(Calculator!A8878="","0",IF(Calculator!A8878&lt;=KarvonenFormula!$M$3,"1",IF(Calculator!A8878&lt;=KarvonenFormula!$M$4,"2",IF(Calculator!A8878&lt;=KarvonenFormula!$M$5,"3",IF(Calculator!A8878&lt;=KarvonenFormula!$M$6,"4","5")))))</f>
        <v>0</v>
      </c>
      <c r="H8867" s="15"/>
    </row>
    <row r="8868" spans="7:8" x14ac:dyDescent="0.25">
      <c r="G8868" s="8" t="str">
        <f>IF(Calculator!A8879="","0",IF(Calculator!A8879&lt;=KarvonenFormula!$M$3,"1",IF(Calculator!A8879&lt;=KarvonenFormula!$M$4,"2",IF(Calculator!A8879&lt;=KarvonenFormula!$M$5,"3",IF(Calculator!A8879&lt;=KarvonenFormula!$M$6,"4","5")))))</f>
        <v>0</v>
      </c>
      <c r="H8868" s="15"/>
    </row>
    <row r="8869" spans="7:8" x14ac:dyDescent="0.25">
      <c r="G8869" s="8" t="str">
        <f>IF(Calculator!A8880="","0",IF(Calculator!A8880&lt;=KarvonenFormula!$M$3,"1",IF(Calculator!A8880&lt;=KarvonenFormula!$M$4,"2",IF(Calculator!A8880&lt;=KarvonenFormula!$M$5,"3",IF(Calculator!A8880&lt;=KarvonenFormula!$M$6,"4","5")))))</f>
        <v>0</v>
      </c>
      <c r="H8869" s="15"/>
    </row>
    <row r="8870" spans="7:8" x14ac:dyDescent="0.25">
      <c r="G8870" s="8" t="str">
        <f>IF(Calculator!A8881="","0",IF(Calculator!A8881&lt;=KarvonenFormula!$M$3,"1",IF(Calculator!A8881&lt;=KarvonenFormula!$M$4,"2",IF(Calculator!A8881&lt;=KarvonenFormula!$M$5,"3",IF(Calculator!A8881&lt;=KarvonenFormula!$M$6,"4","5")))))</f>
        <v>0</v>
      </c>
      <c r="H8870" s="15"/>
    </row>
    <row r="8871" spans="7:8" x14ac:dyDescent="0.25">
      <c r="G8871" s="8" t="str">
        <f>IF(Calculator!A8882="","0",IF(Calculator!A8882&lt;=KarvonenFormula!$M$3,"1",IF(Calculator!A8882&lt;=KarvonenFormula!$M$4,"2",IF(Calculator!A8882&lt;=KarvonenFormula!$M$5,"3",IF(Calculator!A8882&lt;=KarvonenFormula!$M$6,"4","5")))))</f>
        <v>0</v>
      </c>
      <c r="H8871" s="15"/>
    </row>
    <row r="8872" spans="7:8" x14ac:dyDescent="0.25">
      <c r="G8872" s="8" t="str">
        <f>IF(Calculator!A8883="","0",IF(Calculator!A8883&lt;=KarvonenFormula!$M$3,"1",IF(Calculator!A8883&lt;=KarvonenFormula!$M$4,"2",IF(Calculator!A8883&lt;=KarvonenFormula!$M$5,"3",IF(Calculator!A8883&lt;=KarvonenFormula!$M$6,"4","5")))))</f>
        <v>0</v>
      </c>
      <c r="H8872" s="15"/>
    </row>
    <row r="8873" spans="7:8" x14ac:dyDescent="0.25">
      <c r="G8873" s="8" t="str">
        <f>IF(Calculator!A8884="","0",IF(Calculator!A8884&lt;=KarvonenFormula!$M$3,"1",IF(Calculator!A8884&lt;=KarvonenFormula!$M$4,"2",IF(Calculator!A8884&lt;=KarvonenFormula!$M$5,"3",IF(Calculator!A8884&lt;=KarvonenFormula!$M$6,"4","5")))))</f>
        <v>0</v>
      </c>
      <c r="H8873" s="15"/>
    </row>
    <row r="8874" spans="7:8" x14ac:dyDescent="0.25">
      <c r="G8874" s="8" t="str">
        <f>IF(Calculator!A8885="","0",IF(Calculator!A8885&lt;=KarvonenFormula!$M$3,"1",IF(Calculator!A8885&lt;=KarvonenFormula!$M$4,"2",IF(Calculator!A8885&lt;=KarvonenFormula!$M$5,"3",IF(Calculator!A8885&lt;=KarvonenFormula!$M$6,"4","5")))))</f>
        <v>0</v>
      </c>
      <c r="H8874" s="15"/>
    </row>
    <row r="8875" spans="7:8" x14ac:dyDescent="0.25">
      <c r="G8875" s="8" t="str">
        <f>IF(Calculator!A8886="","0",IF(Calculator!A8886&lt;=KarvonenFormula!$M$3,"1",IF(Calculator!A8886&lt;=KarvonenFormula!$M$4,"2",IF(Calculator!A8886&lt;=KarvonenFormula!$M$5,"3",IF(Calculator!A8886&lt;=KarvonenFormula!$M$6,"4","5")))))</f>
        <v>0</v>
      </c>
      <c r="H8875" s="15"/>
    </row>
    <row r="8876" spans="7:8" x14ac:dyDescent="0.25">
      <c r="G8876" s="8" t="str">
        <f>IF(Calculator!A8887="","0",IF(Calculator!A8887&lt;=KarvonenFormula!$M$3,"1",IF(Calculator!A8887&lt;=KarvonenFormula!$M$4,"2",IF(Calculator!A8887&lt;=KarvonenFormula!$M$5,"3",IF(Calculator!A8887&lt;=KarvonenFormula!$M$6,"4","5")))))</f>
        <v>0</v>
      </c>
      <c r="H8876" s="15"/>
    </row>
    <row r="8877" spans="7:8" x14ac:dyDescent="0.25">
      <c r="G8877" s="8" t="str">
        <f>IF(Calculator!A8888="","0",IF(Calculator!A8888&lt;=KarvonenFormula!$M$3,"1",IF(Calculator!A8888&lt;=KarvonenFormula!$M$4,"2",IF(Calculator!A8888&lt;=KarvonenFormula!$M$5,"3",IF(Calculator!A8888&lt;=KarvonenFormula!$M$6,"4","5")))))</f>
        <v>0</v>
      </c>
      <c r="H8877" s="15"/>
    </row>
    <row r="8878" spans="7:8" x14ac:dyDescent="0.25">
      <c r="G8878" s="8" t="str">
        <f>IF(Calculator!A8889="","0",IF(Calculator!A8889&lt;=KarvonenFormula!$M$3,"1",IF(Calculator!A8889&lt;=KarvonenFormula!$M$4,"2",IF(Calculator!A8889&lt;=KarvonenFormula!$M$5,"3",IF(Calculator!A8889&lt;=KarvonenFormula!$M$6,"4","5")))))</f>
        <v>0</v>
      </c>
      <c r="H8878" s="15"/>
    </row>
    <row r="8879" spans="7:8" x14ac:dyDescent="0.25">
      <c r="G8879" s="8" t="str">
        <f>IF(Calculator!A8890="","0",IF(Calculator!A8890&lt;=KarvonenFormula!$M$3,"1",IF(Calculator!A8890&lt;=KarvonenFormula!$M$4,"2",IF(Calculator!A8890&lt;=KarvonenFormula!$M$5,"3",IF(Calculator!A8890&lt;=KarvonenFormula!$M$6,"4","5")))))</f>
        <v>0</v>
      </c>
      <c r="H8879" s="15"/>
    </row>
    <row r="8880" spans="7:8" x14ac:dyDescent="0.25">
      <c r="G8880" s="8" t="str">
        <f>IF(Calculator!A8891="","0",IF(Calculator!A8891&lt;=KarvonenFormula!$M$3,"1",IF(Calculator!A8891&lt;=KarvonenFormula!$M$4,"2",IF(Calculator!A8891&lt;=KarvonenFormula!$M$5,"3",IF(Calculator!A8891&lt;=KarvonenFormula!$M$6,"4","5")))))</f>
        <v>0</v>
      </c>
      <c r="H8880" s="15"/>
    </row>
    <row r="8881" spans="7:8" x14ac:dyDescent="0.25">
      <c r="G8881" s="8" t="str">
        <f>IF(Calculator!A8892="","0",IF(Calculator!A8892&lt;=KarvonenFormula!$M$3,"1",IF(Calculator!A8892&lt;=KarvonenFormula!$M$4,"2",IF(Calculator!A8892&lt;=KarvonenFormula!$M$5,"3",IF(Calculator!A8892&lt;=KarvonenFormula!$M$6,"4","5")))))</f>
        <v>0</v>
      </c>
      <c r="H8881" s="15"/>
    </row>
    <row r="8882" spans="7:8" x14ac:dyDescent="0.25">
      <c r="G8882" s="8" t="str">
        <f>IF(Calculator!A8893="","0",IF(Calculator!A8893&lt;=KarvonenFormula!$M$3,"1",IF(Calculator!A8893&lt;=KarvonenFormula!$M$4,"2",IF(Calculator!A8893&lt;=KarvonenFormula!$M$5,"3",IF(Calculator!A8893&lt;=KarvonenFormula!$M$6,"4","5")))))</f>
        <v>0</v>
      </c>
      <c r="H8882" s="15"/>
    </row>
    <row r="8883" spans="7:8" x14ac:dyDescent="0.25">
      <c r="G8883" s="8" t="str">
        <f>IF(Calculator!A8894="","0",IF(Calculator!A8894&lt;=KarvonenFormula!$M$3,"1",IF(Calculator!A8894&lt;=KarvonenFormula!$M$4,"2",IF(Calculator!A8894&lt;=KarvonenFormula!$M$5,"3",IF(Calculator!A8894&lt;=KarvonenFormula!$M$6,"4","5")))))</f>
        <v>0</v>
      </c>
      <c r="H8883" s="15"/>
    </row>
    <row r="8884" spans="7:8" x14ac:dyDescent="0.25">
      <c r="G8884" s="8" t="str">
        <f>IF(Calculator!A8895="","0",IF(Calculator!A8895&lt;=KarvonenFormula!$M$3,"1",IF(Calculator!A8895&lt;=KarvonenFormula!$M$4,"2",IF(Calculator!A8895&lt;=KarvonenFormula!$M$5,"3",IF(Calculator!A8895&lt;=KarvonenFormula!$M$6,"4","5")))))</f>
        <v>0</v>
      </c>
      <c r="H8884" s="15"/>
    </row>
    <row r="8885" spans="7:8" x14ac:dyDescent="0.25">
      <c r="G8885" s="8" t="str">
        <f>IF(Calculator!A8896="","0",IF(Calculator!A8896&lt;=KarvonenFormula!$M$3,"1",IF(Calculator!A8896&lt;=KarvonenFormula!$M$4,"2",IF(Calculator!A8896&lt;=KarvonenFormula!$M$5,"3",IF(Calculator!A8896&lt;=KarvonenFormula!$M$6,"4","5")))))</f>
        <v>0</v>
      </c>
      <c r="H8885" s="15"/>
    </row>
    <row r="8886" spans="7:8" x14ac:dyDescent="0.25">
      <c r="G8886" s="8" t="str">
        <f>IF(Calculator!A8897="","0",IF(Calculator!A8897&lt;=KarvonenFormula!$M$3,"1",IF(Calculator!A8897&lt;=KarvonenFormula!$M$4,"2",IF(Calculator!A8897&lt;=KarvonenFormula!$M$5,"3",IF(Calculator!A8897&lt;=KarvonenFormula!$M$6,"4","5")))))</f>
        <v>0</v>
      </c>
      <c r="H8886" s="15"/>
    </row>
    <row r="8887" spans="7:8" x14ac:dyDescent="0.25">
      <c r="G8887" s="8" t="str">
        <f>IF(Calculator!A8898="","0",IF(Calculator!A8898&lt;=KarvonenFormula!$M$3,"1",IF(Calculator!A8898&lt;=KarvonenFormula!$M$4,"2",IF(Calculator!A8898&lt;=KarvonenFormula!$M$5,"3",IF(Calculator!A8898&lt;=KarvonenFormula!$M$6,"4","5")))))</f>
        <v>0</v>
      </c>
      <c r="H8887" s="15"/>
    </row>
    <row r="8888" spans="7:8" x14ac:dyDescent="0.25">
      <c r="G8888" s="8" t="str">
        <f>IF(Calculator!A8899="","0",IF(Calculator!A8899&lt;=KarvonenFormula!$M$3,"1",IF(Calculator!A8899&lt;=KarvonenFormula!$M$4,"2",IF(Calculator!A8899&lt;=KarvonenFormula!$M$5,"3",IF(Calculator!A8899&lt;=KarvonenFormula!$M$6,"4","5")))))</f>
        <v>0</v>
      </c>
      <c r="H8888" s="15"/>
    </row>
    <row r="8889" spans="7:8" x14ac:dyDescent="0.25">
      <c r="G8889" s="8" t="str">
        <f>IF(Calculator!A8900="","0",IF(Calculator!A8900&lt;=KarvonenFormula!$M$3,"1",IF(Calculator!A8900&lt;=KarvonenFormula!$M$4,"2",IF(Calculator!A8900&lt;=KarvonenFormula!$M$5,"3",IF(Calculator!A8900&lt;=KarvonenFormula!$M$6,"4","5")))))</f>
        <v>0</v>
      </c>
      <c r="H8889" s="15"/>
    </row>
    <row r="8890" spans="7:8" x14ac:dyDescent="0.25">
      <c r="G8890" s="8" t="str">
        <f>IF(Calculator!A8901="","0",IF(Calculator!A8901&lt;=KarvonenFormula!$M$3,"1",IF(Calculator!A8901&lt;=KarvonenFormula!$M$4,"2",IF(Calculator!A8901&lt;=KarvonenFormula!$M$5,"3",IF(Calculator!A8901&lt;=KarvonenFormula!$M$6,"4","5")))))</f>
        <v>0</v>
      </c>
      <c r="H8890" s="15"/>
    </row>
    <row r="8891" spans="7:8" x14ac:dyDescent="0.25">
      <c r="G8891" s="8" t="str">
        <f>IF(Calculator!A8902="","0",IF(Calculator!A8902&lt;=KarvonenFormula!$M$3,"1",IF(Calculator!A8902&lt;=KarvonenFormula!$M$4,"2",IF(Calculator!A8902&lt;=KarvonenFormula!$M$5,"3",IF(Calculator!A8902&lt;=KarvonenFormula!$M$6,"4","5")))))</f>
        <v>0</v>
      </c>
      <c r="H8891" s="15"/>
    </row>
    <row r="8892" spans="7:8" x14ac:dyDescent="0.25">
      <c r="G8892" s="8" t="str">
        <f>IF(Calculator!A8903="","0",IF(Calculator!A8903&lt;=KarvonenFormula!$M$3,"1",IF(Calculator!A8903&lt;=KarvonenFormula!$M$4,"2",IF(Calculator!A8903&lt;=KarvonenFormula!$M$5,"3",IF(Calculator!A8903&lt;=KarvonenFormula!$M$6,"4","5")))))</f>
        <v>0</v>
      </c>
      <c r="H8892" s="15"/>
    </row>
    <row r="8893" spans="7:8" x14ac:dyDescent="0.25">
      <c r="G8893" s="8" t="str">
        <f>IF(Calculator!A8904="","0",IF(Calculator!A8904&lt;=KarvonenFormula!$M$3,"1",IF(Calculator!A8904&lt;=KarvonenFormula!$M$4,"2",IF(Calculator!A8904&lt;=KarvonenFormula!$M$5,"3",IF(Calculator!A8904&lt;=KarvonenFormula!$M$6,"4","5")))))</f>
        <v>0</v>
      </c>
      <c r="H8893" s="15"/>
    </row>
    <row r="8894" spans="7:8" x14ac:dyDescent="0.25">
      <c r="G8894" s="8" t="str">
        <f>IF(Calculator!A8905="","0",IF(Calculator!A8905&lt;=KarvonenFormula!$M$3,"1",IF(Calculator!A8905&lt;=KarvonenFormula!$M$4,"2",IF(Calculator!A8905&lt;=KarvonenFormula!$M$5,"3",IF(Calculator!A8905&lt;=KarvonenFormula!$M$6,"4","5")))))</f>
        <v>0</v>
      </c>
      <c r="H8894" s="15"/>
    </row>
    <row r="8895" spans="7:8" x14ac:dyDescent="0.25">
      <c r="G8895" s="8" t="str">
        <f>IF(Calculator!A8906="","0",IF(Calculator!A8906&lt;=KarvonenFormula!$M$3,"1",IF(Calculator!A8906&lt;=KarvonenFormula!$M$4,"2",IF(Calculator!A8906&lt;=KarvonenFormula!$M$5,"3",IF(Calculator!A8906&lt;=KarvonenFormula!$M$6,"4","5")))))</f>
        <v>0</v>
      </c>
      <c r="H8895" s="15"/>
    </row>
    <row r="8896" spans="7:8" x14ac:dyDescent="0.25">
      <c r="G8896" s="8" t="str">
        <f>IF(Calculator!A8907="","0",IF(Calculator!A8907&lt;=KarvonenFormula!$M$3,"1",IF(Calculator!A8907&lt;=KarvonenFormula!$M$4,"2",IF(Calculator!A8907&lt;=KarvonenFormula!$M$5,"3",IF(Calculator!A8907&lt;=KarvonenFormula!$M$6,"4","5")))))</f>
        <v>0</v>
      </c>
      <c r="H8896" s="15"/>
    </row>
    <row r="8897" spans="7:8" x14ac:dyDescent="0.25">
      <c r="G8897" s="8" t="str">
        <f>IF(Calculator!A8908="","0",IF(Calculator!A8908&lt;=KarvonenFormula!$M$3,"1",IF(Calculator!A8908&lt;=KarvonenFormula!$M$4,"2",IF(Calculator!A8908&lt;=KarvonenFormula!$M$5,"3",IF(Calculator!A8908&lt;=KarvonenFormula!$M$6,"4","5")))))</f>
        <v>0</v>
      </c>
      <c r="H8897" s="15"/>
    </row>
    <row r="8898" spans="7:8" x14ac:dyDescent="0.25">
      <c r="G8898" s="8" t="str">
        <f>IF(Calculator!A8909="","0",IF(Calculator!A8909&lt;=KarvonenFormula!$M$3,"1",IF(Calculator!A8909&lt;=KarvonenFormula!$M$4,"2",IF(Calculator!A8909&lt;=KarvonenFormula!$M$5,"3",IF(Calculator!A8909&lt;=KarvonenFormula!$M$6,"4","5")))))</f>
        <v>0</v>
      </c>
      <c r="H8898" s="15"/>
    </row>
    <row r="8899" spans="7:8" x14ac:dyDescent="0.25">
      <c r="G8899" s="8" t="str">
        <f>IF(Calculator!A8910="","0",IF(Calculator!A8910&lt;=KarvonenFormula!$M$3,"1",IF(Calculator!A8910&lt;=KarvonenFormula!$M$4,"2",IF(Calculator!A8910&lt;=KarvonenFormula!$M$5,"3",IF(Calculator!A8910&lt;=KarvonenFormula!$M$6,"4","5")))))</f>
        <v>0</v>
      </c>
      <c r="H8899" s="15"/>
    </row>
    <row r="8900" spans="7:8" x14ac:dyDescent="0.25">
      <c r="G8900" s="8" t="str">
        <f>IF(Calculator!A8911="","0",IF(Calculator!A8911&lt;=KarvonenFormula!$M$3,"1",IF(Calculator!A8911&lt;=KarvonenFormula!$M$4,"2",IF(Calculator!A8911&lt;=KarvonenFormula!$M$5,"3",IF(Calculator!A8911&lt;=KarvonenFormula!$M$6,"4","5")))))</f>
        <v>0</v>
      </c>
      <c r="H8900" s="15"/>
    </row>
    <row r="8901" spans="7:8" x14ac:dyDescent="0.25">
      <c r="G8901" s="8" t="str">
        <f>IF(Calculator!A8912="","0",IF(Calculator!A8912&lt;=KarvonenFormula!$M$3,"1",IF(Calculator!A8912&lt;=KarvonenFormula!$M$4,"2",IF(Calculator!A8912&lt;=KarvonenFormula!$M$5,"3",IF(Calculator!A8912&lt;=KarvonenFormula!$M$6,"4","5")))))</f>
        <v>0</v>
      </c>
      <c r="H8901" s="15"/>
    </row>
    <row r="8902" spans="7:8" x14ac:dyDescent="0.25">
      <c r="G8902" s="8" t="str">
        <f>IF(Calculator!A8913="","0",IF(Calculator!A8913&lt;=KarvonenFormula!$M$3,"1",IF(Calculator!A8913&lt;=KarvonenFormula!$M$4,"2",IF(Calculator!A8913&lt;=KarvonenFormula!$M$5,"3",IF(Calculator!A8913&lt;=KarvonenFormula!$M$6,"4","5")))))</f>
        <v>0</v>
      </c>
      <c r="H8902" s="15"/>
    </row>
    <row r="8903" spans="7:8" x14ac:dyDescent="0.25">
      <c r="G8903" s="8" t="str">
        <f>IF(Calculator!A8914="","0",IF(Calculator!A8914&lt;=KarvonenFormula!$M$3,"1",IF(Calculator!A8914&lt;=KarvonenFormula!$M$4,"2",IF(Calculator!A8914&lt;=KarvonenFormula!$M$5,"3",IF(Calculator!A8914&lt;=KarvonenFormula!$M$6,"4","5")))))</f>
        <v>0</v>
      </c>
      <c r="H8903" s="15"/>
    </row>
    <row r="8904" spans="7:8" x14ac:dyDescent="0.25">
      <c r="G8904" s="8" t="str">
        <f>IF(Calculator!A8915="","0",IF(Calculator!A8915&lt;=KarvonenFormula!$M$3,"1",IF(Calculator!A8915&lt;=KarvonenFormula!$M$4,"2",IF(Calculator!A8915&lt;=KarvonenFormula!$M$5,"3",IF(Calculator!A8915&lt;=KarvonenFormula!$M$6,"4","5")))))</f>
        <v>0</v>
      </c>
      <c r="H8904" s="15"/>
    </row>
    <row r="8905" spans="7:8" x14ac:dyDescent="0.25">
      <c r="G8905" s="8" t="str">
        <f>IF(Calculator!A8916="","0",IF(Calculator!A8916&lt;=KarvonenFormula!$M$3,"1",IF(Calculator!A8916&lt;=KarvonenFormula!$M$4,"2",IF(Calculator!A8916&lt;=KarvonenFormula!$M$5,"3",IF(Calculator!A8916&lt;=KarvonenFormula!$M$6,"4","5")))))</f>
        <v>0</v>
      </c>
      <c r="H8905" s="15"/>
    </row>
    <row r="8906" spans="7:8" x14ac:dyDescent="0.25">
      <c r="G8906" s="8" t="str">
        <f>IF(Calculator!A8917="","0",IF(Calculator!A8917&lt;=KarvonenFormula!$M$3,"1",IF(Calculator!A8917&lt;=KarvonenFormula!$M$4,"2",IF(Calculator!A8917&lt;=KarvonenFormula!$M$5,"3",IF(Calculator!A8917&lt;=KarvonenFormula!$M$6,"4","5")))))</f>
        <v>0</v>
      </c>
      <c r="H8906" s="15"/>
    </row>
    <row r="8907" spans="7:8" x14ac:dyDescent="0.25">
      <c r="G8907" s="8" t="str">
        <f>IF(Calculator!A8918="","0",IF(Calculator!A8918&lt;=KarvonenFormula!$M$3,"1",IF(Calculator!A8918&lt;=KarvonenFormula!$M$4,"2",IF(Calculator!A8918&lt;=KarvonenFormula!$M$5,"3",IF(Calculator!A8918&lt;=KarvonenFormula!$M$6,"4","5")))))</f>
        <v>0</v>
      </c>
      <c r="H8907" s="15"/>
    </row>
    <row r="8908" spans="7:8" x14ac:dyDescent="0.25">
      <c r="G8908" s="8" t="str">
        <f>IF(Calculator!A8919="","0",IF(Calculator!A8919&lt;=KarvonenFormula!$M$3,"1",IF(Calculator!A8919&lt;=KarvonenFormula!$M$4,"2",IF(Calculator!A8919&lt;=KarvonenFormula!$M$5,"3",IF(Calculator!A8919&lt;=KarvonenFormula!$M$6,"4","5")))))</f>
        <v>0</v>
      </c>
      <c r="H8908" s="15"/>
    </row>
    <row r="8909" spans="7:8" x14ac:dyDescent="0.25">
      <c r="G8909" s="8" t="str">
        <f>IF(Calculator!A8920="","0",IF(Calculator!A8920&lt;=KarvonenFormula!$M$3,"1",IF(Calculator!A8920&lt;=KarvonenFormula!$M$4,"2",IF(Calculator!A8920&lt;=KarvonenFormula!$M$5,"3",IF(Calculator!A8920&lt;=KarvonenFormula!$M$6,"4","5")))))</f>
        <v>0</v>
      </c>
      <c r="H8909" s="15"/>
    </row>
    <row r="8910" spans="7:8" x14ac:dyDescent="0.25">
      <c r="G8910" s="8" t="str">
        <f>IF(Calculator!A8921="","0",IF(Calculator!A8921&lt;=KarvonenFormula!$M$3,"1",IF(Calculator!A8921&lt;=KarvonenFormula!$M$4,"2",IF(Calculator!A8921&lt;=KarvonenFormula!$M$5,"3",IF(Calculator!A8921&lt;=KarvonenFormula!$M$6,"4","5")))))</f>
        <v>0</v>
      </c>
      <c r="H8910" s="15"/>
    </row>
    <row r="8911" spans="7:8" x14ac:dyDescent="0.25">
      <c r="G8911" s="8" t="str">
        <f>IF(Calculator!A8922="","0",IF(Calculator!A8922&lt;=KarvonenFormula!$M$3,"1",IF(Calculator!A8922&lt;=KarvonenFormula!$M$4,"2",IF(Calculator!A8922&lt;=KarvonenFormula!$M$5,"3",IF(Calculator!A8922&lt;=KarvonenFormula!$M$6,"4","5")))))</f>
        <v>0</v>
      </c>
      <c r="H8911" s="15"/>
    </row>
    <row r="8912" spans="7:8" x14ac:dyDescent="0.25">
      <c r="G8912" s="8" t="str">
        <f>IF(Calculator!A8923="","0",IF(Calculator!A8923&lt;=KarvonenFormula!$M$3,"1",IF(Calculator!A8923&lt;=KarvonenFormula!$M$4,"2",IF(Calculator!A8923&lt;=KarvonenFormula!$M$5,"3",IF(Calculator!A8923&lt;=KarvonenFormula!$M$6,"4","5")))))</f>
        <v>0</v>
      </c>
      <c r="H8912" s="15"/>
    </row>
    <row r="8913" spans="7:8" x14ac:dyDescent="0.25">
      <c r="G8913" s="8" t="str">
        <f>IF(Calculator!A8924="","0",IF(Calculator!A8924&lt;=KarvonenFormula!$M$3,"1",IF(Calculator!A8924&lt;=KarvonenFormula!$M$4,"2",IF(Calculator!A8924&lt;=KarvonenFormula!$M$5,"3",IF(Calculator!A8924&lt;=KarvonenFormula!$M$6,"4","5")))))</f>
        <v>0</v>
      </c>
      <c r="H8913" s="15"/>
    </row>
    <row r="8914" spans="7:8" x14ac:dyDescent="0.25">
      <c r="G8914" s="8" t="str">
        <f>IF(Calculator!A8925="","0",IF(Calculator!A8925&lt;=KarvonenFormula!$M$3,"1",IF(Calculator!A8925&lt;=KarvonenFormula!$M$4,"2",IF(Calculator!A8925&lt;=KarvonenFormula!$M$5,"3",IF(Calculator!A8925&lt;=KarvonenFormula!$M$6,"4","5")))))</f>
        <v>0</v>
      </c>
      <c r="H8914" s="15"/>
    </row>
    <row r="8915" spans="7:8" x14ac:dyDescent="0.25">
      <c r="G8915" s="8" t="str">
        <f>IF(Calculator!A8926="","0",IF(Calculator!A8926&lt;=KarvonenFormula!$M$3,"1",IF(Calculator!A8926&lt;=KarvonenFormula!$M$4,"2",IF(Calculator!A8926&lt;=KarvonenFormula!$M$5,"3",IF(Calculator!A8926&lt;=KarvonenFormula!$M$6,"4","5")))))</f>
        <v>0</v>
      </c>
      <c r="H8915" s="15"/>
    </row>
    <row r="8916" spans="7:8" x14ac:dyDescent="0.25">
      <c r="G8916" s="8" t="str">
        <f>IF(Calculator!A8927="","0",IF(Calculator!A8927&lt;=KarvonenFormula!$M$3,"1",IF(Calculator!A8927&lt;=KarvonenFormula!$M$4,"2",IF(Calculator!A8927&lt;=KarvonenFormula!$M$5,"3",IF(Calculator!A8927&lt;=KarvonenFormula!$M$6,"4","5")))))</f>
        <v>0</v>
      </c>
      <c r="H8916" s="15"/>
    </row>
    <row r="8917" spans="7:8" x14ac:dyDescent="0.25">
      <c r="G8917" s="8" t="str">
        <f>IF(Calculator!A8928="","0",IF(Calculator!A8928&lt;=KarvonenFormula!$M$3,"1",IF(Calculator!A8928&lt;=KarvonenFormula!$M$4,"2",IF(Calculator!A8928&lt;=KarvonenFormula!$M$5,"3",IF(Calculator!A8928&lt;=KarvonenFormula!$M$6,"4","5")))))</f>
        <v>0</v>
      </c>
      <c r="H8917" s="15"/>
    </row>
    <row r="8918" spans="7:8" x14ac:dyDescent="0.25">
      <c r="G8918" s="8" t="str">
        <f>IF(Calculator!A8929="","0",IF(Calculator!A8929&lt;=KarvonenFormula!$M$3,"1",IF(Calculator!A8929&lt;=KarvonenFormula!$M$4,"2",IF(Calculator!A8929&lt;=KarvonenFormula!$M$5,"3",IF(Calculator!A8929&lt;=KarvonenFormula!$M$6,"4","5")))))</f>
        <v>0</v>
      </c>
      <c r="H8918" s="15"/>
    </row>
    <row r="8919" spans="7:8" x14ac:dyDescent="0.25">
      <c r="G8919" s="8" t="str">
        <f>IF(Calculator!A8930="","0",IF(Calculator!A8930&lt;=KarvonenFormula!$M$3,"1",IF(Calculator!A8930&lt;=KarvonenFormula!$M$4,"2",IF(Calculator!A8930&lt;=KarvonenFormula!$M$5,"3",IF(Calculator!A8930&lt;=KarvonenFormula!$M$6,"4","5")))))</f>
        <v>0</v>
      </c>
      <c r="H8919" s="15"/>
    </row>
    <row r="8920" spans="7:8" x14ac:dyDescent="0.25">
      <c r="G8920" s="8" t="str">
        <f>IF(Calculator!A8931="","0",IF(Calculator!A8931&lt;=KarvonenFormula!$M$3,"1",IF(Calculator!A8931&lt;=KarvonenFormula!$M$4,"2",IF(Calculator!A8931&lt;=KarvonenFormula!$M$5,"3",IF(Calculator!A8931&lt;=KarvonenFormula!$M$6,"4","5")))))</f>
        <v>0</v>
      </c>
      <c r="H8920" s="15"/>
    </row>
    <row r="8921" spans="7:8" x14ac:dyDescent="0.25">
      <c r="G8921" s="8" t="str">
        <f>IF(Calculator!A8932="","0",IF(Calculator!A8932&lt;=KarvonenFormula!$M$3,"1",IF(Calculator!A8932&lt;=KarvonenFormula!$M$4,"2",IF(Calculator!A8932&lt;=KarvonenFormula!$M$5,"3",IF(Calculator!A8932&lt;=KarvonenFormula!$M$6,"4","5")))))</f>
        <v>0</v>
      </c>
      <c r="H8921" s="15"/>
    </row>
    <row r="8922" spans="7:8" x14ac:dyDescent="0.25">
      <c r="G8922" s="8" t="str">
        <f>IF(Calculator!A8933="","0",IF(Calculator!A8933&lt;=KarvonenFormula!$M$3,"1",IF(Calculator!A8933&lt;=KarvonenFormula!$M$4,"2",IF(Calculator!A8933&lt;=KarvonenFormula!$M$5,"3",IF(Calculator!A8933&lt;=KarvonenFormula!$M$6,"4","5")))))</f>
        <v>0</v>
      </c>
      <c r="H8922" s="15"/>
    </row>
    <row r="8923" spans="7:8" x14ac:dyDescent="0.25">
      <c r="G8923" s="8" t="str">
        <f>IF(Calculator!A8934="","0",IF(Calculator!A8934&lt;=KarvonenFormula!$M$3,"1",IF(Calculator!A8934&lt;=KarvonenFormula!$M$4,"2",IF(Calculator!A8934&lt;=KarvonenFormula!$M$5,"3",IF(Calculator!A8934&lt;=KarvonenFormula!$M$6,"4","5")))))</f>
        <v>0</v>
      </c>
      <c r="H8923" s="15"/>
    </row>
    <row r="8924" spans="7:8" x14ac:dyDescent="0.25">
      <c r="G8924" s="8" t="str">
        <f>IF(Calculator!A8935="","0",IF(Calculator!A8935&lt;=KarvonenFormula!$M$3,"1",IF(Calculator!A8935&lt;=KarvonenFormula!$M$4,"2",IF(Calculator!A8935&lt;=KarvonenFormula!$M$5,"3",IF(Calculator!A8935&lt;=KarvonenFormula!$M$6,"4","5")))))</f>
        <v>0</v>
      </c>
      <c r="H8924" s="15"/>
    </row>
    <row r="8925" spans="7:8" x14ac:dyDescent="0.25">
      <c r="G8925" s="8" t="str">
        <f>IF(Calculator!A8936="","0",IF(Calculator!A8936&lt;=KarvonenFormula!$M$3,"1",IF(Calculator!A8936&lt;=KarvonenFormula!$M$4,"2",IF(Calculator!A8936&lt;=KarvonenFormula!$M$5,"3",IF(Calculator!A8936&lt;=KarvonenFormula!$M$6,"4","5")))))</f>
        <v>0</v>
      </c>
      <c r="H8925" s="15"/>
    </row>
    <row r="8926" spans="7:8" x14ac:dyDescent="0.25">
      <c r="G8926" s="8" t="str">
        <f>IF(Calculator!A8937="","0",IF(Calculator!A8937&lt;=KarvonenFormula!$M$3,"1",IF(Calculator!A8937&lt;=KarvonenFormula!$M$4,"2",IF(Calculator!A8937&lt;=KarvonenFormula!$M$5,"3",IF(Calculator!A8937&lt;=KarvonenFormula!$M$6,"4","5")))))</f>
        <v>0</v>
      </c>
      <c r="H8926" s="15"/>
    </row>
    <row r="8927" spans="7:8" x14ac:dyDescent="0.25">
      <c r="G8927" s="8" t="str">
        <f>IF(Calculator!A8938="","0",IF(Calculator!A8938&lt;=KarvonenFormula!$M$3,"1",IF(Calculator!A8938&lt;=KarvonenFormula!$M$4,"2",IF(Calculator!A8938&lt;=KarvonenFormula!$M$5,"3",IF(Calculator!A8938&lt;=KarvonenFormula!$M$6,"4","5")))))</f>
        <v>0</v>
      </c>
      <c r="H8927" s="15"/>
    </row>
    <row r="8928" spans="7:8" x14ac:dyDescent="0.25">
      <c r="G8928" s="8" t="str">
        <f>IF(Calculator!A8939="","0",IF(Calculator!A8939&lt;=KarvonenFormula!$M$3,"1",IF(Calculator!A8939&lt;=KarvonenFormula!$M$4,"2",IF(Calculator!A8939&lt;=KarvonenFormula!$M$5,"3",IF(Calculator!A8939&lt;=KarvonenFormula!$M$6,"4","5")))))</f>
        <v>0</v>
      </c>
      <c r="H8928" s="15"/>
    </row>
    <row r="8929" spans="7:8" x14ac:dyDescent="0.25">
      <c r="G8929" s="8" t="str">
        <f>IF(Calculator!A8940="","0",IF(Calculator!A8940&lt;=KarvonenFormula!$M$3,"1",IF(Calculator!A8940&lt;=KarvonenFormula!$M$4,"2",IF(Calculator!A8940&lt;=KarvonenFormula!$M$5,"3",IF(Calculator!A8940&lt;=KarvonenFormula!$M$6,"4","5")))))</f>
        <v>0</v>
      </c>
      <c r="H8929" s="15"/>
    </row>
    <row r="8930" spans="7:8" x14ac:dyDescent="0.25">
      <c r="G8930" s="8" t="str">
        <f>IF(Calculator!A8941="","0",IF(Calculator!A8941&lt;=KarvonenFormula!$M$3,"1",IF(Calculator!A8941&lt;=KarvonenFormula!$M$4,"2",IF(Calculator!A8941&lt;=KarvonenFormula!$M$5,"3",IF(Calculator!A8941&lt;=KarvonenFormula!$M$6,"4","5")))))</f>
        <v>0</v>
      </c>
      <c r="H8930" s="15"/>
    </row>
    <row r="8931" spans="7:8" x14ac:dyDescent="0.25">
      <c r="G8931" s="8" t="str">
        <f>IF(Calculator!A8942="","0",IF(Calculator!A8942&lt;=KarvonenFormula!$M$3,"1",IF(Calculator!A8942&lt;=KarvonenFormula!$M$4,"2",IF(Calculator!A8942&lt;=KarvonenFormula!$M$5,"3",IF(Calculator!A8942&lt;=KarvonenFormula!$M$6,"4","5")))))</f>
        <v>0</v>
      </c>
      <c r="H8931" s="15"/>
    </row>
    <row r="8932" spans="7:8" x14ac:dyDescent="0.25">
      <c r="G8932" s="8" t="str">
        <f>IF(Calculator!A8943="","0",IF(Calculator!A8943&lt;=KarvonenFormula!$M$3,"1",IF(Calculator!A8943&lt;=KarvonenFormula!$M$4,"2",IF(Calculator!A8943&lt;=KarvonenFormula!$M$5,"3",IF(Calculator!A8943&lt;=KarvonenFormula!$M$6,"4","5")))))</f>
        <v>0</v>
      </c>
      <c r="H8932" s="15"/>
    </row>
    <row r="8933" spans="7:8" x14ac:dyDescent="0.25">
      <c r="G8933" s="8" t="str">
        <f>IF(Calculator!A8944="","0",IF(Calculator!A8944&lt;=KarvonenFormula!$M$3,"1",IF(Calculator!A8944&lt;=KarvonenFormula!$M$4,"2",IF(Calculator!A8944&lt;=KarvonenFormula!$M$5,"3",IF(Calculator!A8944&lt;=KarvonenFormula!$M$6,"4","5")))))</f>
        <v>0</v>
      </c>
      <c r="H8933" s="15"/>
    </row>
    <row r="8934" spans="7:8" x14ac:dyDescent="0.25">
      <c r="G8934" s="8" t="str">
        <f>IF(Calculator!A8945="","0",IF(Calculator!A8945&lt;=KarvonenFormula!$M$3,"1",IF(Calculator!A8945&lt;=KarvonenFormula!$M$4,"2",IF(Calculator!A8945&lt;=KarvonenFormula!$M$5,"3",IF(Calculator!A8945&lt;=KarvonenFormula!$M$6,"4","5")))))</f>
        <v>0</v>
      </c>
      <c r="H8934" s="15"/>
    </row>
    <row r="8935" spans="7:8" x14ac:dyDescent="0.25">
      <c r="G8935" s="8" t="str">
        <f>IF(Calculator!A8946="","0",IF(Calculator!A8946&lt;=KarvonenFormula!$M$3,"1",IF(Calculator!A8946&lt;=KarvonenFormula!$M$4,"2",IF(Calculator!A8946&lt;=KarvonenFormula!$M$5,"3",IF(Calculator!A8946&lt;=KarvonenFormula!$M$6,"4","5")))))</f>
        <v>0</v>
      </c>
      <c r="H8935" s="15"/>
    </row>
    <row r="8936" spans="7:8" x14ac:dyDescent="0.25">
      <c r="G8936" s="8" t="str">
        <f>IF(Calculator!A8947="","0",IF(Calculator!A8947&lt;=KarvonenFormula!$M$3,"1",IF(Calculator!A8947&lt;=KarvonenFormula!$M$4,"2",IF(Calculator!A8947&lt;=KarvonenFormula!$M$5,"3",IF(Calculator!A8947&lt;=KarvonenFormula!$M$6,"4","5")))))</f>
        <v>0</v>
      </c>
      <c r="H8936" s="15"/>
    </row>
    <row r="8937" spans="7:8" x14ac:dyDescent="0.25">
      <c r="G8937" s="8" t="str">
        <f>IF(Calculator!A8948="","0",IF(Calculator!A8948&lt;=KarvonenFormula!$M$3,"1",IF(Calculator!A8948&lt;=KarvonenFormula!$M$4,"2",IF(Calculator!A8948&lt;=KarvonenFormula!$M$5,"3",IF(Calculator!A8948&lt;=KarvonenFormula!$M$6,"4","5")))))</f>
        <v>0</v>
      </c>
      <c r="H8937" s="15"/>
    </row>
    <row r="8938" spans="7:8" x14ac:dyDescent="0.25">
      <c r="G8938" s="8" t="str">
        <f>IF(Calculator!A8949="","0",IF(Calculator!A8949&lt;=KarvonenFormula!$M$3,"1",IF(Calculator!A8949&lt;=KarvonenFormula!$M$4,"2",IF(Calculator!A8949&lt;=KarvonenFormula!$M$5,"3",IF(Calculator!A8949&lt;=KarvonenFormula!$M$6,"4","5")))))</f>
        <v>0</v>
      </c>
      <c r="H8938" s="15"/>
    </row>
    <row r="8939" spans="7:8" x14ac:dyDescent="0.25">
      <c r="G8939" s="8" t="str">
        <f>IF(Calculator!A8950="","0",IF(Calculator!A8950&lt;=KarvonenFormula!$M$3,"1",IF(Calculator!A8950&lt;=KarvonenFormula!$M$4,"2",IF(Calculator!A8950&lt;=KarvonenFormula!$M$5,"3",IF(Calculator!A8950&lt;=KarvonenFormula!$M$6,"4","5")))))</f>
        <v>0</v>
      </c>
      <c r="H8939" s="15"/>
    </row>
    <row r="8940" spans="7:8" x14ac:dyDescent="0.25">
      <c r="G8940" s="8" t="str">
        <f>IF(Calculator!A8951="","0",IF(Calculator!A8951&lt;=KarvonenFormula!$M$3,"1",IF(Calculator!A8951&lt;=KarvonenFormula!$M$4,"2",IF(Calculator!A8951&lt;=KarvonenFormula!$M$5,"3",IF(Calculator!A8951&lt;=KarvonenFormula!$M$6,"4","5")))))</f>
        <v>0</v>
      </c>
      <c r="H8940" s="15"/>
    </row>
    <row r="8941" spans="7:8" x14ac:dyDescent="0.25">
      <c r="G8941" s="8" t="str">
        <f>IF(Calculator!A8952="","0",IF(Calculator!A8952&lt;=KarvonenFormula!$M$3,"1",IF(Calculator!A8952&lt;=KarvonenFormula!$M$4,"2",IF(Calculator!A8952&lt;=KarvonenFormula!$M$5,"3",IF(Calculator!A8952&lt;=KarvonenFormula!$M$6,"4","5")))))</f>
        <v>0</v>
      </c>
      <c r="H8941" s="15"/>
    </row>
    <row r="8942" spans="7:8" x14ac:dyDescent="0.25">
      <c r="G8942" s="8" t="str">
        <f>IF(Calculator!A8953="","0",IF(Calculator!A8953&lt;=KarvonenFormula!$M$3,"1",IF(Calculator!A8953&lt;=KarvonenFormula!$M$4,"2",IF(Calculator!A8953&lt;=KarvonenFormula!$M$5,"3",IF(Calculator!A8953&lt;=KarvonenFormula!$M$6,"4","5")))))</f>
        <v>0</v>
      </c>
      <c r="H8942" s="15"/>
    </row>
    <row r="8943" spans="7:8" x14ac:dyDescent="0.25">
      <c r="G8943" s="8" t="str">
        <f>IF(Calculator!A8954="","0",IF(Calculator!A8954&lt;=KarvonenFormula!$M$3,"1",IF(Calculator!A8954&lt;=KarvonenFormula!$M$4,"2",IF(Calculator!A8954&lt;=KarvonenFormula!$M$5,"3",IF(Calculator!A8954&lt;=KarvonenFormula!$M$6,"4","5")))))</f>
        <v>0</v>
      </c>
      <c r="H8943" s="15"/>
    </row>
    <row r="8944" spans="7:8" x14ac:dyDescent="0.25">
      <c r="G8944" s="8" t="str">
        <f>IF(Calculator!A8955="","0",IF(Calculator!A8955&lt;=KarvonenFormula!$M$3,"1",IF(Calculator!A8955&lt;=KarvonenFormula!$M$4,"2",IF(Calculator!A8955&lt;=KarvonenFormula!$M$5,"3",IF(Calculator!A8955&lt;=KarvonenFormula!$M$6,"4","5")))))</f>
        <v>0</v>
      </c>
      <c r="H8944" s="15"/>
    </row>
    <row r="8945" spans="7:8" x14ac:dyDescent="0.25">
      <c r="G8945" s="8" t="str">
        <f>IF(Calculator!A8956="","0",IF(Calculator!A8956&lt;=KarvonenFormula!$M$3,"1",IF(Calculator!A8956&lt;=KarvonenFormula!$M$4,"2",IF(Calculator!A8956&lt;=KarvonenFormula!$M$5,"3",IF(Calculator!A8956&lt;=KarvonenFormula!$M$6,"4","5")))))</f>
        <v>0</v>
      </c>
      <c r="H8945" s="15"/>
    </row>
    <row r="8946" spans="7:8" x14ac:dyDescent="0.25">
      <c r="G8946" s="8" t="str">
        <f>IF(Calculator!A8957="","0",IF(Calculator!A8957&lt;=KarvonenFormula!$M$3,"1",IF(Calculator!A8957&lt;=KarvonenFormula!$M$4,"2",IF(Calculator!A8957&lt;=KarvonenFormula!$M$5,"3",IF(Calculator!A8957&lt;=KarvonenFormula!$M$6,"4","5")))))</f>
        <v>0</v>
      </c>
      <c r="H8946" s="15"/>
    </row>
    <row r="8947" spans="7:8" x14ac:dyDescent="0.25">
      <c r="G8947" s="8" t="str">
        <f>IF(Calculator!A8958="","0",IF(Calculator!A8958&lt;=KarvonenFormula!$M$3,"1",IF(Calculator!A8958&lt;=KarvonenFormula!$M$4,"2",IF(Calculator!A8958&lt;=KarvonenFormula!$M$5,"3",IF(Calculator!A8958&lt;=KarvonenFormula!$M$6,"4","5")))))</f>
        <v>0</v>
      </c>
      <c r="H8947" s="15"/>
    </row>
    <row r="8948" spans="7:8" x14ac:dyDescent="0.25">
      <c r="G8948" s="8" t="str">
        <f>IF(Calculator!A8959="","0",IF(Calculator!A8959&lt;=KarvonenFormula!$M$3,"1",IF(Calculator!A8959&lt;=KarvonenFormula!$M$4,"2",IF(Calculator!A8959&lt;=KarvonenFormula!$M$5,"3",IF(Calculator!A8959&lt;=KarvonenFormula!$M$6,"4","5")))))</f>
        <v>0</v>
      </c>
      <c r="H8948" s="15"/>
    </row>
    <row r="8949" spans="7:8" x14ac:dyDescent="0.25">
      <c r="G8949" s="8" t="str">
        <f>IF(Calculator!A8960="","0",IF(Calculator!A8960&lt;=KarvonenFormula!$M$3,"1",IF(Calculator!A8960&lt;=KarvonenFormula!$M$4,"2",IF(Calculator!A8960&lt;=KarvonenFormula!$M$5,"3",IF(Calculator!A8960&lt;=KarvonenFormula!$M$6,"4","5")))))</f>
        <v>0</v>
      </c>
      <c r="H8949" s="15"/>
    </row>
    <row r="8950" spans="7:8" x14ac:dyDescent="0.25">
      <c r="G8950" s="8" t="str">
        <f>IF(Calculator!A8961="","0",IF(Calculator!A8961&lt;=KarvonenFormula!$M$3,"1",IF(Calculator!A8961&lt;=KarvonenFormula!$M$4,"2",IF(Calculator!A8961&lt;=KarvonenFormula!$M$5,"3",IF(Calculator!A8961&lt;=KarvonenFormula!$M$6,"4","5")))))</f>
        <v>0</v>
      </c>
      <c r="H8950" s="15"/>
    </row>
    <row r="8951" spans="7:8" x14ac:dyDescent="0.25">
      <c r="G8951" s="8" t="str">
        <f>IF(Calculator!A8962="","0",IF(Calculator!A8962&lt;=KarvonenFormula!$M$3,"1",IF(Calculator!A8962&lt;=KarvonenFormula!$M$4,"2",IF(Calculator!A8962&lt;=KarvonenFormula!$M$5,"3",IF(Calculator!A8962&lt;=KarvonenFormula!$M$6,"4","5")))))</f>
        <v>0</v>
      </c>
      <c r="H8951" s="15"/>
    </row>
    <row r="8952" spans="7:8" x14ac:dyDescent="0.25">
      <c r="G8952" s="8" t="str">
        <f>IF(Calculator!A8963="","0",IF(Calculator!A8963&lt;=KarvonenFormula!$M$3,"1",IF(Calculator!A8963&lt;=KarvonenFormula!$M$4,"2",IF(Calculator!A8963&lt;=KarvonenFormula!$M$5,"3",IF(Calculator!A8963&lt;=KarvonenFormula!$M$6,"4","5")))))</f>
        <v>0</v>
      </c>
      <c r="H8952" s="15"/>
    </row>
    <row r="8953" spans="7:8" x14ac:dyDescent="0.25">
      <c r="G8953" s="8" t="str">
        <f>IF(Calculator!A8964="","0",IF(Calculator!A8964&lt;=KarvonenFormula!$M$3,"1",IF(Calculator!A8964&lt;=KarvonenFormula!$M$4,"2",IF(Calculator!A8964&lt;=KarvonenFormula!$M$5,"3",IF(Calculator!A8964&lt;=KarvonenFormula!$M$6,"4","5")))))</f>
        <v>0</v>
      </c>
      <c r="H8953" s="15"/>
    </row>
    <row r="8954" spans="7:8" x14ac:dyDescent="0.25">
      <c r="G8954" s="8" t="str">
        <f>IF(Calculator!A8965="","0",IF(Calculator!A8965&lt;=KarvonenFormula!$M$3,"1",IF(Calculator!A8965&lt;=KarvonenFormula!$M$4,"2",IF(Calculator!A8965&lt;=KarvonenFormula!$M$5,"3",IF(Calculator!A8965&lt;=KarvonenFormula!$M$6,"4","5")))))</f>
        <v>0</v>
      </c>
      <c r="H8954" s="15"/>
    </row>
    <row r="8955" spans="7:8" x14ac:dyDescent="0.25">
      <c r="G8955" s="8" t="str">
        <f>IF(Calculator!A8966="","0",IF(Calculator!A8966&lt;=KarvonenFormula!$M$3,"1",IF(Calculator!A8966&lt;=KarvonenFormula!$M$4,"2",IF(Calculator!A8966&lt;=KarvonenFormula!$M$5,"3",IF(Calculator!A8966&lt;=KarvonenFormula!$M$6,"4","5")))))</f>
        <v>0</v>
      </c>
      <c r="H8955" s="15"/>
    </row>
    <row r="8956" spans="7:8" x14ac:dyDescent="0.25">
      <c r="G8956" s="8" t="str">
        <f>IF(Calculator!A8967="","0",IF(Calculator!A8967&lt;=KarvonenFormula!$M$3,"1",IF(Calculator!A8967&lt;=KarvonenFormula!$M$4,"2",IF(Calculator!A8967&lt;=KarvonenFormula!$M$5,"3",IF(Calculator!A8967&lt;=KarvonenFormula!$M$6,"4","5")))))</f>
        <v>0</v>
      </c>
      <c r="H8956" s="15"/>
    </row>
    <row r="8957" spans="7:8" x14ac:dyDescent="0.25">
      <c r="G8957" s="8" t="str">
        <f>IF(Calculator!A8968="","0",IF(Calculator!A8968&lt;=KarvonenFormula!$M$3,"1",IF(Calculator!A8968&lt;=KarvonenFormula!$M$4,"2",IF(Calculator!A8968&lt;=KarvonenFormula!$M$5,"3",IF(Calculator!A8968&lt;=KarvonenFormula!$M$6,"4","5")))))</f>
        <v>0</v>
      </c>
      <c r="H8957" s="15"/>
    </row>
    <row r="8958" spans="7:8" x14ac:dyDescent="0.25">
      <c r="G8958" s="8" t="str">
        <f>IF(Calculator!A8969="","0",IF(Calculator!A8969&lt;=KarvonenFormula!$M$3,"1",IF(Calculator!A8969&lt;=KarvonenFormula!$M$4,"2",IF(Calculator!A8969&lt;=KarvonenFormula!$M$5,"3",IF(Calculator!A8969&lt;=KarvonenFormula!$M$6,"4","5")))))</f>
        <v>0</v>
      </c>
      <c r="H8958" s="15"/>
    </row>
    <row r="8959" spans="7:8" x14ac:dyDescent="0.25">
      <c r="G8959" s="8" t="str">
        <f>IF(Calculator!A8970="","0",IF(Calculator!A8970&lt;=KarvonenFormula!$M$3,"1",IF(Calculator!A8970&lt;=KarvonenFormula!$M$4,"2",IF(Calculator!A8970&lt;=KarvonenFormula!$M$5,"3",IF(Calculator!A8970&lt;=KarvonenFormula!$M$6,"4","5")))))</f>
        <v>0</v>
      </c>
      <c r="H8959" s="15"/>
    </row>
    <row r="8960" spans="7:8" x14ac:dyDescent="0.25">
      <c r="G8960" s="8" t="str">
        <f>IF(Calculator!A8971="","0",IF(Calculator!A8971&lt;=KarvonenFormula!$M$3,"1",IF(Calculator!A8971&lt;=KarvonenFormula!$M$4,"2",IF(Calculator!A8971&lt;=KarvonenFormula!$M$5,"3",IF(Calculator!A8971&lt;=KarvonenFormula!$M$6,"4","5")))))</f>
        <v>0</v>
      </c>
      <c r="H8960" s="15"/>
    </row>
    <row r="8961" spans="7:8" x14ac:dyDescent="0.25">
      <c r="G8961" s="8" t="str">
        <f>IF(Calculator!A8972="","0",IF(Calculator!A8972&lt;=KarvonenFormula!$M$3,"1",IF(Calculator!A8972&lt;=KarvonenFormula!$M$4,"2",IF(Calculator!A8972&lt;=KarvonenFormula!$M$5,"3",IF(Calculator!A8972&lt;=KarvonenFormula!$M$6,"4","5")))))</f>
        <v>0</v>
      </c>
      <c r="H8961" s="15"/>
    </row>
    <row r="8962" spans="7:8" x14ac:dyDescent="0.25">
      <c r="G8962" s="8" t="str">
        <f>IF(Calculator!A8973="","0",IF(Calculator!A8973&lt;=KarvonenFormula!$M$3,"1",IF(Calculator!A8973&lt;=KarvonenFormula!$M$4,"2",IF(Calculator!A8973&lt;=KarvonenFormula!$M$5,"3",IF(Calculator!A8973&lt;=KarvonenFormula!$M$6,"4","5")))))</f>
        <v>0</v>
      </c>
      <c r="H8962" s="15"/>
    </row>
    <row r="8963" spans="7:8" x14ac:dyDescent="0.25">
      <c r="G8963" s="8" t="str">
        <f>IF(Calculator!A8974="","0",IF(Calculator!A8974&lt;=KarvonenFormula!$M$3,"1",IF(Calculator!A8974&lt;=KarvonenFormula!$M$4,"2",IF(Calculator!A8974&lt;=KarvonenFormula!$M$5,"3",IF(Calculator!A8974&lt;=KarvonenFormula!$M$6,"4","5")))))</f>
        <v>0</v>
      </c>
      <c r="H8963" s="15"/>
    </row>
    <row r="8964" spans="7:8" x14ac:dyDescent="0.25">
      <c r="G8964" s="8" t="str">
        <f>IF(Calculator!A8975="","0",IF(Calculator!A8975&lt;=KarvonenFormula!$M$3,"1",IF(Calculator!A8975&lt;=KarvonenFormula!$M$4,"2",IF(Calculator!A8975&lt;=KarvonenFormula!$M$5,"3",IF(Calculator!A8975&lt;=KarvonenFormula!$M$6,"4","5")))))</f>
        <v>0</v>
      </c>
      <c r="H8964" s="15"/>
    </row>
    <row r="8965" spans="7:8" x14ac:dyDescent="0.25">
      <c r="G8965" s="8" t="str">
        <f>IF(Calculator!A8976="","0",IF(Calculator!A8976&lt;=KarvonenFormula!$M$3,"1",IF(Calculator!A8976&lt;=KarvonenFormula!$M$4,"2",IF(Calculator!A8976&lt;=KarvonenFormula!$M$5,"3",IF(Calculator!A8976&lt;=KarvonenFormula!$M$6,"4","5")))))</f>
        <v>0</v>
      </c>
      <c r="H8965" s="15"/>
    </row>
    <row r="8966" spans="7:8" x14ac:dyDescent="0.25">
      <c r="G8966" s="8" t="str">
        <f>IF(Calculator!A8977="","0",IF(Calculator!A8977&lt;=KarvonenFormula!$M$3,"1",IF(Calculator!A8977&lt;=KarvonenFormula!$M$4,"2",IF(Calculator!A8977&lt;=KarvonenFormula!$M$5,"3",IF(Calculator!A8977&lt;=KarvonenFormula!$M$6,"4","5")))))</f>
        <v>0</v>
      </c>
      <c r="H8966" s="15"/>
    </row>
    <row r="8967" spans="7:8" x14ac:dyDescent="0.25">
      <c r="G8967" s="8" t="str">
        <f>IF(Calculator!A8978="","0",IF(Calculator!A8978&lt;=KarvonenFormula!$M$3,"1",IF(Calculator!A8978&lt;=KarvonenFormula!$M$4,"2",IF(Calculator!A8978&lt;=KarvonenFormula!$M$5,"3",IF(Calculator!A8978&lt;=KarvonenFormula!$M$6,"4","5")))))</f>
        <v>0</v>
      </c>
      <c r="H8967" s="15"/>
    </row>
    <row r="8968" spans="7:8" x14ac:dyDescent="0.25">
      <c r="G8968" s="8" t="str">
        <f>IF(Calculator!A8979="","0",IF(Calculator!A8979&lt;=KarvonenFormula!$M$3,"1",IF(Calculator!A8979&lt;=KarvonenFormula!$M$4,"2",IF(Calculator!A8979&lt;=KarvonenFormula!$M$5,"3",IF(Calculator!A8979&lt;=KarvonenFormula!$M$6,"4","5")))))</f>
        <v>0</v>
      </c>
      <c r="H8968" s="15"/>
    </row>
    <row r="8969" spans="7:8" x14ac:dyDescent="0.25">
      <c r="G8969" s="8" t="str">
        <f>IF(Calculator!A8980="","0",IF(Calculator!A8980&lt;=KarvonenFormula!$M$3,"1",IF(Calculator!A8980&lt;=KarvonenFormula!$M$4,"2",IF(Calculator!A8980&lt;=KarvonenFormula!$M$5,"3",IF(Calculator!A8980&lt;=KarvonenFormula!$M$6,"4","5")))))</f>
        <v>0</v>
      </c>
      <c r="H8969" s="15"/>
    </row>
    <row r="8970" spans="7:8" x14ac:dyDescent="0.25">
      <c r="G8970" s="8" t="str">
        <f>IF(Calculator!A8981="","0",IF(Calculator!A8981&lt;=KarvonenFormula!$M$3,"1",IF(Calculator!A8981&lt;=KarvonenFormula!$M$4,"2",IF(Calculator!A8981&lt;=KarvonenFormula!$M$5,"3",IF(Calculator!A8981&lt;=KarvonenFormula!$M$6,"4","5")))))</f>
        <v>0</v>
      </c>
      <c r="H8970" s="15"/>
    </row>
    <row r="8971" spans="7:8" x14ac:dyDescent="0.25">
      <c r="G8971" s="8" t="str">
        <f>IF(Calculator!A8982="","0",IF(Calculator!A8982&lt;=KarvonenFormula!$M$3,"1",IF(Calculator!A8982&lt;=KarvonenFormula!$M$4,"2",IF(Calculator!A8982&lt;=KarvonenFormula!$M$5,"3",IF(Calculator!A8982&lt;=KarvonenFormula!$M$6,"4","5")))))</f>
        <v>0</v>
      </c>
      <c r="H8971" s="15"/>
    </row>
    <row r="8972" spans="7:8" x14ac:dyDescent="0.25">
      <c r="G8972" s="8" t="str">
        <f>IF(Calculator!A8983="","0",IF(Calculator!A8983&lt;=KarvonenFormula!$M$3,"1",IF(Calculator!A8983&lt;=KarvonenFormula!$M$4,"2",IF(Calculator!A8983&lt;=KarvonenFormula!$M$5,"3",IF(Calculator!A8983&lt;=KarvonenFormula!$M$6,"4","5")))))</f>
        <v>0</v>
      </c>
      <c r="H8972" s="15"/>
    </row>
    <row r="8973" spans="7:8" x14ac:dyDescent="0.25">
      <c r="G8973" s="8" t="str">
        <f>IF(Calculator!A8984="","0",IF(Calculator!A8984&lt;=KarvonenFormula!$M$3,"1",IF(Calculator!A8984&lt;=KarvonenFormula!$M$4,"2",IF(Calculator!A8984&lt;=KarvonenFormula!$M$5,"3",IF(Calculator!A8984&lt;=KarvonenFormula!$M$6,"4","5")))))</f>
        <v>0</v>
      </c>
      <c r="H8973" s="15"/>
    </row>
    <row r="8974" spans="7:8" x14ac:dyDescent="0.25">
      <c r="G8974" s="8" t="str">
        <f>IF(Calculator!A8985="","0",IF(Calculator!A8985&lt;=KarvonenFormula!$M$3,"1",IF(Calculator!A8985&lt;=KarvonenFormula!$M$4,"2",IF(Calculator!A8985&lt;=KarvonenFormula!$M$5,"3",IF(Calculator!A8985&lt;=KarvonenFormula!$M$6,"4","5")))))</f>
        <v>0</v>
      </c>
      <c r="H8974" s="15"/>
    </row>
    <row r="8975" spans="7:8" x14ac:dyDescent="0.25">
      <c r="G8975" s="8" t="str">
        <f>IF(Calculator!A8986="","0",IF(Calculator!A8986&lt;=KarvonenFormula!$M$3,"1",IF(Calculator!A8986&lt;=KarvonenFormula!$M$4,"2",IF(Calculator!A8986&lt;=KarvonenFormula!$M$5,"3",IF(Calculator!A8986&lt;=KarvonenFormula!$M$6,"4","5")))))</f>
        <v>0</v>
      </c>
      <c r="H8975" s="15"/>
    </row>
    <row r="8976" spans="7:8" x14ac:dyDescent="0.25">
      <c r="G8976" s="8" t="str">
        <f>IF(Calculator!A8987="","0",IF(Calculator!A8987&lt;=KarvonenFormula!$M$3,"1",IF(Calculator!A8987&lt;=KarvonenFormula!$M$4,"2",IF(Calculator!A8987&lt;=KarvonenFormula!$M$5,"3",IF(Calculator!A8987&lt;=KarvonenFormula!$M$6,"4","5")))))</f>
        <v>0</v>
      </c>
      <c r="H8976" s="15"/>
    </row>
    <row r="8977" spans="7:8" x14ac:dyDescent="0.25">
      <c r="G8977" s="8" t="str">
        <f>IF(Calculator!A8988="","0",IF(Calculator!A8988&lt;=KarvonenFormula!$M$3,"1",IF(Calculator!A8988&lt;=KarvonenFormula!$M$4,"2",IF(Calculator!A8988&lt;=KarvonenFormula!$M$5,"3",IF(Calculator!A8988&lt;=KarvonenFormula!$M$6,"4","5")))))</f>
        <v>0</v>
      </c>
      <c r="H8977" s="15"/>
    </row>
    <row r="8978" spans="7:8" x14ac:dyDescent="0.25">
      <c r="G8978" s="8" t="str">
        <f>IF(Calculator!A8989="","0",IF(Calculator!A8989&lt;=KarvonenFormula!$M$3,"1",IF(Calculator!A8989&lt;=KarvonenFormula!$M$4,"2",IF(Calculator!A8989&lt;=KarvonenFormula!$M$5,"3",IF(Calculator!A8989&lt;=KarvonenFormula!$M$6,"4","5")))))</f>
        <v>0</v>
      </c>
      <c r="H8978" s="15"/>
    </row>
    <row r="8979" spans="7:8" x14ac:dyDescent="0.25">
      <c r="G8979" s="8" t="str">
        <f>IF(Calculator!A8990="","0",IF(Calculator!A8990&lt;=KarvonenFormula!$M$3,"1",IF(Calculator!A8990&lt;=KarvonenFormula!$M$4,"2",IF(Calculator!A8990&lt;=KarvonenFormula!$M$5,"3",IF(Calculator!A8990&lt;=KarvonenFormula!$M$6,"4","5")))))</f>
        <v>0</v>
      </c>
      <c r="H8979" s="15"/>
    </row>
    <row r="8980" spans="7:8" x14ac:dyDescent="0.25">
      <c r="G8980" s="8" t="str">
        <f>IF(Calculator!A8991="","0",IF(Calculator!A8991&lt;=KarvonenFormula!$M$3,"1",IF(Calculator!A8991&lt;=KarvonenFormula!$M$4,"2",IF(Calculator!A8991&lt;=KarvonenFormula!$M$5,"3",IF(Calculator!A8991&lt;=KarvonenFormula!$M$6,"4","5")))))</f>
        <v>0</v>
      </c>
      <c r="H8980" s="15"/>
    </row>
    <row r="8981" spans="7:8" x14ac:dyDescent="0.25">
      <c r="G8981" s="8" t="str">
        <f>IF(Calculator!A8992="","0",IF(Calculator!A8992&lt;=KarvonenFormula!$M$3,"1",IF(Calculator!A8992&lt;=KarvonenFormula!$M$4,"2",IF(Calculator!A8992&lt;=KarvonenFormula!$M$5,"3",IF(Calculator!A8992&lt;=KarvonenFormula!$M$6,"4","5")))))</f>
        <v>0</v>
      </c>
      <c r="H8981" s="15"/>
    </row>
    <row r="8982" spans="7:8" x14ac:dyDescent="0.25">
      <c r="G8982" s="8" t="str">
        <f>IF(Calculator!A8993="","0",IF(Calculator!A8993&lt;=KarvonenFormula!$M$3,"1",IF(Calculator!A8993&lt;=KarvonenFormula!$M$4,"2",IF(Calculator!A8993&lt;=KarvonenFormula!$M$5,"3",IF(Calculator!A8993&lt;=KarvonenFormula!$M$6,"4","5")))))</f>
        <v>0</v>
      </c>
      <c r="H8982" s="15"/>
    </row>
    <row r="8983" spans="7:8" x14ac:dyDescent="0.25">
      <c r="G8983" s="8" t="str">
        <f>IF(Calculator!A8994="","0",IF(Calculator!A8994&lt;=KarvonenFormula!$M$3,"1",IF(Calculator!A8994&lt;=KarvonenFormula!$M$4,"2",IF(Calculator!A8994&lt;=KarvonenFormula!$M$5,"3",IF(Calculator!A8994&lt;=KarvonenFormula!$M$6,"4","5")))))</f>
        <v>0</v>
      </c>
      <c r="H8983" s="15"/>
    </row>
    <row r="8984" spans="7:8" x14ac:dyDescent="0.25">
      <c r="G8984" s="8" t="str">
        <f>IF(Calculator!A8995="","0",IF(Calculator!A8995&lt;=KarvonenFormula!$M$3,"1",IF(Calculator!A8995&lt;=KarvonenFormula!$M$4,"2",IF(Calculator!A8995&lt;=KarvonenFormula!$M$5,"3",IF(Calculator!A8995&lt;=KarvonenFormula!$M$6,"4","5")))))</f>
        <v>0</v>
      </c>
      <c r="H8984" s="15"/>
    </row>
    <row r="8985" spans="7:8" x14ac:dyDescent="0.25">
      <c r="G8985" s="8" t="str">
        <f>IF(Calculator!A8996="","0",IF(Calculator!A8996&lt;=KarvonenFormula!$M$3,"1",IF(Calculator!A8996&lt;=KarvonenFormula!$M$4,"2",IF(Calculator!A8996&lt;=KarvonenFormula!$M$5,"3",IF(Calculator!A8996&lt;=KarvonenFormula!$M$6,"4","5")))))</f>
        <v>0</v>
      </c>
      <c r="H8985" s="15"/>
    </row>
    <row r="8986" spans="7:8" x14ac:dyDescent="0.25">
      <c r="G8986" s="8" t="str">
        <f>IF(Calculator!A8997="","0",IF(Calculator!A8997&lt;=KarvonenFormula!$M$3,"1",IF(Calculator!A8997&lt;=KarvonenFormula!$M$4,"2",IF(Calculator!A8997&lt;=KarvonenFormula!$M$5,"3",IF(Calculator!A8997&lt;=KarvonenFormula!$M$6,"4","5")))))</f>
        <v>0</v>
      </c>
      <c r="H8986" s="15"/>
    </row>
    <row r="8987" spans="7:8" x14ac:dyDescent="0.25">
      <c r="G8987" s="8" t="str">
        <f>IF(Calculator!A8998="","0",IF(Calculator!A8998&lt;=KarvonenFormula!$M$3,"1",IF(Calculator!A8998&lt;=KarvonenFormula!$M$4,"2",IF(Calculator!A8998&lt;=KarvonenFormula!$M$5,"3",IF(Calculator!A8998&lt;=KarvonenFormula!$M$6,"4","5")))))</f>
        <v>0</v>
      </c>
      <c r="H8987" s="15"/>
    </row>
    <row r="8988" spans="7:8" x14ac:dyDescent="0.25">
      <c r="G8988" s="8" t="str">
        <f>IF(Calculator!A8999="","0",IF(Calculator!A8999&lt;=KarvonenFormula!$M$3,"1",IF(Calculator!A8999&lt;=KarvonenFormula!$M$4,"2",IF(Calculator!A8999&lt;=KarvonenFormula!$M$5,"3",IF(Calculator!A8999&lt;=KarvonenFormula!$M$6,"4","5")))))</f>
        <v>0</v>
      </c>
      <c r="H8988" s="15"/>
    </row>
    <row r="8989" spans="7:8" x14ac:dyDescent="0.25">
      <c r="G8989" s="8" t="str">
        <f>IF(Calculator!A9000="","0",IF(Calculator!A9000&lt;=KarvonenFormula!$M$3,"1",IF(Calculator!A9000&lt;=KarvonenFormula!$M$4,"2",IF(Calculator!A9000&lt;=KarvonenFormula!$M$5,"3",IF(Calculator!A9000&lt;=KarvonenFormula!$M$6,"4","5")))))</f>
        <v>0</v>
      </c>
      <c r="H8989" s="15"/>
    </row>
    <row r="8990" spans="7:8" x14ac:dyDescent="0.25">
      <c r="G8990" s="8" t="str">
        <f>IF(Calculator!A9001="","0",IF(Calculator!A9001&lt;=KarvonenFormula!$M$3,"1",IF(Calculator!A9001&lt;=KarvonenFormula!$M$4,"2",IF(Calculator!A9001&lt;=KarvonenFormula!$M$5,"3",IF(Calculator!A9001&lt;=KarvonenFormula!$M$6,"4","5")))))</f>
        <v>0</v>
      </c>
      <c r="H8990" s="15"/>
    </row>
    <row r="8991" spans="7:8" x14ac:dyDescent="0.25">
      <c r="G8991" s="8" t="str">
        <f>IF(Calculator!A9002="","0",IF(Calculator!A9002&lt;=KarvonenFormula!$M$3,"1",IF(Calculator!A9002&lt;=KarvonenFormula!$M$4,"2",IF(Calculator!A9002&lt;=KarvonenFormula!$M$5,"3",IF(Calculator!A9002&lt;=KarvonenFormula!$M$6,"4","5")))))</f>
        <v>0</v>
      </c>
      <c r="H8991" s="15"/>
    </row>
    <row r="8992" spans="7:8" x14ac:dyDescent="0.25">
      <c r="G8992" s="8" t="str">
        <f>IF(Calculator!A9003="","0",IF(Calculator!A9003&lt;=KarvonenFormula!$M$3,"1",IF(Calculator!A9003&lt;=KarvonenFormula!$M$4,"2",IF(Calculator!A9003&lt;=KarvonenFormula!$M$5,"3",IF(Calculator!A9003&lt;=KarvonenFormula!$M$6,"4","5")))))</f>
        <v>0</v>
      </c>
      <c r="H8992" s="15"/>
    </row>
    <row r="8993" spans="7:8" x14ac:dyDescent="0.25">
      <c r="G8993" s="8" t="str">
        <f>IF(Calculator!A9004="","0",IF(Calculator!A9004&lt;=KarvonenFormula!$M$3,"1",IF(Calculator!A9004&lt;=KarvonenFormula!$M$4,"2",IF(Calculator!A9004&lt;=KarvonenFormula!$M$5,"3",IF(Calculator!A9004&lt;=KarvonenFormula!$M$6,"4","5")))))</f>
        <v>0</v>
      </c>
      <c r="H8993" s="15"/>
    </row>
    <row r="8994" spans="7:8" x14ac:dyDescent="0.25">
      <c r="G8994" s="8" t="str">
        <f>IF(Calculator!A9005="","0",IF(Calculator!A9005&lt;=KarvonenFormula!$M$3,"1",IF(Calculator!A9005&lt;=KarvonenFormula!$M$4,"2",IF(Calculator!A9005&lt;=KarvonenFormula!$M$5,"3",IF(Calculator!A9005&lt;=KarvonenFormula!$M$6,"4","5")))))</f>
        <v>0</v>
      </c>
      <c r="H8994" s="15"/>
    </row>
    <row r="8995" spans="7:8" x14ac:dyDescent="0.25">
      <c r="G8995" s="8" t="str">
        <f>IF(Calculator!A9006="","0",IF(Calculator!A9006&lt;=KarvonenFormula!$M$3,"1",IF(Calculator!A9006&lt;=KarvonenFormula!$M$4,"2",IF(Calculator!A9006&lt;=KarvonenFormula!$M$5,"3",IF(Calculator!A9006&lt;=KarvonenFormula!$M$6,"4","5")))))</f>
        <v>0</v>
      </c>
      <c r="H8995" s="15"/>
    </row>
    <row r="8996" spans="7:8" x14ac:dyDescent="0.25">
      <c r="G8996" s="8" t="str">
        <f>IF(Calculator!A9007="","0",IF(Calculator!A9007&lt;=KarvonenFormula!$M$3,"1",IF(Calculator!A9007&lt;=KarvonenFormula!$M$4,"2",IF(Calculator!A9007&lt;=KarvonenFormula!$M$5,"3",IF(Calculator!A9007&lt;=KarvonenFormula!$M$6,"4","5")))))</f>
        <v>0</v>
      </c>
      <c r="H8996" s="15"/>
    </row>
    <row r="8997" spans="7:8" x14ac:dyDescent="0.25">
      <c r="G8997" s="8" t="str">
        <f>IF(Calculator!A9008="","0",IF(Calculator!A9008&lt;=KarvonenFormula!$M$3,"1",IF(Calculator!A9008&lt;=KarvonenFormula!$M$4,"2",IF(Calculator!A9008&lt;=KarvonenFormula!$M$5,"3",IF(Calculator!A9008&lt;=KarvonenFormula!$M$6,"4","5")))))</f>
        <v>0</v>
      </c>
      <c r="H8997" s="15"/>
    </row>
    <row r="8998" spans="7:8" x14ac:dyDescent="0.25">
      <c r="G8998" s="8" t="str">
        <f>IF(Calculator!A9009="","0",IF(Calculator!A9009&lt;=KarvonenFormula!$M$3,"1",IF(Calculator!A9009&lt;=KarvonenFormula!$M$4,"2",IF(Calculator!A9009&lt;=KarvonenFormula!$M$5,"3",IF(Calculator!A9009&lt;=KarvonenFormula!$M$6,"4","5")))))</f>
        <v>0</v>
      </c>
      <c r="H8998" s="15"/>
    </row>
    <row r="8999" spans="7:8" x14ac:dyDescent="0.25">
      <c r="G8999" s="8" t="str">
        <f>IF(Calculator!A9010="","0",IF(Calculator!A9010&lt;=KarvonenFormula!$M$3,"1",IF(Calculator!A9010&lt;=KarvonenFormula!$M$4,"2",IF(Calculator!A9010&lt;=KarvonenFormula!$M$5,"3",IF(Calculator!A9010&lt;=KarvonenFormula!$M$6,"4","5")))))</f>
        <v>0</v>
      </c>
      <c r="H8999" s="15"/>
    </row>
    <row r="9000" spans="7:8" x14ac:dyDescent="0.25">
      <c r="G9000" s="8" t="str">
        <f>IF(Calculator!A9011="","0",IF(Calculator!A9011&lt;=KarvonenFormula!$M$3,"1",IF(Calculator!A9011&lt;=KarvonenFormula!$M$4,"2",IF(Calculator!A9011&lt;=KarvonenFormula!$M$5,"3",IF(Calculator!A9011&lt;=KarvonenFormula!$M$6,"4","5")))))</f>
        <v>0</v>
      </c>
      <c r="H9000" s="15"/>
    </row>
    <row r="9001" spans="7:8" x14ac:dyDescent="0.25">
      <c r="G9001" s="8" t="str">
        <f>IF(Calculator!A9012="","0",IF(Calculator!A9012&lt;=KarvonenFormula!$M$3,"1",IF(Calculator!A9012&lt;=KarvonenFormula!$M$4,"2",IF(Calculator!A9012&lt;=KarvonenFormula!$M$5,"3",IF(Calculator!A9012&lt;=KarvonenFormula!$M$6,"4","5")))))</f>
        <v>0</v>
      </c>
      <c r="H9001" s="15"/>
    </row>
    <row r="9002" spans="7:8" x14ac:dyDescent="0.25">
      <c r="G9002" s="8" t="str">
        <f>IF(Calculator!A9013="","0",IF(Calculator!A9013&lt;=KarvonenFormula!$M$3,"1",IF(Calculator!A9013&lt;=KarvonenFormula!$M$4,"2",IF(Calculator!A9013&lt;=KarvonenFormula!$M$5,"3",IF(Calculator!A9013&lt;=KarvonenFormula!$M$6,"4","5")))))</f>
        <v>0</v>
      </c>
      <c r="H9002" s="15"/>
    </row>
    <row r="9003" spans="7:8" x14ac:dyDescent="0.25">
      <c r="G9003" s="8" t="str">
        <f>IF(Calculator!A9014="","0",IF(Calculator!A9014&lt;=KarvonenFormula!$M$3,"1",IF(Calculator!A9014&lt;=KarvonenFormula!$M$4,"2",IF(Calculator!A9014&lt;=KarvonenFormula!$M$5,"3",IF(Calculator!A9014&lt;=KarvonenFormula!$M$6,"4","5")))))</f>
        <v>0</v>
      </c>
      <c r="H9003" s="15"/>
    </row>
    <row r="9004" spans="7:8" x14ac:dyDescent="0.25">
      <c r="G9004" s="8" t="str">
        <f>IF(Calculator!A9015="","0",IF(Calculator!A9015&lt;=KarvonenFormula!$M$3,"1",IF(Calculator!A9015&lt;=KarvonenFormula!$M$4,"2",IF(Calculator!A9015&lt;=KarvonenFormula!$M$5,"3",IF(Calculator!A9015&lt;=KarvonenFormula!$M$6,"4","5")))))</f>
        <v>0</v>
      </c>
      <c r="H9004" s="15"/>
    </row>
    <row r="9005" spans="7:8" x14ac:dyDescent="0.25">
      <c r="G9005" s="8" t="str">
        <f>IF(Calculator!A9016="","0",IF(Calculator!A9016&lt;=KarvonenFormula!$M$3,"1",IF(Calculator!A9016&lt;=KarvonenFormula!$M$4,"2",IF(Calculator!A9016&lt;=KarvonenFormula!$M$5,"3",IF(Calculator!A9016&lt;=KarvonenFormula!$M$6,"4","5")))))</f>
        <v>0</v>
      </c>
      <c r="H9005" s="15"/>
    </row>
    <row r="9006" spans="7:8" x14ac:dyDescent="0.25">
      <c r="G9006" s="8" t="str">
        <f>IF(Calculator!A9017="","0",IF(Calculator!A9017&lt;=KarvonenFormula!$M$3,"1",IF(Calculator!A9017&lt;=KarvonenFormula!$M$4,"2",IF(Calculator!A9017&lt;=KarvonenFormula!$M$5,"3",IF(Calculator!A9017&lt;=KarvonenFormula!$M$6,"4","5")))))</f>
        <v>0</v>
      </c>
      <c r="H9006" s="15"/>
    </row>
    <row r="9007" spans="7:8" x14ac:dyDescent="0.25">
      <c r="G9007" s="8" t="str">
        <f>IF(Calculator!A9018="","0",IF(Calculator!A9018&lt;=KarvonenFormula!$M$3,"1",IF(Calculator!A9018&lt;=KarvonenFormula!$M$4,"2",IF(Calculator!A9018&lt;=KarvonenFormula!$M$5,"3",IF(Calculator!A9018&lt;=KarvonenFormula!$M$6,"4","5")))))</f>
        <v>0</v>
      </c>
      <c r="H9007" s="15"/>
    </row>
    <row r="9008" spans="7:8" x14ac:dyDescent="0.25">
      <c r="G9008" s="8" t="str">
        <f>IF(Calculator!A9019="","0",IF(Calculator!A9019&lt;=KarvonenFormula!$M$3,"1",IF(Calculator!A9019&lt;=KarvonenFormula!$M$4,"2",IF(Calculator!A9019&lt;=KarvonenFormula!$M$5,"3",IF(Calculator!A9019&lt;=KarvonenFormula!$M$6,"4","5")))))</f>
        <v>0</v>
      </c>
      <c r="H9008" s="15"/>
    </row>
    <row r="9009" spans="7:8" x14ac:dyDescent="0.25">
      <c r="G9009" s="8" t="str">
        <f>IF(Calculator!A9020="","0",IF(Calculator!A9020&lt;=KarvonenFormula!$M$3,"1",IF(Calculator!A9020&lt;=KarvonenFormula!$M$4,"2",IF(Calculator!A9020&lt;=KarvonenFormula!$M$5,"3",IF(Calculator!A9020&lt;=KarvonenFormula!$M$6,"4","5")))))</f>
        <v>0</v>
      </c>
      <c r="H9009" s="15"/>
    </row>
    <row r="9010" spans="7:8" x14ac:dyDescent="0.25">
      <c r="G9010" s="8" t="str">
        <f>IF(Calculator!A9021="","0",IF(Calculator!A9021&lt;=KarvonenFormula!$M$3,"1",IF(Calculator!A9021&lt;=KarvonenFormula!$M$4,"2",IF(Calculator!A9021&lt;=KarvonenFormula!$M$5,"3",IF(Calculator!A9021&lt;=KarvonenFormula!$M$6,"4","5")))))</f>
        <v>0</v>
      </c>
      <c r="H9010" s="15"/>
    </row>
    <row r="9011" spans="7:8" x14ac:dyDescent="0.25">
      <c r="G9011" s="8" t="str">
        <f>IF(Calculator!A9022="","0",IF(Calculator!A9022&lt;=KarvonenFormula!$M$3,"1",IF(Calculator!A9022&lt;=KarvonenFormula!$M$4,"2",IF(Calculator!A9022&lt;=KarvonenFormula!$M$5,"3",IF(Calculator!A9022&lt;=KarvonenFormula!$M$6,"4","5")))))</f>
        <v>0</v>
      </c>
      <c r="H9011" s="15"/>
    </row>
    <row r="9012" spans="7:8" x14ac:dyDescent="0.25">
      <c r="G9012" s="8" t="str">
        <f>IF(Calculator!A9023="","0",IF(Calculator!A9023&lt;=KarvonenFormula!$M$3,"1",IF(Calculator!A9023&lt;=KarvonenFormula!$M$4,"2",IF(Calculator!A9023&lt;=KarvonenFormula!$M$5,"3",IF(Calculator!A9023&lt;=KarvonenFormula!$M$6,"4","5")))))</f>
        <v>0</v>
      </c>
      <c r="H9012" s="15"/>
    </row>
    <row r="9013" spans="7:8" x14ac:dyDescent="0.25">
      <c r="G9013" s="8" t="str">
        <f>IF(Calculator!A9024="","0",IF(Calculator!A9024&lt;=KarvonenFormula!$M$3,"1",IF(Calculator!A9024&lt;=KarvonenFormula!$M$4,"2",IF(Calculator!A9024&lt;=KarvonenFormula!$M$5,"3",IF(Calculator!A9024&lt;=KarvonenFormula!$M$6,"4","5")))))</f>
        <v>0</v>
      </c>
      <c r="H9013" s="15"/>
    </row>
    <row r="9014" spans="7:8" x14ac:dyDescent="0.25">
      <c r="G9014" s="8" t="str">
        <f>IF(Calculator!A9025="","0",IF(Calculator!A9025&lt;=KarvonenFormula!$M$3,"1",IF(Calculator!A9025&lt;=KarvonenFormula!$M$4,"2",IF(Calculator!A9025&lt;=KarvonenFormula!$M$5,"3",IF(Calculator!A9025&lt;=KarvonenFormula!$M$6,"4","5")))))</f>
        <v>0</v>
      </c>
      <c r="H9014" s="15"/>
    </row>
    <row r="9015" spans="7:8" x14ac:dyDescent="0.25">
      <c r="G9015" s="8" t="str">
        <f>IF(Calculator!A9026="","0",IF(Calculator!A9026&lt;=KarvonenFormula!$M$3,"1",IF(Calculator!A9026&lt;=KarvonenFormula!$M$4,"2",IF(Calculator!A9026&lt;=KarvonenFormula!$M$5,"3",IF(Calculator!A9026&lt;=KarvonenFormula!$M$6,"4","5")))))</f>
        <v>0</v>
      </c>
      <c r="H9015" s="15"/>
    </row>
    <row r="9016" spans="7:8" x14ac:dyDescent="0.25">
      <c r="G9016" s="8" t="str">
        <f>IF(Calculator!A9027="","0",IF(Calculator!A9027&lt;=KarvonenFormula!$M$3,"1",IF(Calculator!A9027&lt;=KarvonenFormula!$M$4,"2",IF(Calculator!A9027&lt;=KarvonenFormula!$M$5,"3",IF(Calculator!A9027&lt;=KarvonenFormula!$M$6,"4","5")))))</f>
        <v>0</v>
      </c>
      <c r="H9016" s="15"/>
    </row>
    <row r="9017" spans="7:8" x14ac:dyDescent="0.25">
      <c r="G9017" s="8" t="str">
        <f>IF(Calculator!A9028="","0",IF(Calculator!A9028&lt;=KarvonenFormula!$M$3,"1",IF(Calculator!A9028&lt;=KarvonenFormula!$M$4,"2",IF(Calculator!A9028&lt;=KarvonenFormula!$M$5,"3",IF(Calculator!A9028&lt;=KarvonenFormula!$M$6,"4","5")))))</f>
        <v>0</v>
      </c>
      <c r="H9017" s="15"/>
    </row>
    <row r="9018" spans="7:8" x14ac:dyDescent="0.25">
      <c r="G9018" s="8" t="str">
        <f>IF(Calculator!A9029="","0",IF(Calculator!A9029&lt;=KarvonenFormula!$M$3,"1",IF(Calculator!A9029&lt;=KarvonenFormula!$M$4,"2",IF(Calculator!A9029&lt;=KarvonenFormula!$M$5,"3",IF(Calculator!A9029&lt;=KarvonenFormula!$M$6,"4","5")))))</f>
        <v>0</v>
      </c>
      <c r="H9018" s="15"/>
    </row>
    <row r="9019" spans="7:8" x14ac:dyDescent="0.25">
      <c r="G9019" s="8" t="str">
        <f>IF(Calculator!A9030="","0",IF(Calculator!A9030&lt;=KarvonenFormula!$M$3,"1",IF(Calculator!A9030&lt;=KarvonenFormula!$M$4,"2",IF(Calculator!A9030&lt;=KarvonenFormula!$M$5,"3",IF(Calculator!A9030&lt;=KarvonenFormula!$M$6,"4","5")))))</f>
        <v>0</v>
      </c>
      <c r="H9019" s="15"/>
    </row>
    <row r="9020" spans="7:8" x14ac:dyDescent="0.25">
      <c r="G9020" s="8" t="str">
        <f>IF(Calculator!A9031="","0",IF(Calculator!A9031&lt;=KarvonenFormula!$M$3,"1",IF(Calculator!A9031&lt;=KarvonenFormula!$M$4,"2",IF(Calculator!A9031&lt;=KarvonenFormula!$M$5,"3",IF(Calculator!A9031&lt;=KarvonenFormula!$M$6,"4","5")))))</f>
        <v>0</v>
      </c>
      <c r="H9020" s="15"/>
    </row>
    <row r="9021" spans="7:8" x14ac:dyDescent="0.25">
      <c r="G9021" s="8" t="str">
        <f>IF(Calculator!A9032="","0",IF(Calculator!A9032&lt;=KarvonenFormula!$M$3,"1",IF(Calculator!A9032&lt;=KarvonenFormula!$M$4,"2",IF(Calculator!A9032&lt;=KarvonenFormula!$M$5,"3",IF(Calculator!A9032&lt;=KarvonenFormula!$M$6,"4","5")))))</f>
        <v>0</v>
      </c>
      <c r="H9021" s="15"/>
    </row>
    <row r="9022" spans="7:8" x14ac:dyDescent="0.25">
      <c r="G9022" s="8" t="str">
        <f>IF(Calculator!A9033="","0",IF(Calculator!A9033&lt;=KarvonenFormula!$M$3,"1",IF(Calculator!A9033&lt;=KarvonenFormula!$M$4,"2",IF(Calculator!A9033&lt;=KarvonenFormula!$M$5,"3",IF(Calculator!A9033&lt;=KarvonenFormula!$M$6,"4","5")))))</f>
        <v>0</v>
      </c>
      <c r="H9022" s="15"/>
    </row>
    <row r="9023" spans="7:8" x14ac:dyDescent="0.25">
      <c r="G9023" s="8" t="str">
        <f>IF(Calculator!A9034="","0",IF(Calculator!A9034&lt;=KarvonenFormula!$M$3,"1",IF(Calculator!A9034&lt;=KarvonenFormula!$M$4,"2",IF(Calculator!A9034&lt;=KarvonenFormula!$M$5,"3",IF(Calculator!A9034&lt;=KarvonenFormula!$M$6,"4","5")))))</f>
        <v>0</v>
      </c>
      <c r="H9023" s="15"/>
    </row>
    <row r="9024" spans="7:8" x14ac:dyDescent="0.25">
      <c r="G9024" s="8" t="str">
        <f>IF(Calculator!A9035="","0",IF(Calculator!A9035&lt;=KarvonenFormula!$M$3,"1",IF(Calculator!A9035&lt;=KarvonenFormula!$M$4,"2",IF(Calculator!A9035&lt;=KarvonenFormula!$M$5,"3",IF(Calculator!A9035&lt;=KarvonenFormula!$M$6,"4","5")))))</f>
        <v>0</v>
      </c>
      <c r="H9024" s="15"/>
    </row>
    <row r="9025" spans="7:8" x14ac:dyDescent="0.25">
      <c r="G9025" s="8" t="str">
        <f>IF(Calculator!A9036="","0",IF(Calculator!A9036&lt;=KarvonenFormula!$M$3,"1",IF(Calculator!A9036&lt;=KarvonenFormula!$M$4,"2",IF(Calculator!A9036&lt;=KarvonenFormula!$M$5,"3",IF(Calculator!A9036&lt;=KarvonenFormula!$M$6,"4","5")))))</f>
        <v>0</v>
      </c>
      <c r="H9025" s="15"/>
    </row>
    <row r="9026" spans="7:8" x14ac:dyDescent="0.25">
      <c r="G9026" s="8" t="str">
        <f>IF(Calculator!A9037="","0",IF(Calculator!A9037&lt;=KarvonenFormula!$M$3,"1",IF(Calculator!A9037&lt;=KarvonenFormula!$M$4,"2",IF(Calculator!A9037&lt;=KarvonenFormula!$M$5,"3",IF(Calculator!A9037&lt;=KarvonenFormula!$M$6,"4","5")))))</f>
        <v>0</v>
      </c>
      <c r="H9026" s="15"/>
    </row>
    <row r="9027" spans="7:8" x14ac:dyDescent="0.25">
      <c r="G9027" s="8" t="str">
        <f>IF(Calculator!A9038="","0",IF(Calculator!A9038&lt;=KarvonenFormula!$M$3,"1",IF(Calculator!A9038&lt;=KarvonenFormula!$M$4,"2",IF(Calculator!A9038&lt;=KarvonenFormula!$M$5,"3",IF(Calculator!A9038&lt;=KarvonenFormula!$M$6,"4","5")))))</f>
        <v>0</v>
      </c>
      <c r="H9027" s="15"/>
    </row>
    <row r="9028" spans="7:8" x14ac:dyDescent="0.25">
      <c r="G9028" s="8" t="str">
        <f>IF(Calculator!A9039="","0",IF(Calculator!A9039&lt;=KarvonenFormula!$M$3,"1",IF(Calculator!A9039&lt;=KarvonenFormula!$M$4,"2",IF(Calculator!A9039&lt;=KarvonenFormula!$M$5,"3",IF(Calculator!A9039&lt;=KarvonenFormula!$M$6,"4","5")))))</f>
        <v>0</v>
      </c>
      <c r="H9028" s="15"/>
    </row>
    <row r="9029" spans="7:8" x14ac:dyDescent="0.25">
      <c r="G9029" s="8" t="str">
        <f>IF(Calculator!A9040="","0",IF(Calculator!A9040&lt;=KarvonenFormula!$M$3,"1",IF(Calculator!A9040&lt;=KarvonenFormula!$M$4,"2",IF(Calculator!A9040&lt;=KarvonenFormula!$M$5,"3",IF(Calculator!A9040&lt;=KarvonenFormula!$M$6,"4","5")))))</f>
        <v>0</v>
      </c>
      <c r="H9029" s="15"/>
    </row>
    <row r="9030" spans="7:8" x14ac:dyDescent="0.25">
      <c r="G9030" s="8" t="str">
        <f>IF(Calculator!A9041="","0",IF(Calculator!A9041&lt;=KarvonenFormula!$M$3,"1",IF(Calculator!A9041&lt;=KarvonenFormula!$M$4,"2",IF(Calculator!A9041&lt;=KarvonenFormula!$M$5,"3",IF(Calculator!A9041&lt;=KarvonenFormula!$M$6,"4","5")))))</f>
        <v>0</v>
      </c>
      <c r="H9030" s="15"/>
    </row>
    <row r="9031" spans="7:8" x14ac:dyDescent="0.25">
      <c r="G9031" s="8" t="str">
        <f>IF(Calculator!A9042="","0",IF(Calculator!A9042&lt;=KarvonenFormula!$M$3,"1",IF(Calculator!A9042&lt;=KarvonenFormula!$M$4,"2",IF(Calculator!A9042&lt;=KarvonenFormula!$M$5,"3",IF(Calculator!A9042&lt;=KarvonenFormula!$M$6,"4","5")))))</f>
        <v>0</v>
      </c>
      <c r="H9031" s="15"/>
    </row>
    <row r="9032" spans="7:8" x14ac:dyDescent="0.25">
      <c r="G9032" s="8" t="str">
        <f>IF(Calculator!A9043="","0",IF(Calculator!A9043&lt;=KarvonenFormula!$M$3,"1",IF(Calculator!A9043&lt;=KarvonenFormula!$M$4,"2",IF(Calculator!A9043&lt;=KarvonenFormula!$M$5,"3",IF(Calculator!A9043&lt;=KarvonenFormula!$M$6,"4","5")))))</f>
        <v>0</v>
      </c>
      <c r="H9032" s="15"/>
    </row>
    <row r="9033" spans="7:8" x14ac:dyDescent="0.25">
      <c r="G9033" s="8" t="str">
        <f>IF(Calculator!A9044="","0",IF(Calculator!A9044&lt;=KarvonenFormula!$M$3,"1",IF(Calculator!A9044&lt;=KarvonenFormula!$M$4,"2",IF(Calculator!A9044&lt;=KarvonenFormula!$M$5,"3",IF(Calculator!A9044&lt;=KarvonenFormula!$M$6,"4","5")))))</f>
        <v>0</v>
      </c>
      <c r="H9033" s="15"/>
    </row>
    <row r="9034" spans="7:8" x14ac:dyDescent="0.25">
      <c r="G9034" s="8" t="str">
        <f>IF(Calculator!A9045="","0",IF(Calculator!A9045&lt;=KarvonenFormula!$M$3,"1",IF(Calculator!A9045&lt;=KarvonenFormula!$M$4,"2",IF(Calculator!A9045&lt;=KarvonenFormula!$M$5,"3",IF(Calculator!A9045&lt;=KarvonenFormula!$M$6,"4","5")))))</f>
        <v>0</v>
      </c>
      <c r="H9034" s="15"/>
    </row>
    <row r="9035" spans="7:8" x14ac:dyDescent="0.25">
      <c r="G9035" s="8" t="str">
        <f>IF(Calculator!A9046="","0",IF(Calculator!A9046&lt;=KarvonenFormula!$M$3,"1",IF(Calculator!A9046&lt;=KarvonenFormula!$M$4,"2",IF(Calculator!A9046&lt;=KarvonenFormula!$M$5,"3",IF(Calculator!A9046&lt;=KarvonenFormula!$M$6,"4","5")))))</f>
        <v>0</v>
      </c>
      <c r="H9035" s="15"/>
    </row>
    <row r="9036" spans="7:8" x14ac:dyDescent="0.25">
      <c r="G9036" s="8" t="str">
        <f>IF(Calculator!A9047="","0",IF(Calculator!A9047&lt;=KarvonenFormula!$M$3,"1",IF(Calculator!A9047&lt;=KarvonenFormula!$M$4,"2",IF(Calculator!A9047&lt;=KarvonenFormula!$M$5,"3",IF(Calculator!A9047&lt;=KarvonenFormula!$M$6,"4","5")))))</f>
        <v>0</v>
      </c>
      <c r="H9036" s="15"/>
    </row>
    <row r="9037" spans="7:8" x14ac:dyDescent="0.25">
      <c r="G9037" s="8" t="str">
        <f>IF(Calculator!A9048="","0",IF(Calculator!A9048&lt;=KarvonenFormula!$M$3,"1",IF(Calculator!A9048&lt;=KarvonenFormula!$M$4,"2",IF(Calculator!A9048&lt;=KarvonenFormula!$M$5,"3",IF(Calculator!A9048&lt;=KarvonenFormula!$M$6,"4","5")))))</f>
        <v>0</v>
      </c>
      <c r="H9037" s="15"/>
    </row>
    <row r="9038" spans="7:8" x14ac:dyDescent="0.25">
      <c r="G9038" s="8" t="str">
        <f>IF(Calculator!A9049="","0",IF(Calculator!A9049&lt;=KarvonenFormula!$M$3,"1",IF(Calculator!A9049&lt;=KarvonenFormula!$M$4,"2",IF(Calculator!A9049&lt;=KarvonenFormula!$M$5,"3",IF(Calculator!A9049&lt;=KarvonenFormula!$M$6,"4","5")))))</f>
        <v>0</v>
      </c>
      <c r="H9038" s="15"/>
    </row>
    <row r="9039" spans="7:8" x14ac:dyDescent="0.25">
      <c r="G9039" s="8" t="str">
        <f>IF(Calculator!A9050="","0",IF(Calculator!A9050&lt;=KarvonenFormula!$M$3,"1",IF(Calculator!A9050&lt;=KarvonenFormula!$M$4,"2",IF(Calculator!A9050&lt;=KarvonenFormula!$M$5,"3",IF(Calculator!A9050&lt;=KarvonenFormula!$M$6,"4","5")))))</f>
        <v>0</v>
      </c>
      <c r="H9039" s="15"/>
    </row>
    <row r="9040" spans="7:8" x14ac:dyDescent="0.25">
      <c r="G9040" s="8" t="str">
        <f>IF(Calculator!A9051="","0",IF(Calculator!A9051&lt;=KarvonenFormula!$M$3,"1",IF(Calculator!A9051&lt;=KarvonenFormula!$M$4,"2",IF(Calculator!A9051&lt;=KarvonenFormula!$M$5,"3",IF(Calculator!A9051&lt;=KarvonenFormula!$M$6,"4","5")))))</f>
        <v>0</v>
      </c>
      <c r="H9040" s="15"/>
    </row>
    <row r="9041" spans="7:8" x14ac:dyDescent="0.25">
      <c r="G9041" s="8" t="str">
        <f>IF(Calculator!A9052="","0",IF(Calculator!A9052&lt;=KarvonenFormula!$M$3,"1",IF(Calculator!A9052&lt;=KarvonenFormula!$M$4,"2",IF(Calculator!A9052&lt;=KarvonenFormula!$M$5,"3",IF(Calculator!A9052&lt;=KarvonenFormula!$M$6,"4","5")))))</f>
        <v>0</v>
      </c>
      <c r="H9041" s="15"/>
    </row>
    <row r="9042" spans="7:8" x14ac:dyDescent="0.25">
      <c r="G9042" s="8" t="str">
        <f>IF(Calculator!A9053="","0",IF(Calculator!A9053&lt;=KarvonenFormula!$M$3,"1",IF(Calculator!A9053&lt;=KarvonenFormula!$M$4,"2",IF(Calculator!A9053&lt;=KarvonenFormula!$M$5,"3",IF(Calculator!A9053&lt;=KarvonenFormula!$M$6,"4","5")))))</f>
        <v>0</v>
      </c>
      <c r="H9042" s="15"/>
    </row>
    <row r="9043" spans="7:8" x14ac:dyDescent="0.25">
      <c r="G9043" s="8" t="str">
        <f>IF(Calculator!A9054="","0",IF(Calculator!A9054&lt;=KarvonenFormula!$M$3,"1",IF(Calculator!A9054&lt;=KarvonenFormula!$M$4,"2",IF(Calculator!A9054&lt;=KarvonenFormula!$M$5,"3",IF(Calculator!A9054&lt;=KarvonenFormula!$M$6,"4","5")))))</f>
        <v>0</v>
      </c>
      <c r="H9043" s="15"/>
    </row>
    <row r="9044" spans="7:8" x14ac:dyDescent="0.25">
      <c r="G9044" s="8" t="str">
        <f>IF(Calculator!A9055="","0",IF(Calculator!A9055&lt;=KarvonenFormula!$M$3,"1",IF(Calculator!A9055&lt;=KarvonenFormula!$M$4,"2",IF(Calculator!A9055&lt;=KarvonenFormula!$M$5,"3",IF(Calculator!A9055&lt;=KarvonenFormula!$M$6,"4","5")))))</f>
        <v>0</v>
      </c>
      <c r="H9044" s="15"/>
    </row>
    <row r="9045" spans="7:8" x14ac:dyDescent="0.25">
      <c r="G9045" s="8" t="str">
        <f>IF(Calculator!A9056="","0",IF(Calculator!A9056&lt;=KarvonenFormula!$M$3,"1",IF(Calculator!A9056&lt;=KarvonenFormula!$M$4,"2",IF(Calculator!A9056&lt;=KarvonenFormula!$M$5,"3",IF(Calculator!A9056&lt;=KarvonenFormula!$M$6,"4","5")))))</f>
        <v>0</v>
      </c>
      <c r="H9045" s="15"/>
    </row>
    <row r="9046" spans="7:8" x14ac:dyDescent="0.25">
      <c r="G9046" s="8" t="str">
        <f>IF(Calculator!A9057="","0",IF(Calculator!A9057&lt;=KarvonenFormula!$M$3,"1",IF(Calculator!A9057&lt;=KarvonenFormula!$M$4,"2",IF(Calculator!A9057&lt;=KarvonenFormula!$M$5,"3",IF(Calculator!A9057&lt;=KarvonenFormula!$M$6,"4","5")))))</f>
        <v>0</v>
      </c>
      <c r="H9046" s="15"/>
    </row>
    <row r="9047" spans="7:8" x14ac:dyDescent="0.25">
      <c r="G9047" s="8" t="str">
        <f>IF(Calculator!A9058="","0",IF(Calculator!A9058&lt;=KarvonenFormula!$M$3,"1",IF(Calculator!A9058&lt;=KarvonenFormula!$M$4,"2",IF(Calculator!A9058&lt;=KarvonenFormula!$M$5,"3",IF(Calculator!A9058&lt;=KarvonenFormula!$M$6,"4","5")))))</f>
        <v>0</v>
      </c>
      <c r="H9047" s="15"/>
    </row>
    <row r="9048" spans="7:8" x14ac:dyDescent="0.25">
      <c r="G9048" s="8" t="str">
        <f>IF(Calculator!A9059="","0",IF(Calculator!A9059&lt;=KarvonenFormula!$M$3,"1",IF(Calculator!A9059&lt;=KarvonenFormula!$M$4,"2",IF(Calculator!A9059&lt;=KarvonenFormula!$M$5,"3",IF(Calculator!A9059&lt;=KarvonenFormula!$M$6,"4","5")))))</f>
        <v>0</v>
      </c>
      <c r="H9048" s="15"/>
    </row>
    <row r="9049" spans="7:8" x14ac:dyDescent="0.25">
      <c r="G9049" s="8" t="str">
        <f>IF(Calculator!A9060="","0",IF(Calculator!A9060&lt;=KarvonenFormula!$M$3,"1",IF(Calculator!A9060&lt;=KarvonenFormula!$M$4,"2",IF(Calculator!A9060&lt;=KarvonenFormula!$M$5,"3",IF(Calculator!A9060&lt;=KarvonenFormula!$M$6,"4","5")))))</f>
        <v>0</v>
      </c>
      <c r="H9049" s="15"/>
    </row>
    <row r="9050" spans="7:8" x14ac:dyDescent="0.25">
      <c r="G9050" s="8" t="str">
        <f>IF(Calculator!A9061="","0",IF(Calculator!A9061&lt;=KarvonenFormula!$M$3,"1",IF(Calculator!A9061&lt;=KarvonenFormula!$M$4,"2",IF(Calculator!A9061&lt;=KarvonenFormula!$M$5,"3",IF(Calculator!A9061&lt;=KarvonenFormula!$M$6,"4","5")))))</f>
        <v>0</v>
      </c>
      <c r="H9050" s="15"/>
    </row>
    <row r="9051" spans="7:8" x14ac:dyDescent="0.25">
      <c r="G9051" s="8" t="str">
        <f>IF(Calculator!A9062="","0",IF(Calculator!A9062&lt;=KarvonenFormula!$M$3,"1",IF(Calculator!A9062&lt;=KarvonenFormula!$M$4,"2",IF(Calculator!A9062&lt;=KarvonenFormula!$M$5,"3",IF(Calculator!A9062&lt;=KarvonenFormula!$M$6,"4","5")))))</f>
        <v>0</v>
      </c>
      <c r="H9051" s="15"/>
    </row>
    <row r="9052" spans="7:8" x14ac:dyDescent="0.25">
      <c r="G9052" s="8" t="str">
        <f>IF(Calculator!A9063="","0",IF(Calculator!A9063&lt;=KarvonenFormula!$M$3,"1",IF(Calculator!A9063&lt;=KarvonenFormula!$M$4,"2",IF(Calculator!A9063&lt;=KarvonenFormula!$M$5,"3",IF(Calculator!A9063&lt;=KarvonenFormula!$M$6,"4","5")))))</f>
        <v>0</v>
      </c>
      <c r="H9052" s="15"/>
    </row>
    <row r="9053" spans="7:8" x14ac:dyDescent="0.25">
      <c r="G9053" s="8" t="str">
        <f>IF(Calculator!A9064="","0",IF(Calculator!A9064&lt;=KarvonenFormula!$M$3,"1",IF(Calculator!A9064&lt;=KarvonenFormula!$M$4,"2",IF(Calculator!A9064&lt;=KarvonenFormula!$M$5,"3",IF(Calculator!A9064&lt;=KarvonenFormula!$M$6,"4","5")))))</f>
        <v>0</v>
      </c>
      <c r="H9053" s="15"/>
    </row>
    <row r="9054" spans="7:8" x14ac:dyDescent="0.25">
      <c r="G9054" s="8" t="str">
        <f>IF(Calculator!A9065="","0",IF(Calculator!A9065&lt;=KarvonenFormula!$M$3,"1",IF(Calculator!A9065&lt;=KarvonenFormula!$M$4,"2",IF(Calculator!A9065&lt;=KarvonenFormula!$M$5,"3",IF(Calculator!A9065&lt;=KarvonenFormula!$M$6,"4","5")))))</f>
        <v>0</v>
      </c>
      <c r="H9054" s="15"/>
    </row>
    <row r="9055" spans="7:8" x14ac:dyDescent="0.25">
      <c r="G9055" s="8" t="str">
        <f>IF(Calculator!A9066="","0",IF(Calculator!A9066&lt;=KarvonenFormula!$M$3,"1",IF(Calculator!A9066&lt;=KarvonenFormula!$M$4,"2",IF(Calculator!A9066&lt;=KarvonenFormula!$M$5,"3",IF(Calculator!A9066&lt;=KarvonenFormula!$M$6,"4","5")))))</f>
        <v>0</v>
      </c>
      <c r="H9055" s="15"/>
    </row>
    <row r="9056" spans="7:8" x14ac:dyDescent="0.25">
      <c r="G9056" s="8" t="str">
        <f>IF(Calculator!A9067="","0",IF(Calculator!A9067&lt;=KarvonenFormula!$M$3,"1",IF(Calculator!A9067&lt;=KarvonenFormula!$M$4,"2",IF(Calculator!A9067&lt;=KarvonenFormula!$M$5,"3",IF(Calculator!A9067&lt;=KarvonenFormula!$M$6,"4","5")))))</f>
        <v>0</v>
      </c>
      <c r="H9056" s="15"/>
    </row>
    <row r="9057" spans="7:8" x14ac:dyDescent="0.25">
      <c r="G9057" s="8" t="str">
        <f>IF(Calculator!A9068="","0",IF(Calculator!A9068&lt;=KarvonenFormula!$M$3,"1",IF(Calculator!A9068&lt;=KarvonenFormula!$M$4,"2",IF(Calculator!A9068&lt;=KarvonenFormula!$M$5,"3",IF(Calculator!A9068&lt;=KarvonenFormula!$M$6,"4","5")))))</f>
        <v>0</v>
      </c>
      <c r="H9057" s="15"/>
    </row>
    <row r="9058" spans="7:8" x14ac:dyDescent="0.25">
      <c r="G9058" s="8" t="str">
        <f>IF(Calculator!A9069="","0",IF(Calculator!A9069&lt;=KarvonenFormula!$M$3,"1",IF(Calculator!A9069&lt;=KarvonenFormula!$M$4,"2",IF(Calculator!A9069&lt;=KarvonenFormula!$M$5,"3",IF(Calculator!A9069&lt;=KarvonenFormula!$M$6,"4","5")))))</f>
        <v>0</v>
      </c>
      <c r="H9058" s="15"/>
    </row>
    <row r="9059" spans="7:8" x14ac:dyDescent="0.25">
      <c r="G9059" s="8" t="str">
        <f>IF(Calculator!A9070="","0",IF(Calculator!A9070&lt;=KarvonenFormula!$M$3,"1",IF(Calculator!A9070&lt;=KarvonenFormula!$M$4,"2",IF(Calculator!A9070&lt;=KarvonenFormula!$M$5,"3",IF(Calculator!A9070&lt;=KarvonenFormula!$M$6,"4","5")))))</f>
        <v>0</v>
      </c>
      <c r="H9059" s="15"/>
    </row>
    <row r="9060" spans="7:8" x14ac:dyDescent="0.25">
      <c r="G9060" s="8" t="str">
        <f>IF(Calculator!A9071="","0",IF(Calculator!A9071&lt;=KarvonenFormula!$M$3,"1",IF(Calculator!A9071&lt;=KarvonenFormula!$M$4,"2",IF(Calculator!A9071&lt;=KarvonenFormula!$M$5,"3",IF(Calculator!A9071&lt;=KarvonenFormula!$M$6,"4","5")))))</f>
        <v>0</v>
      </c>
      <c r="H9060" s="15"/>
    </row>
    <row r="9061" spans="7:8" x14ac:dyDescent="0.25">
      <c r="G9061" s="8" t="str">
        <f>IF(Calculator!A9072="","0",IF(Calculator!A9072&lt;=KarvonenFormula!$M$3,"1",IF(Calculator!A9072&lt;=KarvonenFormula!$M$4,"2",IF(Calculator!A9072&lt;=KarvonenFormula!$M$5,"3",IF(Calculator!A9072&lt;=KarvonenFormula!$M$6,"4","5")))))</f>
        <v>0</v>
      </c>
      <c r="H9061" s="15"/>
    </row>
    <row r="9062" spans="7:8" x14ac:dyDescent="0.25">
      <c r="G9062" s="8" t="str">
        <f>IF(Calculator!A9073="","0",IF(Calculator!A9073&lt;=KarvonenFormula!$M$3,"1",IF(Calculator!A9073&lt;=KarvonenFormula!$M$4,"2",IF(Calculator!A9073&lt;=KarvonenFormula!$M$5,"3",IF(Calculator!A9073&lt;=KarvonenFormula!$M$6,"4","5")))))</f>
        <v>0</v>
      </c>
      <c r="H9062" s="15"/>
    </row>
    <row r="9063" spans="7:8" x14ac:dyDescent="0.25">
      <c r="G9063" s="8" t="str">
        <f>IF(Calculator!A9074="","0",IF(Calculator!A9074&lt;=KarvonenFormula!$M$3,"1",IF(Calculator!A9074&lt;=KarvonenFormula!$M$4,"2",IF(Calculator!A9074&lt;=KarvonenFormula!$M$5,"3",IF(Calculator!A9074&lt;=KarvonenFormula!$M$6,"4","5")))))</f>
        <v>0</v>
      </c>
      <c r="H9063" s="15"/>
    </row>
    <row r="9064" spans="7:8" x14ac:dyDescent="0.25">
      <c r="G9064" s="8" t="str">
        <f>IF(Calculator!A9075="","0",IF(Calculator!A9075&lt;=KarvonenFormula!$M$3,"1",IF(Calculator!A9075&lt;=KarvonenFormula!$M$4,"2",IF(Calculator!A9075&lt;=KarvonenFormula!$M$5,"3",IF(Calculator!A9075&lt;=KarvonenFormula!$M$6,"4","5")))))</f>
        <v>0</v>
      </c>
      <c r="H9064" s="15"/>
    </row>
    <row r="9065" spans="7:8" x14ac:dyDescent="0.25">
      <c r="G9065" s="8" t="str">
        <f>IF(Calculator!A9076="","0",IF(Calculator!A9076&lt;=KarvonenFormula!$M$3,"1",IF(Calculator!A9076&lt;=KarvonenFormula!$M$4,"2",IF(Calculator!A9076&lt;=KarvonenFormula!$M$5,"3",IF(Calculator!A9076&lt;=KarvonenFormula!$M$6,"4","5")))))</f>
        <v>0</v>
      </c>
      <c r="H9065" s="15"/>
    </row>
    <row r="9066" spans="7:8" x14ac:dyDescent="0.25">
      <c r="G9066" s="8" t="str">
        <f>IF(Calculator!A9077="","0",IF(Calculator!A9077&lt;=KarvonenFormula!$M$3,"1",IF(Calculator!A9077&lt;=KarvonenFormula!$M$4,"2",IF(Calculator!A9077&lt;=KarvonenFormula!$M$5,"3",IF(Calculator!A9077&lt;=KarvonenFormula!$M$6,"4","5")))))</f>
        <v>0</v>
      </c>
      <c r="H9066" s="15"/>
    </row>
    <row r="9067" spans="7:8" x14ac:dyDescent="0.25">
      <c r="G9067" s="8" t="str">
        <f>IF(Calculator!A9078="","0",IF(Calculator!A9078&lt;=KarvonenFormula!$M$3,"1",IF(Calculator!A9078&lt;=KarvonenFormula!$M$4,"2",IF(Calculator!A9078&lt;=KarvonenFormula!$M$5,"3",IF(Calculator!A9078&lt;=KarvonenFormula!$M$6,"4","5")))))</f>
        <v>0</v>
      </c>
      <c r="H9067" s="15"/>
    </row>
    <row r="9068" spans="7:8" x14ac:dyDescent="0.25">
      <c r="G9068" s="8" t="str">
        <f>IF(Calculator!A9079="","0",IF(Calculator!A9079&lt;=KarvonenFormula!$M$3,"1",IF(Calculator!A9079&lt;=KarvonenFormula!$M$4,"2",IF(Calculator!A9079&lt;=KarvonenFormula!$M$5,"3",IF(Calculator!A9079&lt;=KarvonenFormula!$M$6,"4","5")))))</f>
        <v>0</v>
      </c>
      <c r="H9068" s="15"/>
    </row>
    <row r="9069" spans="7:8" x14ac:dyDescent="0.25">
      <c r="G9069" s="8" t="str">
        <f>IF(Calculator!A9080="","0",IF(Calculator!A9080&lt;=KarvonenFormula!$M$3,"1",IF(Calculator!A9080&lt;=KarvonenFormula!$M$4,"2",IF(Calculator!A9080&lt;=KarvonenFormula!$M$5,"3",IF(Calculator!A9080&lt;=KarvonenFormula!$M$6,"4","5")))))</f>
        <v>0</v>
      </c>
      <c r="H9069" s="15"/>
    </row>
    <row r="9070" spans="7:8" x14ac:dyDescent="0.25">
      <c r="G9070" s="8" t="str">
        <f>IF(Calculator!A9081="","0",IF(Calculator!A9081&lt;=KarvonenFormula!$M$3,"1",IF(Calculator!A9081&lt;=KarvonenFormula!$M$4,"2",IF(Calculator!A9081&lt;=KarvonenFormula!$M$5,"3",IF(Calculator!A9081&lt;=KarvonenFormula!$M$6,"4","5")))))</f>
        <v>0</v>
      </c>
      <c r="H9070" s="15"/>
    </row>
    <row r="9071" spans="7:8" x14ac:dyDescent="0.25">
      <c r="G9071" s="8" t="str">
        <f>IF(Calculator!A9082="","0",IF(Calculator!A9082&lt;=KarvonenFormula!$M$3,"1",IF(Calculator!A9082&lt;=KarvonenFormula!$M$4,"2",IF(Calculator!A9082&lt;=KarvonenFormula!$M$5,"3",IF(Calculator!A9082&lt;=KarvonenFormula!$M$6,"4","5")))))</f>
        <v>0</v>
      </c>
      <c r="H9071" s="15"/>
    </row>
    <row r="9072" spans="7:8" x14ac:dyDescent="0.25">
      <c r="G9072" s="8" t="str">
        <f>IF(Calculator!A9083="","0",IF(Calculator!A9083&lt;=KarvonenFormula!$M$3,"1",IF(Calculator!A9083&lt;=KarvonenFormula!$M$4,"2",IF(Calculator!A9083&lt;=KarvonenFormula!$M$5,"3",IF(Calculator!A9083&lt;=KarvonenFormula!$M$6,"4","5")))))</f>
        <v>0</v>
      </c>
      <c r="H9072" s="15"/>
    </row>
    <row r="9073" spans="7:8" x14ac:dyDescent="0.25">
      <c r="G9073" s="8" t="str">
        <f>IF(Calculator!A9084="","0",IF(Calculator!A9084&lt;=KarvonenFormula!$M$3,"1",IF(Calculator!A9084&lt;=KarvonenFormula!$M$4,"2",IF(Calculator!A9084&lt;=KarvonenFormula!$M$5,"3",IF(Calculator!A9084&lt;=KarvonenFormula!$M$6,"4","5")))))</f>
        <v>0</v>
      </c>
      <c r="H9073" s="15"/>
    </row>
    <row r="9074" spans="7:8" x14ac:dyDescent="0.25">
      <c r="G9074" s="8" t="str">
        <f>IF(Calculator!A9085="","0",IF(Calculator!A9085&lt;=KarvonenFormula!$M$3,"1",IF(Calculator!A9085&lt;=KarvonenFormula!$M$4,"2",IF(Calculator!A9085&lt;=KarvonenFormula!$M$5,"3",IF(Calculator!A9085&lt;=KarvonenFormula!$M$6,"4","5")))))</f>
        <v>0</v>
      </c>
      <c r="H9074" s="15"/>
    </row>
    <row r="9075" spans="7:8" x14ac:dyDescent="0.25">
      <c r="G9075" s="8" t="str">
        <f>IF(Calculator!A9086="","0",IF(Calculator!A9086&lt;=KarvonenFormula!$M$3,"1",IF(Calculator!A9086&lt;=KarvonenFormula!$M$4,"2",IF(Calculator!A9086&lt;=KarvonenFormula!$M$5,"3",IF(Calculator!A9086&lt;=KarvonenFormula!$M$6,"4","5")))))</f>
        <v>0</v>
      </c>
      <c r="H9075" s="15"/>
    </row>
    <row r="9076" spans="7:8" x14ac:dyDescent="0.25">
      <c r="G9076" s="8" t="str">
        <f>IF(Calculator!A9087="","0",IF(Calculator!A9087&lt;=KarvonenFormula!$M$3,"1",IF(Calculator!A9087&lt;=KarvonenFormula!$M$4,"2",IF(Calculator!A9087&lt;=KarvonenFormula!$M$5,"3",IF(Calculator!A9087&lt;=KarvonenFormula!$M$6,"4","5")))))</f>
        <v>0</v>
      </c>
      <c r="H9076" s="15"/>
    </row>
    <row r="9077" spans="7:8" x14ac:dyDescent="0.25">
      <c r="G9077" s="8" t="str">
        <f>IF(Calculator!A9088="","0",IF(Calculator!A9088&lt;=KarvonenFormula!$M$3,"1",IF(Calculator!A9088&lt;=KarvonenFormula!$M$4,"2",IF(Calculator!A9088&lt;=KarvonenFormula!$M$5,"3",IF(Calculator!A9088&lt;=KarvonenFormula!$M$6,"4","5")))))</f>
        <v>0</v>
      </c>
      <c r="H9077" s="15"/>
    </row>
    <row r="9078" spans="7:8" x14ac:dyDescent="0.25">
      <c r="G9078" s="8" t="str">
        <f>IF(Calculator!A9089="","0",IF(Calculator!A9089&lt;=KarvonenFormula!$M$3,"1",IF(Calculator!A9089&lt;=KarvonenFormula!$M$4,"2",IF(Calculator!A9089&lt;=KarvonenFormula!$M$5,"3",IF(Calculator!A9089&lt;=KarvonenFormula!$M$6,"4","5")))))</f>
        <v>0</v>
      </c>
      <c r="H9078" s="15"/>
    </row>
    <row r="9079" spans="7:8" x14ac:dyDescent="0.25">
      <c r="G9079" s="8" t="str">
        <f>IF(Calculator!A9090="","0",IF(Calculator!A9090&lt;=KarvonenFormula!$M$3,"1",IF(Calculator!A9090&lt;=KarvonenFormula!$M$4,"2",IF(Calculator!A9090&lt;=KarvonenFormula!$M$5,"3",IF(Calculator!A9090&lt;=KarvonenFormula!$M$6,"4","5")))))</f>
        <v>0</v>
      </c>
      <c r="H9079" s="15"/>
    </row>
    <row r="9080" spans="7:8" x14ac:dyDescent="0.25">
      <c r="G9080" s="8" t="str">
        <f>IF(Calculator!A9091="","0",IF(Calculator!A9091&lt;=KarvonenFormula!$M$3,"1",IF(Calculator!A9091&lt;=KarvonenFormula!$M$4,"2",IF(Calculator!A9091&lt;=KarvonenFormula!$M$5,"3",IF(Calculator!A9091&lt;=KarvonenFormula!$M$6,"4","5")))))</f>
        <v>0</v>
      </c>
      <c r="H9080" s="15"/>
    </row>
    <row r="9081" spans="7:8" x14ac:dyDescent="0.25">
      <c r="G9081" s="8" t="str">
        <f>IF(Calculator!A9092="","0",IF(Calculator!A9092&lt;=KarvonenFormula!$M$3,"1",IF(Calculator!A9092&lt;=KarvonenFormula!$M$4,"2",IF(Calculator!A9092&lt;=KarvonenFormula!$M$5,"3",IF(Calculator!A9092&lt;=KarvonenFormula!$M$6,"4","5")))))</f>
        <v>0</v>
      </c>
      <c r="H9081" s="15"/>
    </row>
    <row r="9082" spans="7:8" x14ac:dyDescent="0.25">
      <c r="G9082" s="8" t="str">
        <f>IF(Calculator!A9093="","0",IF(Calculator!A9093&lt;=KarvonenFormula!$M$3,"1",IF(Calculator!A9093&lt;=KarvonenFormula!$M$4,"2",IF(Calculator!A9093&lt;=KarvonenFormula!$M$5,"3",IF(Calculator!A9093&lt;=KarvonenFormula!$M$6,"4","5")))))</f>
        <v>0</v>
      </c>
      <c r="H9082" s="15"/>
    </row>
    <row r="9083" spans="7:8" x14ac:dyDescent="0.25">
      <c r="G9083" s="8" t="str">
        <f>IF(Calculator!A9094="","0",IF(Calculator!A9094&lt;=KarvonenFormula!$M$3,"1",IF(Calculator!A9094&lt;=KarvonenFormula!$M$4,"2",IF(Calculator!A9094&lt;=KarvonenFormula!$M$5,"3",IF(Calculator!A9094&lt;=KarvonenFormula!$M$6,"4","5")))))</f>
        <v>0</v>
      </c>
      <c r="H9083" s="15"/>
    </row>
    <row r="9084" spans="7:8" x14ac:dyDescent="0.25">
      <c r="G9084" s="8" t="str">
        <f>IF(Calculator!A9095="","0",IF(Calculator!A9095&lt;=KarvonenFormula!$M$3,"1",IF(Calculator!A9095&lt;=KarvonenFormula!$M$4,"2",IF(Calculator!A9095&lt;=KarvonenFormula!$M$5,"3",IF(Calculator!A9095&lt;=KarvonenFormula!$M$6,"4","5")))))</f>
        <v>0</v>
      </c>
      <c r="H9084" s="15"/>
    </row>
    <row r="9085" spans="7:8" x14ac:dyDescent="0.25">
      <c r="G9085" s="8" t="str">
        <f>IF(Calculator!A9096="","0",IF(Calculator!A9096&lt;=KarvonenFormula!$M$3,"1",IF(Calculator!A9096&lt;=KarvonenFormula!$M$4,"2",IF(Calculator!A9096&lt;=KarvonenFormula!$M$5,"3",IF(Calculator!A9096&lt;=KarvonenFormula!$M$6,"4","5")))))</f>
        <v>0</v>
      </c>
      <c r="H9085" s="15"/>
    </row>
    <row r="9086" spans="7:8" x14ac:dyDescent="0.25">
      <c r="G9086" s="8" t="str">
        <f>IF(Calculator!A9097="","0",IF(Calculator!A9097&lt;=KarvonenFormula!$M$3,"1",IF(Calculator!A9097&lt;=KarvonenFormula!$M$4,"2",IF(Calculator!A9097&lt;=KarvonenFormula!$M$5,"3",IF(Calculator!A9097&lt;=KarvonenFormula!$M$6,"4","5")))))</f>
        <v>0</v>
      </c>
      <c r="H9086" s="15"/>
    </row>
    <row r="9087" spans="7:8" x14ac:dyDescent="0.25">
      <c r="G9087" s="8" t="str">
        <f>IF(Calculator!A9098="","0",IF(Calculator!A9098&lt;=KarvonenFormula!$M$3,"1",IF(Calculator!A9098&lt;=KarvonenFormula!$M$4,"2",IF(Calculator!A9098&lt;=KarvonenFormula!$M$5,"3",IF(Calculator!A9098&lt;=KarvonenFormula!$M$6,"4","5")))))</f>
        <v>0</v>
      </c>
      <c r="H9087" s="15"/>
    </row>
    <row r="9088" spans="7:8" x14ac:dyDescent="0.25">
      <c r="G9088" s="8" t="str">
        <f>IF(Calculator!A9099="","0",IF(Calculator!A9099&lt;=KarvonenFormula!$M$3,"1",IF(Calculator!A9099&lt;=KarvonenFormula!$M$4,"2",IF(Calculator!A9099&lt;=KarvonenFormula!$M$5,"3",IF(Calculator!A9099&lt;=KarvonenFormula!$M$6,"4","5")))))</f>
        <v>0</v>
      </c>
      <c r="H9088" s="15"/>
    </row>
    <row r="9089" spans="7:8" x14ac:dyDescent="0.25">
      <c r="G9089" s="8" t="str">
        <f>IF(Calculator!A9100="","0",IF(Calculator!A9100&lt;=KarvonenFormula!$M$3,"1",IF(Calculator!A9100&lt;=KarvonenFormula!$M$4,"2",IF(Calculator!A9100&lt;=KarvonenFormula!$M$5,"3",IF(Calculator!A9100&lt;=KarvonenFormula!$M$6,"4","5")))))</f>
        <v>0</v>
      </c>
      <c r="H9089" s="15"/>
    </row>
    <row r="9090" spans="7:8" x14ac:dyDescent="0.25">
      <c r="G9090" s="8" t="str">
        <f>IF(Calculator!A9101="","0",IF(Calculator!A9101&lt;=KarvonenFormula!$M$3,"1",IF(Calculator!A9101&lt;=KarvonenFormula!$M$4,"2",IF(Calculator!A9101&lt;=KarvonenFormula!$M$5,"3",IF(Calculator!A9101&lt;=KarvonenFormula!$M$6,"4","5")))))</f>
        <v>0</v>
      </c>
      <c r="H9090" s="15"/>
    </row>
    <row r="9091" spans="7:8" x14ac:dyDescent="0.25">
      <c r="G9091" s="8" t="str">
        <f>IF(Calculator!A9102="","0",IF(Calculator!A9102&lt;=KarvonenFormula!$M$3,"1",IF(Calculator!A9102&lt;=KarvonenFormula!$M$4,"2",IF(Calculator!A9102&lt;=KarvonenFormula!$M$5,"3",IF(Calculator!A9102&lt;=KarvonenFormula!$M$6,"4","5")))))</f>
        <v>0</v>
      </c>
      <c r="H9091" s="15"/>
    </row>
    <row r="9092" spans="7:8" x14ac:dyDescent="0.25">
      <c r="G9092" s="8" t="str">
        <f>IF(Calculator!A9103="","0",IF(Calculator!A9103&lt;=KarvonenFormula!$M$3,"1",IF(Calculator!A9103&lt;=KarvonenFormula!$M$4,"2",IF(Calculator!A9103&lt;=KarvonenFormula!$M$5,"3",IF(Calculator!A9103&lt;=KarvonenFormula!$M$6,"4","5")))))</f>
        <v>0</v>
      </c>
      <c r="H9092" s="15"/>
    </row>
    <row r="9093" spans="7:8" x14ac:dyDescent="0.25">
      <c r="G9093" s="8" t="str">
        <f>IF(Calculator!A9104="","0",IF(Calculator!A9104&lt;=KarvonenFormula!$M$3,"1",IF(Calculator!A9104&lt;=KarvonenFormula!$M$4,"2",IF(Calculator!A9104&lt;=KarvonenFormula!$M$5,"3",IF(Calculator!A9104&lt;=KarvonenFormula!$M$6,"4","5")))))</f>
        <v>0</v>
      </c>
      <c r="H9093" s="15"/>
    </row>
    <row r="9094" spans="7:8" x14ac:dyDescent="0.25">
      <c r="G9094" s="8" t="str">
        <f>IF(Calculator!A9105="","0",IF(Calculator!A9105&lt;=KarvonenFormula!$M$3,"1",IF(Calculator!A9105&lt;=KarvonenFormula!$M$4,"2",IF(Calculator!A9105&lt;=KarvonenFormula!$M$5,"3",IF(Calculator!A9105&lt;=KarvonenFormula!$M$6,"4","5")))))</f>
        <v>0</v>
      </c>
      <c r="H9094" s="15"/>
    </row>
    <row r="9095" spans="7:8" x14ac:dyDescent="0.25">
      <c r="G9095" s="8" t="str">
        <f>IF(Calculator!A9106="","0",IF(Calculator!A9106&lt;=KarvonenFormula!$M$3,"1",IF(Calculator!A9106&lt;=KarvonenFormula!$M$4,"2",IF(Calculator!A9106&lt;=KarvonenFormula!$M$5,"3",IF(Calculator!A9106&lt;=KarvonenFormula!$M$6,"4","5")))))</f>
        <v>0</v>
      </c>
      <c r="H9095" s="15"/>
    </row>
    <row r="9096" spans="7:8" x14ac:dyDescent="0.25">
      <c r="G9096" s="8" t="str">
        <f>IF(Calculator!A9107="","0",IF(Calculator!A9107&lt;=KarvonenFormula!$M$3,"1",IF(Calculator!A9107&lt;=KarvonenFormula!$M$4,"2",IF(Calculator!A9107&lt;=KarvonenFormula!$M$5,"3",IF(Calculator!A9107&lt;=KarvonenFormula!$M$6,"4","5")))))</f>
        <v>0</v>
      </c>
      <c r="H9096" s="15"/>
    </row>
    <row r="9097" spans="7:8" x14ac:dyDescent="0.25">
      <c r="G9097" s="8" t="str">
        <f>IF(Calculator!A9108="","0",IF(Calculator!A9108&lt;=KarvonenFormula!$M$3,"1",IF(Calculator!A9108&lt;=KarvonenFormula!$M$4,"2",IF(Calculator!A9108&lt;=KarvonenFormula!$M$5,"3",IF(Calculator!A9108&lt;=KarvonenFormula!$M$6,"4","5")))))</f>
        <v>0</v>
      </c>
      <c r="H9097" s="15"/>
    </row>
    <row r="9098" spans="7:8" x14ac:dyDescent="0.25">
      <c r="G9098" s="8" t="str">
        <f>IF(Calculator!A9109="","0",IF(Calculator!A9109&lt;=KarvonenFormula!$M$3,"1",IF(Calculator!A9109&lt;=KarvonenFormula!$M$4,"2",IF(Calculator!A9109&lt;=KarvonenFormula!$M$5,"3",IF(Calculator!A9109&lt;=KarvonenFormula!$M$6,"4","5")))))</f>
        <v>0</v>
      </c>
      <c r="H9098" s="15"/>
    </row>
    <row r="9099" spans="7:8" x14ac:dyDescent="0.25">
      <c r="G9099" s="8" t="str">
        <f>IF(Calculator!A9110="","0",IF(Calculator!A9110&lt;=KarvonenFormula!$M$3,"1",IF(Calculator!A9110&lt;=KarvonenFormula!$M$4,"2",IF(Calculator!A9110&lt;=KarvonenFormula!$M$5,"3",IF(Calculator!A9110&lt;=KarvonenFormula!$M$6,"4","5")))))</f>
        <v>0</v>
      </c>
      <c r="H9099" s="15"/>
    </row>
    <row r="9100" spans="7:8" x14ac:dyDescent="0.25">
      <c r="G9100" s="8" t="str">
        <f>IF(Calculator!A9111="","0",IF(Calculator!A9111&lt;=KarvonenFormula!$M$3,"1",IF(Calculator!A9111&lt;=KarvonenFormula!$M$4,"2",IF(Calculator!A9111&lt;=KarvonenFormula!$M$5,"3",IF(Calculator!A9111&lt;=KarvonenFormula!$M$6,"4","5")))))</f>
        <v>0</v>
      </c>
      <c r="H9100" s="15"/>
    </row>
    <row r="9101" spans="7:8" x14ac:dyDescent="0.25">
      <c r="G9101" s="8" t="str">
        <f>IF(Calculator!A9112="","0",IF(Calculator!A9112&lt;=KarvonenFormula!$M$3,"1",IF(Calculator!A9112&lt;=KarvonenFormula!$M$4,"2",IF(Calculator!A9112&lt;=KarvonenFormula!$M$5,"3",IF(Calculator!A9112&lt;=KarvonenFormula!$M$6,"4","5")))))</f>
        <v>0</v>
      </c>
      <c r="H9101" s="15"/>
    </row>
    <row r="9102" spans="7:8" x14ac:dyDescent="0.25">
      <c r="G9102" s="8" t="str">
        <f>IF(Calculator!A9113="","0",IF(Calculator!A9113&lt;=KarvonenFormula!$M$3,"1",IF(Calculator!A9113&lt;=KarvonenFormula!$M$4,"2",IF(Calculator!A9113&lt;=KarvonenFormula!$M$5,"3",IF(Calculator!A9113&lt;=KarvonenFormula!$M$6,"4","5")))))</f>
        <v>0</v>
      </c>
      <c r="H9102" s="15"/>
    </row>
    <row r="9103" spans="7:8" x14ac:dyDescent="0.25">
      <c r="G9103" s="8" t="str">
        <f>IF(Calculator!A9114="","0",IF(Calculator!A9114&lt;=KarvonenFormula!$M$3,"1",IF(Calculator!A9114&lt;=KarvonenFormula!$M$4,"2",IF(Calculator!A9114&lt;=KarvonenFormula!$M$5,"3",IF(Calculator!A9114&lt;=KarvonenFormula!$M$6,"4","5")))))</f>
        <v>0</v>
      </c>
      <c r="H9103" s="15"/>
    </row>
    <row r="9104" spans="7:8" x14ac:dyDescent="0.25">
      <c r="G9104" s="8" t="str">
        <f>IF(Calculator!A9115="","0",IF(Calculator!A9115&lt;=KarvonenFormula!$M$3,"1",IF(Calculator!A9115&lt;=KarvonenFormula!$M$4,"2",IF(Calculator!A9115&lt;=KarvonenFormula!$M$5,"3",IF(Calculator!A9115&lt;=KarvonenFormula!$M$6,"4","5")))))</f>
        <v>0</v>
      </c>
      <c r="H9104" s="15"/>
    </row>
    <row r="9105" spans="7:8" x14ac:dyDescent="0.25">
      <c r="G9105" s="8" t="str">
        <f>IF(Calculator!A9116="","0",IF(Calculator!A9116&lt;=KarvonenFormula!$M$3,"1",IF(Calculator!A9116&lt;=KarvonenFormula!$M$4,"2",IF(Calculator!A9116&lt;=KarvonenFormula!$M$5,"3",IF(Calculator!A9116&lt;=KarvonenFormula!$M$6,"4","5")))))</f>
        <v>0</v>
      </c>
      <c r="H9105" s="15"/>
    </row>
    <row r="9106" spans="7:8" x14ac:dyDescent="0.25">
      <c r="G9106" s="8" t="str">
        <f>IF(Calculator!A9117="","0",IF(Calculator!A9117&lt;=KarvonenFormula!$M$3,"1",IF(Calculator!A9117&lt;=KarvonenFormula!$M$4,"2",IF(Calculator!A9117&lt;=KarvonenFormula!$M$5,"3",IF(Calculator!A9117&lt;=KarvonenFormula!$M$6,"4","5")))))</f>
        <v>0</v>
      </c>
      <c r="H9106" s="15"/>
    </row>
    <row r="9107" spans="7:8" x14ac:dyDescent="0.25">
      <c r="G9107" s="8" t="str">
        <f>IF(Calculator!A9118="","0",IF(Calculator!A9118&lt;=KarvonenFormula!$M$3,"1",IF(Calculator!A9118&lt;=KarvonenFormula!$M$4,"2",IF(Calculator!A9118&lt;=KarvonenFormula!$M$5,"3",IF(Calculator!A9118&lt;=KarvonenFormula!$M$6,"4","5")))))</f>
        <v>0</v>
      </c>
      <c r="H9107" s="15"/>
    </row>
    <row r="9108" spans="7:8" x14ac:dyDescent="0.25">
      <c r="G9108" s="8" t="str">
        <f>IF(Calculator!A9119="","0",IF(Calculator!A9119&lt;=KarvonenFormula!$M$3,"1",IF(Calculator!A9119&lt;=KarvonenFormula!$M$4,"2",IF(Calculator!A9119&lt;=KarvonenFormula!$M$5,"3",IF(Calculator!A9119&lt;=KarvonenFormula!$M$6,"4","5")))))</f>
        <v>0</v>
      </c>
      <c r="H9108" s="15"/>
    </row>
    <row r="9109" spans="7:8" x14ac:dyDescent="0.25">
      <c r="G9109" s="8" t="str">
        <f>IF(Calculator!A9120="","0",IF(Calculator!A9120&lt;=KarvonenFormula!$M$3,"1",IF(Calculator!A9120&lt;=KarvonenFormula!$M$4,"2",IF(Calculator!A9120&lt;=KarvonenFormula!$M$5,"3",IF(Calculator!A9120&lt;=KarvonenFormula!$M$6,"4","5")))))</f>
        <v>0</v>
      </c>
      <c r="H9109" s="15"/>
    </row>
    <row r="9110" spans="7:8" x14ac:dyDescent="0.25">
      <c r="G9110" s="8" t="str">
        <f>IF(Calculator!A9121="","0",IF(Calculator!A9121&lt;=KarvonenFormula!$M$3,"1",IF(Calculator!A9121&lt;=KarvonenFormula!$M$4,"2",IF(Calculator!A9121&lt;=KarvonenFormula!$M$5,"3",IF(Calculator!A9121&lt;=KarvonenFormula!$M$6,"4","5")))))</f>
        <v>0</v>
      </c>
      <c r="H9110" s="15"/>
    </row>
    <row r="9111" spans="7:8" x14ac:dyDescent="0.25">
      <c r="G9111" s="8" t="str">
        <f>IF(Calculator!A9122="","0",IF(Calculator!A9122&lt;=KarvonenFormula!$M$3,"1",IF(Calculator!A9122&lt;=KarvonenFormula!$M$4,"2",IF(Calculator!A9122&lt;=KarvonenFormula!$M$5,"3",IF(Calculator!A9122&lt;=KarvonenFormula!$M$6,"4","5")))))</f>
        <v>0</v>
      </c>
      <c r="H9111" s="15"/>
    </row>
    <row r="9112" spans="7:8" x14ac:dyDescent="0.25">
      <c r="G9112" s="8" t="str">
        <f>IF(Calculator!A9123="","0",IF(Calculator!A9123&lt;=KarvonenFormula!$M$3,"1",IF(Calculator!A9123&lt;=KarvonenFormula!$M$4,"2",IF(Calculator!A9123&lt;=KarvonenFormula!$M$5,"3",IF(Calculator!A9123&lt;=KarvonenFormula!$M$6,"4","5")))))</f>
        <v>0</v>
      </c>
      <c r="H9112" s="15"/>
    </row>
    <row r="9113" spans="7:8" x14ac:dyDescent="0.25">
      <c r="G9113" s="8" t="str">
        <f>IF(Calculator!A9124="","0",IF(Calculator!A9124&lt;=KarvonenFormula!$M$3,"1",IF(Calculator!A9124&lt;=KarvonenFormula!$M$4,"2",IF(Calculator!A9124&lt;=KarvonenFormula!$M$5,"3",IF(Calculator!A9124&lt;=KarvonenFormula!$M$6,"4","5")))))</f>
        <v>0</v>
      </c>
      <c r="H9113" s="15"/>
    </row>
    <row r="9114" spans="7:8" x14ac:dyDescent="0.25">
      <c r="G9114" s="8" t="str">
        <f>IF(Calculator!A9125="","0",IF(Calculator!A9125&lt;=KarvonenFormula!$M$3,"1",IF(Calculator!A9125&lt;=KarvonenFormula!$M$4,"2",IF(Calculator!A9125&lt;=KarvonenFormula!$M$5,"3",IF(Calculator!A9125&lt;=KarvonenFormula!$M$6,"4","5")))))</f>
        <v>0</v>
      </c>
      <c r="H9114" s="15"/>
    </row>
    <row r="9115" spans="7:8" x14ac:dyDescent="0.25">
      <c r="G9115" s="8" t="str">
        <f>IF(Calculator!A9126="","0",IF(Calculator!A9126&lt;=KarvonenFormula!$M$3,"1",IF(Calculator!A9126&lt;=KarvonenFormula!$M$4,"2",IF(Calculator!A9126&lt;=KarvonenFormula!$M$5,"3",IF(Calculator!A9126&lt;=KarvonenFormula!$M$6,"4","5")))))</f>
        <v>0</v>
      </c>
      <c r="H9115" s="15"/>
    </row>
    <row r="9116" spans="7:8" x14ac:dyDescent="0.25">
      <c r="G9116" s="8" t="str">
        <f>IF(Calculator!A9127="","0",IF(Calculator!A9127&lt;=KarvonenFormula!$M$3,"1",IF(Calculator!A9127&lt;=KarvonenFormula!$M$4,"2",IF(Calculator!A9127&lt;=KarvonenFormula!$M$5,"3",IF(Calculator!A9127&lt;=KarvonenFormula!$M$6,"4","5")))))</f>
        <v>0</v>
      </c>
      <c r="H9116" s="15"/>
    </row>
    <row r="9117" spans="7:8" x14ac:dyDescent="0.25">
      <c r="G9117" s="8" t="str">
        <f>IF(Calculator!A9128="","0",IF(Calculator!A9128&lt;=KarvonenFormula!$M$3,"1",IF(Calculator!A9128&lt;=KarvonenFormula!$M$4,"2",IF(Calculator!A9128&lt;=KarvonenFormula!$M$5,"3",IF(Calculator!A9128&lt;=KarvonenFormula!$M$6,"4","5")))))</f>
        <v>0</v>
      </c>
      <c r="H9117" s="15"/>
    </row>
    <row r="9118" spans="7:8" x14ac:dyDescent="0.25">
      <c r="G9118" s="8" t="str">
        <f>IF(Calculator!A9129="","0",IF(Calculator!A9129&lt;=KarvonenFormula!$M$3,"1",IF(Calculator!A9129&lt;=KarvonenFormula!$M$4,"2",IF(Calculator!A9129&lt;=KarvonenFormula!$M$5,"3",IF(Calculator!A9129&lt;=KarvonenFormula!$M$6,"4","5")))))</f>
        <v>0</v>
      </c>
      <c r="H9118" s="15"/>
    </row>
    <row r="9119" spans="7:8" x14ac:dyDescent="0.25">
      <c r="G9119" s="8" t="str">
        <f>IF(Calculator!A9130="","0",IF(Calculator!A9130&lt;=KarvonenFormula!$M$3,"1",IF(Calculator!A9130&lt;=KarvonenFormula!$M$4,"2",IF(Calculator!A9130&lt;=KarvonenFormula!$M$5,"3",IF(Calculator!A9130&lt;=KarvonenFormula!$M$6,"4","5")))))</f>
        <v>0</v>
      </c>
      <c r="H9119" s="15"/>
    </row>
    <row r="9120" spans="7:8" x14ac:dyDescent="0.25">
      <c r="G9120" s="8" t="str">
        <f>IF(Calculator!A9131="","0",IF(Calculator!A9131&lt;=KarvonenFormula!$M$3,"1",IF(Calculator!A9131&lt;=KarvonenFormula!$M$4,"2",IF(Calculator!A9131&lt;=KarvonenFormula!$M$5,"3",IF(Calculator!A9131&lt;=KarvonenFormula!$M$6,"4","5")))))</f>
        <v>0</v>
      </c>
      <c r="H9120" s="15"/>
    </row>
    <row r="9121" spans="7:8" x14ac:dyDescent="0.25">
      <c r="G9121" s="8" t="str">
        <f>IF(Calculator!A9132="","0",IF(Calculator!A9132&lt;=KarvonenFormula!$M$3,"1",IF(Calculator!A9132&lt;=KarvonenFormula!$M$4,"2",IF(Calculator!A9132&lt;=KarvonenFormula!$M$5,"3",IF(Calculator!A9132&lt;=KarvonenFormula!$M$6,"4","5")))))</f>
        <v>0</v>
      </c>
      <c r="H9121" s="15"/>
    </row>
    <row r="9122" spans="7:8" x14ac:dyDescent="0.25">
      <c r="G9122" s="8" t="str">
        <f>IF(Calculator!A9133="","0",IF(Calculator!A9133&lt;=KarvonenFormula!$M$3,"1",IF(Calculator!A9133&lt;=KarvonenFormula!$M$4,"2",IF(Calculator!A9133&lt;=KarvonenFormula!$M$5,"3",IF(Calculator!A9133&lt;=KarvonenFormula!$M$6,"4","5")))))</f>
        <v>0</v>
      </c>
      <c r="H9122" s="15"/>
    </row>
    <row r="9123" spans="7:8" x14ac:dyDescent="0.25">
      <c r="G9123" s="8" t="str">
        <f>IF(Calculator!A9134="","0",IF(Calculator!A9134&lt;=KarvonenFormula!$M$3,"1",IF(Calculator!A9134&lt;=KarvonenFormula!$M$4,"2",IF(Calculator!A9134&lt;=KarvonenFormula!$M$5,"3",IF(Calculator!A9134&lt;=KarvonenFormula!$M$6,"4","5")))))</f>
        <v>0</v>
      </c>
      <c r="H9123" s="15"/>
    </row>
    <row r="9124" spans="7:8" x14ac:dyDescent="0.25">
      <c r="G9124" s="8" t="str">
        <f>IF(Calculator!A9135="","0",IF(Calculator!A9135&lt;=KarvonenFormula!$M$3,"1",IF(Calculator!A9135&lt;=KarvonenFormula!$M$4,"2",IF(Calculator!A9135&lt;=KarvonenFormula!$M$5,"3",IF(Calculator!A9135&lt;=KarvonenFormula!$M$6,"4","5")))))</f>
        <v>0</v>
      </c>
      <c r="H9124" s="15"/>
    </row>
    <row r="9125" spans="7:8" x14ac:dyDescent="0.25">
      <c r="G9125" s="8" t="str">
        <f>IF(Calculator!A9136="","0",IF(Calculator!A9136&lt;=KarvonenFormula!$M$3,"1",IF(Calculator!A9136&lt;=KarvonenFormula!$M$4,"2",IF(Calculator!A9136&lt;=KarvonenFormula!$M$5,"3",IF(Calculator!A9136&lt;=KarvonenFormula!$M$6,"4","5")))))</f>
        <v>0</v>
      </c>
      <c r="H9125" s="15"/>
    </row>
    <row r="9126" spans="7:8" x14ac:dyDescent="0.25">
      <c r="G9126" s="8" t="str">
        <f>IF(Calculator!A9137="","0",IF(Calculator!A9137&lt;=KarvonenFormula!$M$3,"1",IF(Calculator!A9137&lt;=KarvonenFormula!$M$4,"2",IF(Calculator!A9137&lt;=KarvonenFormula!$M$5,"3",IF(Calculator!A9137&lt;=KarvonenFormula!$M$6,"4","5")))))</f>
        <v>0</v>
      </c>
      <c r="H9126" s="15"/>
    </row>
    <row r="9127" spans="7:8" x14ac:dyDescent="0.25">
      <c r="G9127" s="8" t="str">
        <f>IF(Calculator!A9138="","0",IF(Calculator!A9138&lt;=KarvonenFormula!$M$3,"1",IF(Calculator!A9138&lt;=KarvonenFormula!$M$4,"2",IF(Calculator!A9138&lt;=KarvonenFormula!$M$5,"3",IF(Calculator!A9138&lt;=KarvonenFormula!$M$6,"4","5")))))</f>
        <v>0</v>
      </c>
      <c r="H9127" s="15"/>
    </row>
    <row r="9128" spans="7:8" x14ac:dyDescent="0.25">
      <c r="G9128" s="8" t="str">
        <f>IF(Calculator!A9139="","0",IF(Calculator!A9139&lt;=KarvonenFormula!$M$3,"1",IF(Calculator!A9139&lt;=KarvonenFormula!$M$4,"2",IF(Calculator!A9139&lt;=KarvonenFormula!$M$5,"3",IF(Calculator!A9139&lt;=KarvonenFormula!$M$6,"4","5")))))</f>
        <v>0</v>
      </c>
      <c r="H9128" s="15"/>
    </row>
    <row r="9129" spans="7:8" x14ac:dyDescent="0.25">
      <c r="G9129" s="8" t="str">
        <f>IF(Calculator!A9140="","0",IF(Calculator!A9140&lt;=KarvonenFormula!$M$3,"1",IF(Calculator!A9140&lt;=KarvonenFormula!$M$4,"2",IF(Calculator!A9140&lt;=KarvonenFormula!$M$5,"3",IF(Calculator!A9140&lt;=KarvonenFormula!$M$6,"4","5")))))</f>
        <v>0</v>
      </c>
      <c r="H9129" s="15"/>
    </row>
    <row r="9130" spans="7:8" x14ac:dyDescent="0.25">
      <c r="G9130" s="8" t="str">
        <f>IF(Calculator!A9141="","0",IF(Calculator!A9141&lt;=KarvonenFormula!$M$3,"1",IF(Calculator!A9141&lt;=KarvonenFormula!$M$4,"2",IF(Calculator!A9141&lt;=KarvonenFormula!$M$5,"3",IF(Calculator!A9141&lt;=KarvonenFormula!$M$6,"4","5")))))</f>
        <v>0</v>
      </c>
      <c r="H9130" s="15"/>
    </row>
    <row r="9131" spans="7:8" x14ac:dyDescent="0.25">
      <c r="G9131" s="8" t="str">
        <f>IF(Calculator!A9142="","0",IF(Calculator!A9142&lt;=KarvonenFormula!$M$3,"1",IF(Calculator!A9142&lt;=KarvonenFormula!$M$4,"2",IF(Calculator!A9142&lt;=KarvonenFormula!$M$5,"3",IF(Calculator!A9142&lt;=KarvonenFormula!$M$6,"4","5")))))</f>
        <v>0</v>
      </c>
      <c r="H9131" s="15"/>
    </row>
    <row r="9132" spans="7:8" x14ac:dyDescent="0.25">
      <c r="G9132" s="8" t="str">
        <f>IF(Calculator!A9143="","0",IF(Calculator!A9143&lt;=KarvonenFormula!$M$3,"1",IF(Calculator!A9143&lt;=KarvonenFormula!$M$4,"2",IF(Calculator!A9143&lt;=KarvonenFormula!$M$5,"3",IF(Calculator!A9143&lt;=KarvonenFormula!$M$6,"4","5")))))</f>
        <v>0</v>
      </c>
      <c r="H9132" s="15"/>
    </row>
    <row r="9133" spans="7:8" x14ac:dyDescent="0.25">
      <c r="G9133" s="8" t="str">
        <f>IF(Calculator!A9144="","0",IF(Calculator!A9144&lt;=KarvonenFormula!$M$3,"1",IF(Calculator!A9144&lt;=KarvonenFormula!$M$4,"2",IF(Calculator!A9144&lt;=KarvonenFormula!$M$5,"3",IF(Calculator!A9144&lt;=KarvonenFormula!$M$6,"4","5")))))</f>
        <v>0</v>
      </c>
      <c r="H9133" s="15"/>
    </row>
    <row r="9134" spans="7:8" x14ac:dyDescent="0.25">
      <c r="G9134" s="8" t="str">
        <f>IF(Calculator!A9145="","0",IF(Calculator!A9145&lt;=KarvonenFormula!$M$3,"1",IF(Calculator!A9145&lt;=KarvonenFormula!$M$4,"2",IF(Calculator!A9145&lt;=KarvonenFormula!$M$5,"3",IF(Calculator!A9145&lt;=KarvonenFormula!$M$6,"4","5")))))</f>
        <v>0</v>
      </c>
      <c r="H9134" s="15"/>
    </row>
    <row r="9135" spans="7:8" x14ac:dyDescent="0.25">
      <c r="G9135" s="8" t="str">
        <f>IF(Calculator!A9146="","0",IF(Calculator!A9146&lt;=KarvonenFormula!$M$3,"1",IF(Calculator!A9146&lt;=KarvonenFormula!$M$4,"2",IF(Calculator!A9146&lt;=KarvonenFormula!$M$5,"3",IF(Calculator!A9146&lt;=KarvonenFormula!$M$6,"4","5")))))</f>
        <v>0</v>
      </c>
      <c r="H9135" s="15"/>
    </row>
    <row r="9136" spans="7:8" x14ac:dyDescent="0.25">
      <c r="G9136" s="8" t="str">
        <f>IF(Calculator!A9147="","0",IF(Calculator!A9147&lt;=KarvonenFormula!$M$3,"1",IF(Calculator!A9147&lt;=KarvonenFormula!$M$4,"2",IF(Calculator!A9147&lt;=KarvonenFormula!$M$5,"3",IF(Calculator!A9147&lt;=KarvonenFormula!$M$6,"4","5")))))</f>
        <v>0</v>
      </c>
      <c r="H9136" s="15"/>
    </row>
    <row r="9137" spans="7:8" x14ac:dyDescent="0.25">
      <c r="G9137" s="8" t="str">
        <f>IF(Calculator!A9148="","0",IF(Calculator!A9148&lt;=KarvonenFormula!$M$3,"1",IF(Calculator!A9148&lt;=KarvonenFormula!$M$4,"2",IF(Calculator!A9148&lt;=KarvonenFormula!$M$5,"3",IF(Calculator!A9148&lt;=KarvonenFormula!$M$6,"4","5")))))</f>
        <v>0</v>
      </c>
      <c r="H9137" s="15"/>
    </row>
    <row r="9138" spans="7:8" x14ac:dyDescent="0.25">
      <c r="G9138" s="8" t="str">
        <f>IF(Calculator!A9149="","0",IF(Calculator!A9149&lt;=KarvonenFormula!$M$3,"1",IF(Calculator!A9149&lt;=KarvonenFormula!$M$4,"2",IF(Calculator!A9149&lt;=KarvonenFormula!$M$5,"3",IF(Calculator!A9149&lt;=KarvonenFormula!$M$6,"4","5")))))</f>
        <v>0</v>
      </c>
      <c r="H9138" s="15"/>
    </row>
    <row r="9139" spans="7:8" x14ac:dyDescent="0.25">
      <c r="G9139" s="8" t="str">
        <f>IF(Calculator!A9150="","0",IF(Calculator!A9150&lt;=KarvonenFormula!$M$3,"1",IF(Calculator!A9150&lt;=KarvonenFormula!$M$4,"2",IF(Calculator!A9150&lt;=KarvonenFormula!$M$5,"3",IF(Calculator!A9150&lt;=KarvonenFormula!$M$6,"4","5")))))</f>
        <v>0</v>
      </c>
      <c r="H9139" s="15"/>
    </row>
    <row r="9140" spans="7:8" x14ac:dyDescent="0.25">
      <c r="G9140" s="8" t="str">
        <f>IF(Calculator!A9151="","0",IF(Calculator!A9151&lt;=KarvonenFormula!$M$3,"1",IF(Calculator!A9151&lt;=KarvonenFormula!$M$4,"2",IF(Calculator!A9151&lt;=KarvonenFormula!$M$5,"3",IF(Calculator!A9151&lt;=KarvonenFormula!$M$6,"4","5")))))</f>
        <v>0</v>
      </c>
      <c r="H9140" s="15"/>
    </row>
    <row r="9141" spans="7:8" x14ac:dyDescent="0.25">
      <c r="G9141" s="8" t="str">
        <f>IF(Calculator!A9152="","0",IF(Calculator!A9152&lt;=KarvonenFormula!$M$3,"1",IF(Calculator!A9152&lt;=KarvonenFormula!$M$4,"2",IF(Calculator!A9152&lt;=KarvonenFormula!$M$5,"3",IF(Calculator!A9152&lt;=KarvonenFormula!$M$6,"4","5")))))</f>
        <v>0</v>
      </c>
      <c r="H9141" s="15"/>
    </row>
    <row r="9142" spans="7:8" x14ac:dyDescent="0.25">
      <c r="G9142" s="8" t="str">
        <f>IF(Calculator!A9153="","0",IF(Calculator!A9153&lt;=KarvonenFormula!$M$3,"1",IF(Calculator!A9153&lt;=KarvonenFormula!$M$4,"2",IF(Calculator!A9153&lt;=KarvonenFormula!$M$5,"3",IF(Calculator!A9153&lt;=KarvonenFormula!$M$6,"4","5")))))</f>
        <v>0</v>
      </c>
      <c r="H9142" s="15"/>
    </row>
    <row r="9143" spans="7:8" x14ac:dyDescent="0.25">
      <c r="G9143" s="8" t="str">
        <f>IF(Calculator!A9154="","0",IF(Calculator!A9154&lt;=KarvonenFormula!$M$3,"1",IF(Calculator!A9154&lt;=KarvonenFormula!$M$4,"2",IF(Calculator!A9154&lt;=KarvonenFormula!$M$5,"3",IF(Calculator!A9154&lt;=KarvonenFormula!$M$6,"4","5")))))</f>
        <v>0</v>
      </c>
      <c r="H9143" s="15"/>
    </row>
    <row r="9144" spans="7:8" x14ac:dyDescent="0.25">
      <c r="G9144" s="8" t="str">
        <f>IF(Calculator!A9155="","0",IF(Calculator!A9155&lt;=KarvonenFormula!$M$3,"1",IF(Calculator!A9155&lt;=KarvonenFormula!$M$4,"2",IF(Calculator!A9155&lt;=KarvonenFormula!$M$5,"3",IF(Calculator!A9155&lt;=KarvonenFormula!$M$6,"4","5")))))</f>
        <v>0</v>
      </c>
      <c r="H9144" s="15"/>
    </row>
    <row r="9145" spans="7:8" x14ac:dyDescent="0.25">
      <c r="G9145" s="8" t="str">
        <f>IF(Calculator!A9156="","0",IF(Calculator!A9156&lt;=KarvonenFormula!$M$3,"1",IF(Calculator!A9156&lt;=KarvonenFormula!$M$4,"2",IF(Calculator!A9156&lt;=KarvonenFormula!$M$5,"3",IF(Calculator!A9156&lt;=KarvonenFormula!$M$6,"4","5")))))</f>
        <v>0</v>
      </c>
      <c r="H9145" s="15"/>
    </row>
    <row r="9146" spans="7:8" x14ac:dyDescent="0.25">
      <c r="G9146" s="8" t="str">
        <f>IF(Calculator!A9157="","0",IF(Calculator!A9157&lt;=KarvonenFormula!$M$3,"1",IF(Calculator!A9157&lt;=KarvonenFormula!$M$4,"2",IF(Calculator!A9157&lt;=KarvonenFormula!$M$5,"3",IF(Calculator!A9157&lt;=KarvonenFormula!$M$6,"4","5")))))</f>
        <v>0</v>
      </c>
      <c r="H9146" s="15"/>
    </row>
    <row r="9147" spans="7:8" x14ac:dyDescent="0.25">
      <c r="G9147" s="8" t="str">
        <f>IF(Calculator!A9158="","0",IF(Calculator!A9158&lt;=KarvonenFormula!$M$3,"1",IF(Calculator!A9158&lt;=KarvonenFormula!$M$4,"2",IF(Calculator!A9158&lt;=KarvonenFormula!$M$5,"3",IF(Calculator!A9158&lt;=KarvonenFormula!$M$6,"4","5")))))</f>
        <v>0</v>
      </c>
      <c r="H9147" s="15"/>
    </row>
    <row r="9148" spans="7:8" x14ac:dyDescent="0.25">
      <c r="G9148" s="8" t="str">
        <f>IF(Calculator!A9159="","0",IF(Calculator!A9159&lt;=KarvonenFormula!$M$3,"1",IF(Calculator!A9159&lt;=KarvonenFormula!$M$4,"2",IF(Calculator!A9159&lt;=KarvonenFormula!$M$5,"3",IF(Calculator!A9159&lt;=KarvonenFormula!$M$6,"4","5")))))</f>
        <v>0</v>
      </c>
      <c r="H9148" s="15"/>
    </row>
    <row r="9149" spans="7:8" x14ac:dyDescent="0.25">
      <c r="G9149" s="8" t="str">
        <f>IF(Calculator!A9160="","0",IF(Calculator!A9160&lt;=KarvonenFormula!$M$3,"1",IF(Calculator!A9160&lt;=KarvonenFormula!$M$4,"2",IF(Calculator!A9160&lt;=KarvonenFormula!$M$5,"3",IF(Calculator!A9160&lt;=KarvonenFormula!$M$6,"4","5")))))</f>
        <v>0</v>
      </c>
      <c r="H9149" s="15"/>
    </row>
    <row r="9150" spans="7:8" x14ac:dyDescent="0.25">
      <c r="G9150" s="8" t="str">
        <f>IF(Calculator!A9161="","0",IF(Calculator!A9161&lt;=KarvonenFormula!$M$3,"1",IF(Calculator!A9161&lt;=KarvonenFormula!$M$4,"2",IF(Calculator!A9161&lt;=KarvonenFormula!$M$5,"3",IF(Calculator!A9161&lt;=KarvonenFormula!$M$6,"4","5")))))</f>
        <v>0</v>
      </c>
      <c r="H9150" s="15"/>
    </row>
    <row r="9151" spans="7:8" x14ac:dyDescent="0.25">
      <c r="G9151" s="8" t="str">
        <f>IF(Calculator!A9162="","0",IF(Calculator!A9162&lt;=KarvonenFormula!$M$3,"1",IF(Calculator!A9162&lt;=KarvonenFormula!$M$4,"2",IF(Calculator!A9162&lt;=KarvonenFormula!$M$5,"3",IF(Calculator!A9162&lt;=KarvonenFormula!$M$6,"4","5")))))</f>
        <v>0</v>
      </c>
      <c r="H9151" s="15"/>
    </row>
    <row r="9152" spans="7:8" x14ac:dyDescent="0.25">
      <c r="G9152" s="8" t="str">
        <f>IF(Calculator!A9163="","0",IF(Calculator!A9163&lt;=KarvonenFormula!$M$3,"1",IF(Calculator!A9163&lt;=KarvonenFormula!$M$4,"2",IF(Calculator!A9163&lt;=KarvonenFormula!$M$5,"3",IF(Calculator!A9163&lt;=KarvonenFormula!$M$6,"4","5")))))</f>
        <v>0</v>
      </c>
      <c r="H9152" s="15"/>
    </row>
    <row r="9153" spans="7:8" x14ac:dyDescent="0.25">
      <c r="G9153" s="8" t="str">
        <f>IF(Calculator!A9164="","0",IF(Calculator!A9164&lt;=KarvonenFormula!$M$3,"1",IF(Calculator!A9164&lt;=KarvonenFormula!$M$4,"2",IF(Calculator!A9164&lt;=KarvonenFormula!$M$5,"3",IF(Calculator!A9164&lt;=KarvonenFormula!$M$6,"4","5")))))</f>
        <v>0</v>
      </c>
      <c r="H9153" s="15"/>
    </row>
    <row r="9154" spans="7:8" x14ac:dyDescent="0.25">
      <c r="G9154" s="8" t="str">
        <f>IF(Calculator!A9165="","0",IF(Calculator!A9165&lt;=KarvonenFormula!$M$3,"1",IF(Calculator!A9165&lt;=KarvonenFormula!$M$4,"2",IF(Calculator!A9165&lt;=KarvonenFormula!$M$5,"3",IF(Calculator!A9165&lt;=KarvonenFormula!$M$6,"4","5")))))</f>
        <v>0</v>
      </c>
      <c r="H9154" s="15"/>
    </row>
    <row r="9155" spans="7:8" x14ac:dyDescent="0.25">
      <c r="G9155" s="8" t="str">
        <f>IF(Calculator!A9166="","0",IF(Calculator!A9166&lt;=KarvonenFormula!$M$3,"1",IF(Calculator!A9166&lt;=KarvonenFormula!$M$4,"2",IF(Calculator!A9166&lt;=KarvonenFormula!$M$5,"3",IF(Calculator!A9166&lt;=KarvonenFormula!$M$6,"4","5")))))</f>
        <v>0</v>
      </c>
      <c r="H9155" s="15"/>
    </row>
    <row r="9156" spans="7:8" x14ac:dyDescent="0.25">
      <c r="G9156" s="8" t="str">
        <f>IF(Calculator!A9167="","0",IF(Calculator!A9167&lt;=KarvonenFormula!$M$3,"1",IF(Calculator!A9167&lt;=KarvonenFormula!$M$4,"2",IF(Calculator!A9167&lt;=KarvonenFormula!$M$5,"3",IF(Calculator!A9167&lt;=KarvonenFormula!$M$6,"4","5")))))</f>
        <v>0</v>
      </c>
      <c r="H9156" s="15"/>
    </row>
    <row r="9157" spans="7:8" x14ac:dyDescent="0.25">
      <c r="G9157" s="8" t="str">
        <f>IF(Calculator!A9168="","0",IF(Calculator!A9168&lt;=KarvonenFormula!$M$3,"1",IF(Calculator!A9168&lt;=KarvonenFormula!$M$4,"2",IF(Calculator!A9168&lt;=KarvonenFormula!$M$5,"3",IF(Calculator!A9168&lt;=KarvonenFormula!$M$6,"4","5")))))</f>
        <v>0</v>
      </c>
      <c r="H9157" s="15"/>
    </row>
    <row r="9158" spans="7:8" x14ac:dyDescent="0.25">
      <c r="G9158" s="8" t="str">
        <f>IF(Calculator!A9169="","0",IF(Calculator!A9169&lt;=KarvonenFormula!$M$3,"1",IF(Calculator!A9169&lt;=KarvonenFormula!$M$4,"2",IF(Calculator!A9169&lt;=KarvonenFormula!$M$5,"3",IF(Calculator!A9169&lt;=KarvonenFormula!$M$6,"4","5")))))</f>
        <v>0</v>
      </c>
      <c r="H9158" s="15"/>
    </row>
    <row r="9159" spans="7:8" x14ac:dyDescent="0.25">
      <c r="G9159" s="8" t="str">
        <f>IF(Calculator!A9170="","0",IF(Calculator!A9170&lt;=KarvonenFormula!$M$3,"1",IF(Calculator!A9170&lt;=KarvonenFormula!$M$4,"2",IF(Calculator!A9170&lt;=KarvonenFormula!$M$5,"3",IF(Calculator!A9170&lt;=KarvonenFormula!$M$6,"4","5")))))</f>
        <v>0</v>
      </c>
      <c r="H9159" s="15"/>
    </row>
    <row r="9160" spans="7:8" x14ac:dyDescent="0.25">
      <c r="G9160" s="8" t="str">
        <f>IF(Calculator!A9171="","0",IF(Calculator!A9171&lt;=KarvonenFormula!$M$3,"1",IF(Calculator!A9171&lt;=KarvonenFormula!$M$4,"2",IF(Calculator!A9171&lt;=KarvonenFormula!$M$5,"3",IF(Calculator!A9171&lt;=KarvonenFormula!$M$6,"4","5")))))</f>
        <v>0</v>
      </c>
      <c r="H9160" s="15"/>
    </row>
    <row r="9161" spans="7:8" x14ac:dyDescent="0.25">
      <c r="G9161" s="8" t="str">
        <f>IF(Calculator!A9172="","0",IF(Calculator!A9172&lt;=KarvonenFormula!$M$3,"1",IF(Calculator!A9172&lt;=KarvonenFormula!$M$4,"2",IF(Calculator!A9172&lt;=KarvonenFormula!$M$5,"3",IF(Calculator!A9172&lt;=KarvonenFormula!$M$6,"4","5")))))</f>
        <v>0</v>
      </c>
      <c r="H9161" s="15"/>
    </row>
    <row r="9162" spans="7:8" x14ac:dyDescent="0.25">
      <c r="G9162" s="8" t="str">
        <f>IF(Calculator!A9173="","0",IF(Calculator!A9173&lt;=KarvonenFormula!$M$3,"1",IF(Calculator!A9173&lt;=KarvonenFormula!$M$4,"2",IF(Calculator!A9173&lt;=KarvonenFormula!$M$5,"3",IF(Calculator!A9173&lt;=KarvonenFormula!$M$6,"4","5")))))</f>
        <v>0</v>
      </c>
      <c r="H9162" s="15"/>
    </row>
    <row r="9163" spans="7:8" x14ac:dyDescent="0.25">
      <c r="G9163" s="8" t="str">
        <f>IF(Calculator!A9174="","0",IF(Calculator!A9174&lt;=KarvonenFormula!$M$3,"1",IF(Calculator!A9174&lt;=KarvonenFormula!$M$4,"2",IF(Calculator!A9174&lt;=KarvonenFormula!$M$5,"3",IF(Calculator!A9174&lt;=KarvonenFormula!$M$6,"4","5")))))</f>
        <v>0</v>
      </c>
      <c r="H9163" s="15"/>
    </row>
    <row r="9164" spans="7:8" x14ac:dyDescent="0.25">
      <c r="G9164" s="8" t="str">
        <f>IF(Calculator!A9175="","0",IF(Calculator!A9175&lt;=KarvonenFormula!$M$3,"1",IF(Calculator!A9175&lt;=KarvonenFormula!$M$4,"2",IF(Calculator!A9175&lt;=KarvonenFormula!$M$5,"3",IF(Calculator!A9175&lt;=KarvonenFormula!$M$6,"4","5")))))</f>
        <v>0</v>
      </c>
      <c r="H9164" s="15"/>
    </row>
    <row r="9165" spans="7:8" x14ac:dyDescent="0.25">
      <c r="G9165" s="8" t="str">
        <f>IF(Calculator!A9176="","0",IF(Calculator!A9176&lt;=KarvonenFormula!$M$3,"1",IF(Calculator!A9176&lt;=KarvonenFormula!$M$4,"2",IF(Calculator!A9176&lt;=KarvonenFormula!$M$5,"3",IF(Calculator!A9176&lt;=KarvonenFormula!$M$6,"4","5")))))</f>
        <v>0</v>
      </c>
      <c r="H9165" s="15"/>
    </row>
    <row r="9166" spans="7:8" x14ac:dyDescent="0.25">
      <c r="G9166" s="8" t="str">
        <f>IF(Calculator!A9177="","0",IF(Calculator!A9177&lt;=KarvonenFormula!$M$3,"1",IF(Calculator!A9177&lt;=KarvonenFormula!$M$4,"2",IF(Calculator!A9177&lt;=KarvonenFormula!$M$5,"3",IF(Calculator!A9177&lt;=KarvonenFormula!$M$6,"4","5")))))</f>
        <v>0</v>
      </c>
      <c r="H9166" s="15"/>
    </row>
    <row r="9167" spans="7:8" x14ac:dyDescent="0.25">
      <c r="G9167" s="8" t="str">
        <f>IF(Calculator!A9178="","0",IF(Calculator!A9178&lt;=KarvonenFormula!$M$3,"1",IF(Calculator!A9178&lt;=KarvonenFormula!$M$4,"2",IF(Calculator!A9178&lt;=KarvonenFormula!$M$5,"3",IF(Calculator!A9178&lt;=KarvonenFormula!$M$6,"4","5")))))</f>
        <v>0</v>
      </c>
      <c r="H9167" s="15"/>
    </row>
    <row r="9168" spans="7:8" x14ac:dyDescent="0.25">
      <c r="G9168" s="8" t="str">
        <f>IF(Calculator!A9179="","0",IF(Calculator!A9179&lt;=KarvonenFormula!$M$3,"1",IF(Calculator!A9179&lt;=KarvonenFormula!$M$4,"2",IF(Calculator!A9179&lt;=KarvonenFormula!$M$5,"3",IF(Calculator!A9179&lt;=KarvonenFormula!$M$6,"4","5")))))</f>
        <v>0</v>
      </c>
      <c r="H9168" s="15"/>
    </row>
    <row r="9169" spans="7:8" x14ac:dyDescent="0.25">
      <c r="G9169" s="8" t="str">
        <f>IF(Calculator!A9180="","0",IF(Calculator!A9180&lt;=KarvonenFormula!$M$3,"1",IF(Calculator!A9180&lt;=KarvonenFormula!$M$4,"2",IF(Calculator!A9180&lt;=KarvonenFormula!$M$5,"3",IF(Calculator!A9180&lt;=KarvonenFormula!$M$6,"4","5")))))</f>
        <v>0</v>
      </c>
      <c r="H9169" s="15"/>
    </row>
    <row r="9170" spans="7:8" x14ac:dyDescent="0.25">
      <c r="G9170" s="8" t="str">
        <f>IF(Calculator!A9181="","0",IF(Calculator!A9181&lt;=KarvonenFormula!$M$3,"1",IF(Calculator!A9181&lt;=KarvonenFormula!$M$4,"2",IF(Calculator!A9181&lt;=KarvonenFormula!$M$5,"3",IF(Calculator!A9181&lt;=KarvonenFormula!$M$6,"4","5")))))</f>
        <v>0</v>
      </c>
      <c r="H9170" s="15"/>
    </row>
    <row r="9171" spans="7:8" x14ac:dyDescent="0.25">
      <c r="G9171" s="8" t="str">
        <f>IF(Calculator!A9182="","0",IF(Calculator!A9182&lt;=KarvonenFormula!$M$3,"1",IF(Calculator!A9182&lt;=KarvonenFormula!$M$4,"2",IF(Calculator!A9182&lt;=KarvonenFormula!$M$5,"3",IF(Calculator!A9182&lt;=KarvonenFormula!$M$6,"4","5")))))</f>
        <v>0</v>
      </c>
      <c r="H9171" s="15"/>
    </row>
    <row r="9172" spans="7:8" x14ac:dyDescent="0.25">
      <c r="G9172" s="8" t="str">
        <f>IF(Calculator!A9183="","0",IF(Calculator!A9183&lt;=KarvonenFormula!$M$3,"1",IF(Calculator!A9183&lt;=KarvonenFormula!$M$4,"2",IF(Calculator!A9183&lt;=KarvonenFormula!$M$5,"3",IF(Calculator!A9183&lt;=KarvonenFormula!$M$6,"4","5")))))</f>
        <v>0</v>
      </c>
      <c r="H9172" s="15"/>
    </row>
    <row r="9173" spans="7:8" x14ac:dyDescent="0.25">
      <c r="G9173" s="8" t="str">
        <f>IF(Calculator!A9184="","0",IF(Calculator!A9184&lt;=KarvonenFormula!$M$3,"1",IF(Calculator!A9184&lt;=KarvonenFormula!$M$4,"2",IF(Calculator!A9184&lt;=KarvonenFormula!$M$5,"3",IF(Calculator!A9184&lt;=KarvonenFormula!$M$6,"4","5")))))</f>
        <v>0</v>
      </c>
      <c r="H9173" s="15"/>
    </row>
    <row r="9174" spans="7:8" x14ac:dyDescent="0.25">
      <c r="G9174" s="8" t="str">
        <f>IF(Calculator!A9185="","0",IF(Calculator!A9185&lt;=KarvonenFormula!$M$3,"1",IF(Calculator!A9185&lt;=KarvonenFormula!$M$4,"2",IF(Calculator!A9185&lt;=KarvonenFormula!$M$5,"3",IF(Calculator!A9185&lt;=KarvonenFormula!$M$6,"4","5")))))</f>
        <v>0</v>
      </c>
      <c r="H9174" s="15"/>
    </row>
    <row r="9175" spans="7:8" x14ac:dyDescent="0.25">
      <c r="G9175" s="8" t="str">
        <f>IF(Calculator!A9186="","0",IF(Calculator!A9186&lt;=KarvonenFormula!$M$3,"1",IF(Calculator!A9186&lt;=KarvonenFormula!$M$4,"2",IF(Calculator!A9186&lt;=KarvonenFormula!$M$5,"3",IF(Calculator!A9186&lt;=KarvonenFormula!$M$6,"4","5")))))</f>
        <v>0</v>
      </c>
      <c r="H9175" s="15"/>
    </row>
    <row r="9176" spans="7:8" x14ac:dyDescent="0.25">
      <c r="G9176" s="8" t="str">
        <f>IF(Calculator!A9187="","0",IF(Calculator!A9187&lt;=KarvonenFormula!$M$3,"1",IF(Calculator!A9187&lt;=KarvonenFormula!$M$4,"2",IF(Calculator!A9187&lt;=KarvonenFormula!$M$5,"3",IF(Calculator!A9187&lt;=KarvonenFormula!$M$6,"4","5")))))</f>
        <v>0</v>
      </c>
      <c r="H9176" s="15"/>
    </row>
    <row r="9177" spans="7:8" x14ac:dyDescent="0.25">
      <c r="G9177" s="8" t="str">
        <f>IF(Calculator!A9188="","0",IF(Calculator!A9188&lt;=KarvonenFormula!$M$3,"1",IF(Calculator!A9188&lt;=KarvonenFormula!$M$4,"2",IF(Calculator!A9188&lt;=KarvonenFormula!$M$5,"3",IF(Calculator!A9188&lt;=KarvonenFormula!$M$6,"4","5")))))</f>
        <v>0</v>
      </c>
      <c r="H9177" s="15"/>
    </row>
    <row r="9178" spans="7:8" x14ac:dyDescent="0.25">
      <c r="G9178" s="8" t="str">
        <f>IF(Calculator!A9189="","0",IF(Calculator!A9189&lt;=KarvonenFormula!$M$3,"1",IF(Calculator!A9189&lt;=KarvonenFormula!$M$4,"2",IF(Calculator!A9189&lt;=KarvonenFormula!$M$5,"3",IF(Calculator!A9189&lt;=KarvonenFormula!$M$6,"4","5")))))</f>
        <v>0</v>
      </c>
      <c r="H9178" s="15"/>
    </row>
    <row r="9179" spans="7:8" x14ac:dyDescent="0.25">
      <c r="G9179" s="8" t="str">
        <f>IF(Calculator!A9190="","0",IF(Calculator!A9190&lt;=KarvonenFormula!$M$3,"1",IF(Calculator!A9190&lt;=KarvonenFormula!$M$4,"2",IF(Calculator!A9190&lt;=KarvonenFormula!$M$5,"3",IF(Calculator!A9190&lt;=KarvonenFormula!$M$6,"4","5")))))</f>
        <v>0</v>
      </c>
      <c r="H9179" s="15"/>
    </row>
    <row r="9180" spans="7:8" x14ac:dyDescent="0.25">
      <c r="G9180" s="8" t="str">
        <f>IF(Calculator!A9191="","0",IF(Calculator!A9191&lt;=KarvonenFormula!$M$3,"1",IF(Calculator!A9191&lt;=KarvonenFormula!$M$4,"2",IF(Calculator!A9191&lt;=KarvonenFormula!$M$5,"3",IF(Calculator!A9191&lt;=KarvonenFormula!$M$6,"4","5")))))</f>
        <v>0</v>
      </c>
      <c r="H9180" s="15"/>
    </row>
    <row r="9181" spans="7:8" x14ac:dyDescent="0.25">
      <c r="G9181" s="8" t="str">
        <f>IF(Calculator!A9192="","0",IF(Calculator!A9192&lt;=KarvonenFormula!$M$3,"1",IF(Calculator!A9192&lt;=KarvonenFormula!$M$4,"2",IF(Calculator!A9192&lt;=KarvonenFormula!$M$5,"3",IF(Calculator!A9192&lt;=KarvonenFormula!$M$6,"4","5")))))</f>
        <v>0</v>
      </c>
      <c r="H9181" s="15"/>
    </row>
    <row r="9182" spans="7:8" x14ac:dyDescent="0.25">
      <c r="G9182" s="8" t="str">
        <f>IF(Calculator!A9193="","0",IF(Calculator!A9193&lt;=KarvonenFormula!$M$3,"1",IF(Calculator!A9193&lt;=KarvonenFormula!$M$4,"2",IF(Calculator!A9193&lt;=KarvonenFormula!$M$5,"3",IF(Calculator!A9193&lt;=KarvonenFormula!$M$6,"4","5")))))</f>
        <v>0</v>
      </c>
      <c r="H9182" s="15"/>
    </row>
    <row r="9183" spans="7:8" x14ac:dyDescent="0.25">
      <c r="G9183" s="8" t="str">
        <f>IF(Calculator!A9194="","0",IF(Calculator!A9194&lt;=KarvonenFormula!$M$3,"1",IF(Calculator!A9194&lt;=KarvonenFormula!$M$4,"2",IF(Calculator!A9194&lt;=KarvonenFormula!$M$5,"3",IF(Calculator!A9194&lt;=KarvonenFormula!$M$6,"4","5")))))</f>
        <v>0</v>
      </c>
      <c r="H9183" s="15"/>
    </row>
    <row r="9184" spans="7:8" x14ac:dyDescent="0.25">
      <c r="G9184" s="8" t="str">
        <f>IF(Calculator!A9195="","0",IF(Calculator!A9195&lt;=KarvonenFormula!$M$3,"1",IF(Calculator!A9195&lt;=KarvonenFormula!$M$4,"2",IF(Calculator!A9195&lt;=KarvonenFormula!$M$5,"3",IF(Calculator!A9195&lt;=KarvonenFormula!$M$6,"4","5")))))</f>
        <v>0</v>
      </c>
      <c r="H9184" s="15"/>
    </row>
    <row r="9185" spans="7:8" x14ac:dyDescent="0.25">
      <c r="G9185" s="8" t="str">
        <f>IF(Calculator!A9196="","0",IF(Calculator!A9196&lt;=KarvonenFormula!$M$3,"1",IF(Calculator!A9196&lt;=KarvonenFormula!$M$4,"2",IF(Calculator!A9196&lt;=KarvonenFormula!$M$5,"3",IF(Calculator!A9196&lt;=KarvonenFormula!$M$6,"4","5")))))</f>
        <v>0</v>
      </c>
      <c r="H9185" s="15"/>
    </row>
    <row r="9186" spans="7:8" x14ac:dyDescent="0.25">
      <c r="G9186" s="8" t="str">
        <f>IF(Calculator!A9197="","0",IF(Calculator!A9197&lt;=KarvonenFormula!$M$3,"1",IF(Calculator!A9197&lt;=KarvonenFormula!$M$4,"2",IF(Calculator!A9197&lt;=KarvonenFormula!$M$5,"3",IF(Calculator!A9197&lt;=KarvonenFormula!$M$6,"4","5")))))</f>
        <v>0</v>
      </c>
      <c r="H9186" s="15"/>
    </row>
    <row r="9187" spans="7:8" x14ac:dyDescent="0.25">
      <c r="G9187" s="8" t="str">
        <f>IF(Calculator!A9198="","0",IF(Calculator!A9198&lt;=KarvonenFormula!$M$3,"1",IF(Calculator!A9198&lt;=KarvonenFormula!$M$4,"2",IF(Calculator!A9198&lt;=KarvonenFormula!$M$5,"3",IF(Calculator!A9198&lt;=KarvonenFormula!$M$6,"4","5")))))</f>
        <v>0</v>
      </c>
      <c r="H9187" s="15"/>
    </row>
    <row r="9188" spans="7:8" x14ac:dyDescent="0.25">
      <c r="G9188" s="8" t="str">
        <f>IF(Calculator!A9199="","0",IF(Calculator!A9199&lt;=KarvonenFormula!$M$3,"1",IF(Calculator!A9199&lt;=KarvonenFormula!$M$4,"2",IF(Calculator!A9199&lt;=KarvonenFormula!$M$5,"3",IF(Calculator!A9199&lt;=KarvonenFormula!$M$6,"4","5")))))</f>
        <v>0</v>
      </c>
      <c r="H9188" s="15"/>
    </row>
    <row r="9189" spans="7:8" x14ac:dyDescent="0.25">
      <c r="G9189" s="8" t="str">
        <f>IF(Calculator!A9200="","0",IF(Calculator!A9200&lt;=KarvonenFormula!$M$3,"1",IF(Calculator!A9200&lt;=KarvonenFormula!$M$4,"2",IF(Calculator!A9200&lt;=KarvonenFormula!$M$5,"3",IF(Calculator!A9200&lt;=KarvonenFormula!$M$6,"4","5")))))</f>
        <v>0</v>
      </c>
      <c r="H9189" s="15"/>
    </row>
    <row r="9190" spans="7:8" x14ac:dyDescent="0.25">
      <c r="G9190" s="8" t="str">
        <f>IF(Calculator!A9201="","0",IF(Calculator!A9201&lt;=KarvonenFormula!$M$3,"1",IF(Calculator!A9201&lt;=KarvonenFormula!$M$4,"2",IF(Calculator!A9201&lt;=KarvonenFormula!$M$5,"3",IF(Calculator!A9201&lt;=KarvonenFormula!$M$6,"4","5")))))</f>
        <v>0</v>
      </c>
      <c r="H9190" s="15"/>
    </row>
    <row r="9191" spans="7:8" x14ac:dyDescent="0.25">
      <c r="G9191" s="8" t="str">
        <f>IF(Calculator!A9202="","0",IF(Calculator!A9202&lt;=KarvonenFormula!$M$3,"1",IF(Calculator!A9202&lt;=KarvonenFormula!$M$4,"2",IF(Calculator!A9202&lt;=KarvonenFormula!$M$5,"3",IF(Calculator!A9202&lt;=KarvonenFormula!$M$6,"4","5")))))</f>
        <v>0</v>
      </c>
      <c r="H9191" s="15"/>
    </row>
    <row r="9192" spans="7:8" x14ac:dyDescent="0.25">
      <c r="G9192" s="8" t="str">
        <f>IF(Calculator!A9203="","0",IF(Calculator!A9203&lt;=KarvonenFormula!$M$3,"1",IF(Calculator!A9203&lt;=KarvonenFormula!$M$4,"2",IF(Calculator!A9203&lt;=KarvonenFormula!$M$5,"3",IF(Calculator!A9203&lt;=KarvonenFormula!$M$6,"4","5")))))</f>
        <v>0</v>
      </c>
      <c r="H9192" s="15"/>
    </row>
    <row r="9193" spans="7:8" x14ac:dyDescent="0.25">
      <c r="G9193" s="8" t="str">
        <f>IF(Calculator!A9204="","0",IF(Calculator!A9204&lt;=KarvonenFormula!$M$3,"1",IF(Calculator!A9204&lt;=KarvonenFormula!$M$4,"2",IF(Calculator!A9204&lt;=KarvonenFormula!$M$5,"3",IF(Calculator!A9204&lt;=KarvonenFormula!$M$6,"4","5")))))</f>
        <v>0</v>
      </c>
      <c r="H9193" s="15"/>
    </row>
    <row r="9194" spans="7:8" x14ac:dyDescent="0.25">
      <c r="G9194" s="8" t="str">
        <f>IF(Calculator!A9205="","0",IF(Calculator!A9205&lt;=KarvonenFormula!$M$3,"1",IF(Calculator!A9205&lt;=KarvonenFormula!$M$4,"2",IF(Calculator!A9205&lt;=KarvonenFormula!$M$5,"3",IF(Calculator!A9205&lt;=KarvonenFormula!$M$6,"4","5")))))</f>
        <v>0</v>
      </c>
      <c r="H9194" s="15"/>
    </row>
    <row r="9195" spans="7:8" x14ac:dyDescent="0.25">
      <c r="G9195" s="8" t="str">
        <f>IF(Calculator!A9206="","0",IF(Calculator!A9206&lt;=KarvonenFormula!$M$3,"1",IF(Calculator!A9206&lt;=KarvonenFormula!$M$4,"2",IF(Calculator!A9206&lt;=KarvonenFormula!$M$5,"3",IF(Calculator!A9206&lt;=KarvonenFormula!$M$6,"4","5")))))</f>
        <v>0</v>
      </c>
      <c r="H9195" s="15"/>
    </row>
    <row r="9196" spans="7:8" x14ac:dyDescent="0.25">
      <c r="G9196" s="8" t="str">
        <f>IF(Calculator!A9207="","0",IF(Calculator!A9207&lt;=KarvonenFormula!$M$3,"1",IF(Calculator!A9207&lt;=KarvonenFormula!$M$4,"2",IF(Calculator!A9207&lt;=KarvonenFormula!$M$5,"3",IF(Calculator!A9207&lt;=KarvonenFormula!$M$6,"4","5")))))</f>
        <v>0</v>
      </c>
      <c r="H9196" s="15"/>
    </row>
    <row r="9197" spans="7:8" x14ac:dyDescent="0.25">
      <c r="G9197" s="8" t="str">
        <f>IF(Calculator!A9208="","0",IF(Calculator!A9208&lt;=KarvonenFormula!$M$3,"1",IF(Calculator!A9208&lt;=KarvonenFormula!$M$4,"2",IF(Calculator!A9208&lt;=KarvonenFormula!$M$5,"3",IF(Calculator!A9208&lt;=KarvonenFormula!$M$6,"4","5")))))</f>
        <v>0</v>
      </c>
      <c r="H9197" s="15"/>
    </row>
    <row r="9198" spans="7:8" x14ac:dyDescent="0.25">
      <c r="G9198" s="8" t="str">
        <f>IF(Calculator!A9209="","0",IF(Calculator!A9209&lt;=KarvonenFormula!$M$3,"1",IF(Calculator!A9209&lt;=KarvonenFormula!$M$4,"2",IF(Calculator!A9209&lt;=KarvonenFormula!$M$5,"3",IF(Calculator!A9209&lt;=KarvonenFormula!$M$6,"4","5")))))</f>
        <v>0</v>
      </c>
      <c r="H9198" s="15"/>
    </row>
    <row r="9199" spans="7:8" x14ac:dyDescent="0.25">
      <c r="G9199" s="8" t="str">
        <f>IF(Calculator!A9210="","0",IF(Calculator!A9210&lt;=KarvonenFormula!$M$3,"1",IF(Calculator!A9210&lt;=KarvonenFormula!$M$4,"2",IF(Calculator!A9210&lt;=KarvonenFormula!$M$5,"3",IF(Calculator!A9210&lt;=KarvonenFormula!$M$6,"4","5")))))</f>
        <v>0</v>
      </c>
      <c r="H9199" s="15"/>
    </row>
    <row r="9200" spans="7:8" x14ac:dyDescent="0.25">
      <c r="G9200" s="8" t="str">
        <f>IF(Calculator!A9211="","0",IF(Calculator!A9211&lt;=KarvonenFormula!$M$3,"1",IF(Calculator!A9211&lt;=KarvonenFormula!$M$4,"2",IF(Calculator!A9211&lt;=KarvonenFormula!$M$5,"3",IF(Calculator!A9211&lt;=KarvonenFormula!$M$6,"4","5")))))</f>
        <v>0</v>
      </c>
      <c r="H9200" s="15"/>
    </row>
    <row r="9201" spans="7:8" x14ac:dyDescent="0.25">
      <c r="G9201" s="8" t="str">
        <f>IF(Calculator!A9212="","0",IF(Calculator!A9212&lt;=KarvonenFormula!$M$3,"1",IF(Calculator!A9212&lt;=KarvonenFormula!$M$4,"2",IF(Calculator!A9212&lt;=KarvonenFormula!$M$5,"3",IF(Calculator!A9212&lt;=KarvonenFormula!$M$6,"4","5")))))</f>
        <v>0</v>
      </c>
      <c r="H9201" s="15"/>
    </row>
    <row r="9202" spans="7:8" x14ac:dyDescent="0.25">
      <c r="G9202" s="8" t="str">
        <f>IF(Calculator!A9213="","0",IF(Calculator!A9213&lt;=KarvonenFormula!$M$3,"1",IF(Calculator!A9213&lt;=KarvonenFormula!$M$4,"2",IF(Calculator!A9213&lt;=KarvonenFormula!$M$5,"3",IF(Calculator!A9213&lt;=KarvonenFormula!$M$6,"4","5")))))</f>
        <v>0</v>
      </c>
      <c r="H9202" s="15"/>
    </row>
    <row r="9203" spans="7:8" x14ac:dyDescent="0.25">
      <c r="G9203" s="8" t="str">
        <f>IF(Calculator!A9214="","0",IF(Calculator!A9214&lt;=KarvonenFormula!$M$3,"1",IF(Calculator!A9214&lt;=KarvonenFormula!$M$4,"2",IF(Calculator!A9214&lt;=KarvonenFormula!$M$5,"3",IF(Calculator!A9214&lt;=KarvonenFormula!$M$6,"4","5")))))</f>
        <v>0</v>
      </c>
      <c r="H9203" s="15"/>
    </row>
    <row r="9204" spans="7:8" x14ac:dyDescent="0.25">
      <c r="G9204" s="8" t="str">
        <f>IF(Calculator!A9215="","0",IF(Calculator!A9215&lt;=KarvonenFormula!$M$3,"1",IF(Calculator!A9215&lt;=KarvonenFormula!$M$4,"2",IF(Calculator!A9215&lt;=KarvonenFormula!$M$5,"3",IF(Calculator!A9215&lt;=KarvonenFormula!$M$6,"4","5")))))</f>
        <v>0</v>
      </c>
      <c r="H9204" s="15"/>
    </row>
    <row r="9205" spans="7:8" x14ac:dyDescent="0.25">
      <c r="G9205" s="8" t="str">
        <f>IF(Calculator!A9216="","0",IF(Calculator!A9216&lt;=KarvonenFormula!$M$3,"1",IF(Calculator!A9216&lt;=KarvonenFormula!$M$4,"2",IF(Calculator!A9216&lt;=KarvonenFormula!$M$5,"3",IF(Calculator!A9216&lt;=KarvonenFormula!$M$6,"4","5")))))</f>
        <v>0</v>
      </c>
      <c r="H9205" s="15"/>
    </row>
    <row r="9206" spans="7:8" x14ac:dyDescent="0.25">
      <c r="G9206" s="8" t="str">
        <f>IF(Calculator!A9217="","0",IF(Calculator!A9217&lt;=KarvonenFormula!$M$3,"1",IF(Calculator!A9217&lt;=KarvonenFormula!$M$4,"2",IF(Calculator!A9217&lt;=KarvonenFormula!$M$5,"3",IF(Calculator!A9217&lt;=KarvonenFormula!$M$6,"4","5")))))</f>
        <v>0</v>
      </c>
      <c r="H9206" s="15"/>
    </row>
    <row r="9207" spans="7:8" x14ac:dyDescent="0.25">
      <c r="G9207" s="8" t="str">
        <f>IF(Calculator!A9218="","0",IF(Calculator!A9218&lt;=KarvonenFormula!$M$3,"1",IF(Calculator!A9218&lt;=KarvonenFormula!$M$4,"2",IF(Calculator!A9218&lt;=KarvonenFormula!$M$5,"3",IF(Calculator!A9218&lt;=KarvonenFormula!$M$6,"4","5")))))</f>
        <v>0</v>
      </c>
      <c r="H9207" s="15"/>
    </row>
    <row r="9208" spans="7:8" x14ac:dyDescent="0.25">
      <c r="G9208" s="8" t="str">
        <f>IF(Calculator!A9219="","0",IF(Calculator!A9219&lt;=KarvonenFormula!$M$3,"1",IF(Calculator!A9219&lt;=KarvonenFormula!$M$4,"2",IF(Calculator!A9219&lt;=KarvonenFormula!$M$5,"3",IF(Calculator!A9219&lt;=KarvonenFormula!$M$6,"4","5")))))</f>
        <v>0</v>
      </c>
      <c r="H9208" s="15"/>
    </row>
    <row r="9209" spans="7:8" x14ac:dyDescent="0.25">
      <c r="G9209" s="8" t="str">
        <f>IF(Calculator!A9220="","0",IF(Calculator!A9220&lt;=KarvonenFormula!$M$3,"1",IF(Calculator!A9220&lt;=KarvonenFormula!$M$4,"2",IF(Calculator!A9220&lt;=KarvonenFormula!$M$5,"3",IF(Calculator!A9220&lt;=KarvonenFormula!$M$6,"4","5")))))</f>
        <v>0</v>
      </c>
      <c r="H9209" s="15"/>
    </row>
    <row r="9210" spans="7:8" x14ac:dyDescent="0.25">
      <c r="G9210" s="8" t="str">
        <f>IF(Calculator!A9221="","0",IF(Calculator!A9221&lt;=KarvonenFormula!$M$3,"1",IF(Calculator!A9221&lt;=KarvonenFormula!$M$4,"2",IF(Calculator!A9221&lt;=KarvonenFormula!$M$5,"3",IF(Calculator!A9221&lt;=KarvonenFormula!$M$6,"4","5")))))</f>
        <v>0</v>
      </c>
      <c r="H9210" s="15"/>
    </row>
    <row r="9211" spans="7:8" x14ac:dyDescent="0.25">
      <c r="G9211" s="8" t="str">
        <f>IF(Calculator!A9222="","0",IF(Calculator!A9222&lt;=KarvonenFormula!$M$3,"1",IF(Calculator!A9222&lt;=KarvonenFormula!$M$4,"2",IF(Calculator!A9222&lt;=KarvonenFormula!$M$5,"3",IF(Calculator!A9222&lt;=KarvonenFormula!$M$6,"4","5")))))</f>
        <v>0</v>
      </c>
      <c r="H9211" s="15"/>
    </row>
    <row r="9212" spans="7:8" x14ac:dyDescent="0.25">
      <c r="G9212" s="8" t="str">
        <f>IF(Calculator!A9223="","0",IF(Calculator!A9223&lt;=KarvonenFormula!$M$3,"1",IF(Calculator!A9223&lt;=KarvonenFormula!$M$4,"2",IF(Calculator!A9223&lt;=KarvonenFormula!$M$5,"3",IF(Calculator!A9223&lt;=KarvonenFormula!$M$6,"4","5")))))</f>
        <v>0</v>
      </c>
      <c r="H9212" s="15"/>
    </row>
    <row r="9213" spans="7:8" x14ac:dyDescent="0.25">
      <c r="G9213" s="8" t="str">
        <f>IF(Calculator!A9224="","0",IF(Calculator!A9224&lt;=KarvonenFormula!$M$3,"1",IF(Calculator!A9224&lt;=KarvonenFormula!$M$4,"2",IF(Calculator!A9224&lt;=KarvonenFormula!$M$5,"3",IF(Calculator!A9224&lt;=KarvonenFormula!$M$6,"4","5")))))</f>
        <v>0</v>
      </c>
      <c r="H9213" s="15"/>
    </row>
    <row r="9214" spans="7:8" x14ac:dyDescent="0.25">
      <c r="G9214" s="8" t="str">
        <f>IF(Calculator!A9225="","0",IF(Calculator!A9225&lt;=KarvonenFormula!$M$3,"1",IF(Calculator!A9225&lt;=KarvonenFormula!$M$4,"2",IF(Calculator!A9225&lt;=KarvonenFormula!$M$5,"3",IF(Calculator!A9225&lt;=KarvonenFormula!$M$6,"4","5")))))</f>
        <v>0</v>
      </c>
      <c r="H9214" s="15"/>
    </row>
    <row r="9215" spans="7:8" x14ac:dyDescent="0.25">
      <c r="G9215" s="8" t="str">
        <f>IF(Calculator!A9226="","0",IF(Calculator!A9226&lt;=KarvonenFormula!$M$3,"1",IF(Calculator!A9226&lt;=KarvonenFormula!$M$4,"2",IF(Calculator!A9226&lt;=KarvonenFormula!$M$5,"3",IF(Calculator!A9226&lt;=KarvonenFormula!$M$6,"4","5")))))</f>
        <v>0</v>
      </c>
      <c r="H9215" s="15"/>
    </row>
    <row r="9216" spans="7:8" x14ac:dyDescent="0.25">
      <c r="G9216" s="8" t="str">
        <f>IF(Calculator!A9227="","0",IF(Calculator!A9227&lt;=KarvonenFormula!$M$3,"1",IF(Calculator!A9227&lt;=KarvonenFormula!$M$4,"2",IF(Calculator!A9227&lt;=KarvonenFormula!$M$5,"3",IF(Calculator!A9227&lt;=KarvonenFormula!$M$6,"4","5")))))</f>
        <v>0</v>
      </c>
      <c r="H9216" s="15"/>
    </row>
    <row r="9217" spans="7:8" x14ac:dyDescent="0.25">
      <c r="G9217" s="8" t="str">
        <f>IF(Calculator!A9228="","0",IF(Calculator!A9228&lt;=KarvonenFormula!$M$3,"1",IF(Calculator!A9228&lt;=KarvonenFormula!$M$4,"2",IF(Calculator!A9228&lt;=KarvonenFormula!$M$5,"3",IF(Calculator!A9228&lt;=KarvonenFormula!$M$6,"4","5")))))</f>
        <v>0</v>
      </c>
      <c r="H9217" s="15"/>
    </row>
    <row r="9218" spans="7:8" x14ac:dyDescent="0.25">
      <c r="G9218" s="8" t="str">
        <f>IF(Calculator!A9229="","0",IF(Calculator!A9229&lt;=KarvonenFormula!$M$3,"1",IF(Calculator!A9229&lt;=KarvonenFormula!$M$4,"2",IF(Calculator!A9229&lt;=KarvonenFormula!$M$5,"3",IF(Calculator!A9229&lt;=KarvonenFormula!$M$6,"4","5")))))</f>
        <v>0</v>
      </c>
      <c r="H9218" s="15"/>
    </row>
    <row r="9219" spans="7:8" x14ac:dyDescent="0.25">
      <c r="G9219" s="8" t="str">
        <f>IF(Calculator!A9230="","0",IF(Calculator!A9230&lt;=KarvonenFormula!$M$3,"1",IF(Calculator!A9230&lt;=KarvonenFormula!$M$4,"2",IF(Calculator!A9230&lt;=KarvonenFormula!$M$5,"3",IF(Calculator!A9230&lt;=KarvonenFormula!$M$6,"4","5")))))</f>
        <v>0</v>
      </c>
      <c r="H9219" s="15"/>
    </row>
    <row r="9220" spans="7:8" x14ac:dyDescent="0.25">
      <c r="G9220" s="8" t="str">
        <f>IF(Calculator!A9231="","0",IF(Calculator!A9231&lt;=KarvonenFormula!$M$3,"1",IF(Calculator!A9231&lt;=KarvonenFormula!$M$4,"2",IF(Calculator!A9231&lt;=KarvonenFormula!$M$5,"3",IF(Calculator!A9231&lt;=KarvonenFormula!$M$6,"4","5")))))</f>
        <v>0</v>
      </c>
      <c r="H9220" s="15"/>
    </row>
    <row r="9221" spans="7:8" x14ac:dyDescent="0.25">
      <c r="G9221" s="8" t="str">
        <f>IF(Calculator!A9232="","0",IF(Calculator!A9232&lt;=KarvonenFormula!$M$3,"1",IF(Calculator!A9232&lt;=KarvonenFormula!$M$4,"2",IF(Calculator!A9232&lt;=KarvonenFormula!$M$5,"3",IF(Calculator!A9232&lt;=KarvonenFormula!$M$6,"4","5")))))</f>
        <v>0</v>
      </c>
      <c r="H9221" s="15"/>
    </row>
    <row r="9222" spans="7:8" x14ac:dyDescent="0.25">
      <c r="G9222" s="8" t="str">
        <f>IF(Calculator!A9233="","0",IF(Calculator!A9233&lt;=KarvonenFormula!$M$3,"1",IF(Calculator!A9233&lt;=KarvonenFormula!$M$4,"2",IF(Calculator!A9233&lt;=KarvonenFormula!$M$5,"3",IF(Calculator!A9233&lt;=KarvonenFormula!$M$6,"4","5")))))</f>
        <v>0</v>
      </c>
      <c r="H9222" s="15"/>
    </row>
    <row r="9223" spans="7:8" x14ac:dyDescent="0.25">
      <c r="G9223" s="8" t="str">
        <f>IF(Calculator!A9234="","0",IF(Calculator!A9234&lt;=KarvonenFormula!$M$3,"1",IF(Calculator!A9234&lt;=KarvonenFormula!$M$4,"2",IF(Calculator!A9234&lt;=KarvonenFormula!$M$5,"3",IF(Calculator!A9234&lt;=KarvonenFormula!$M$6,"4","5")))))</f>
        <v>0</v>
      </c>
      <c r="H9223" s="15"/>
    </row>
    <row r="9224" spans="7:8" x14ac:dyDescent="0.25">
      <c r="G9224" s="8" t="str">
        <f>IF(Calculator!A9235="","0",IF(Calculator!A9235&lt;=KarvonenFormula!$M$3,"1",IF(Calculator!A9235&lt;=KarvonenFormula!$M$4,"2",IF(Calculator!A9235&lt;=KarvonenFormula!$M$5,"3",IF(Calculator!A9235&lt;=KarvonenFormula!$M$6,"4","5")))))</f>
        <v>0</v>
      </c>
      <c r="H9224" s="15"/>
    </row>
    <row r="9225" spans="7:8" x14ac:dyDescent="0.25">
      <c r="G9225" s="8" t="str">
        <f>IF(Calculator!A9236="","0",IF(Calculator!A9236&lt;=KarvonenFormula!$M$3,"1",IF(Calculator!A9236&lt;=KarvonenFormula!$M$4,"2",IF(Calculator!A9236&lt;=KarvonenFormula!$M$5,"3",IF(Calculator!A9236&lt;=KarvonenFormula!$M$6,"4","5")))))</f>
        <v>0</v>
      </c>
      <c r="H9225" s="15"/>
    </row>
    <row r="9226" spans="7:8" x14ac:dyDescent="0.25">
      <c r="G9226" s="8" t="str">
        <f>IF(Calculator!A9237="","0",IF(Calculator!A9237&lt;=KarvonenFormula!$M$3,"1",IF(Calculator!A9237&lt;=KarvonenFormula!$M$4,"2",IF(Calculator!A9237&lt;=KarvonenFormula!$M$5,"3",IF(Calculator!A9237&lt;=KarvonenFormula!$M$6,"4","5")))))</f>
        <v>0</v>
      </c>
      <c r="H9226" s="15"/>
    </row>
    <row r="9227" spans="7:8" x14ac:dyDescent="0.25">
      <c r="G9227" s="8" t="str">
        <f>IF(Calculator!A9238="","0",IF(Calculator!A9238&lt;=KarvonenFormula!$M$3,"1",IF(Calculator!A9238&lt;=KarvonenFormula!$M$4,"2",IF(Calculator!A9238&lt;=KarvonenFormula!$M$5,"3",IF(Calculator!A9238&lt;=KarvonenFormula!$M$6,"4","5")))))</f>
        <v>0</v>
      </c>
      <c r="H9227" s="15"/>
    </row>
    <row r="9228" spans="7:8" x14ac:dyDescent="0.25">
      <c r="G9228" s="8" t="str">
        <f>IF(Calculator!A9239="","0",IF(Calculator!A9239&lt;=KarvonenFormula!$M$3,"1",IF(Calculator!A9239&lt;=KarvonenFormula!$M$4,"2",IF(Calculator!A9239&lt;=KarvonenFormula!$M$5,"3",IF(Calculator!A9239&lt;=KarvonenFormula!$M$6,"4","5")))))</f>
        <v>0</v>
      </c>
      <c r="H9228" s="15"/>
    </row>
    <row r="9229" spans="7:8" x14ac:dyDescent="0.25">
      <c r="G9229" s="8" t="str">
        <f>IF(Calculator!A9240="","0",IF(Calculator!A9240&lt;=KarvonenFormula!$M$3,"1",IF(Calculator!A9240&lt;=KarvonenFormula!$M$4,"2",IF(Calculator!A9240&lt;=KarvonenFormula!$M$5,"3",IF(Calculator!A9240&lt;=KarvonenFormula!$M$6,"4","5")))))</f>
        <v>0</v>
      </c>
      <c r="H9229" s="15"/>
    </row>
    <row r="9230" spans="7:8" x14ac:dyDescent="0.25">
      <c r="G9230" s="8" t="str">
        <f>IF(Calculator!A9241="","0",IF(Calculator!A9241&lt;=KarvonenFormula!$M$3,"1",IF(Calculator!A9241&lt;=KarvonenFormula!$M$4,"2",IF(Calculator!A9241&lt;=KarvonenFormula!$M$5,"3",IF(Calculator!A9241&lt;=KarvonenFormula!$M$6,"4","5")))))</f>
        <v>0</v>
      </c>
      <c r="H9230" s="15"/>
    </row>
    <row r="9231" spans="7:8" x14ac:dyDescent="0.25">
      <c r="G9231" s="8" t="str">
        <f>IF(Calculator!A9242="","0",IF(Calculator!A9242&lt;=KarvonenFormula!$M$3,"1",IF(Calculator!A9242&lt;=KarvonenFormula!$M$4,"2",IF(Calculator!A9242&lt;=KarvonenFormula!$M$5,"3",IF(Calculator!A9242&lt;=KarvonenFormula!$M$6,"4","5")))))</f>
        <v>0</v>
      </c>
      <c r="H9231" s="15"/>
    </row>
    <row r="9232" spans="7:8" x14ac:dyDescent="0.25">
      <c r="G9232" s="8" t="str">
        <f>IF(Calculator!A9243="","0",IF(Calculator!A9243&lt;=KarvonenFormula!$M$3,"1",IF(Calculator!A9243&lt;=KarvonenFormula!$M$4,"2",IF(Calculator!A9243&lt;=KarvonenFormula!$M$5,"3",IF(Calculator!A9243&lt;=KarvonenFormula!$M$6,"4","5")))))</f>
        <v>0</v>
      </c>
      <c r="H9232" s="15"/>
    </row>
    <row r="9233" spans="7:8" x14ac:dyDescent="0.25">
      <c r="G9233" s="8" t="str">
        <f>IF(Calculator!A9244="","0",IF(Calculator!A9244&lt;=KarvonenFormula!$M$3,"1",IF(Calculator!A9244&lt;=KarvonenFormula!$M$4,"2",IF(Calculator!A9244&lt;=KarvonenFormula!$M$5,"3",IF(Calculator!A9244&lt;=KarvonenFormula!$M$6,"4","5")))))</f>
        <v>0</v>
      </c>
      <c r="H9233" s="15"/>
    </row>
    <row r="9234" spans="7:8" x14ac:dyDescent="0.25">
      <c r="G9234" s="8" t="str">
        <f>IF(Calculator!A9245="","0",IF(Calculator!A9245&lt;=KarvonenFormula!$M$3,"1",IF(Calculator!A9245&lt;=KarvonenFormula!$M$4,"2",IF(Calculator!A9245&lt;=KarvonenFormula!$M$5,"3",IF(Calculator!A9245&lt;=KarvonenFormula!$M$6,"4","5")))))</f>
        <v>0</v>
      </c>
      <c r="H9234" s="15"/>
    </row>
    <row r="9235" spans="7:8" x14ac:dyDescent="0.25">
      <c r="G9235" s="8" t="str">
        <f>IF(Calculator!A9246="","0",IF(Calculator!A9246&lt;=KarvonenFormula!$M$3,"1",IF(Calculator!A9246&lt;=KarvonenFormula!$M$4,"2",IF(Calculator!A9246&lt;=KarvonenFormula!$M$5,"3",IF(Calculator!A9246&lt;=KarvonenFormula!$M$6,"4","5")))))</f>
        <v>0</v>
      </c>
      <c r="H9235" s="15"/>
    </row>
    <row r="9236" spans="7:8" x14ac:dyDescent="0.25">
      <c r="G9236" s="8" t="str">
        <f>IF(Calculator!A9247="","0",IF(Calculator!A9247&lt;=KarvonenFormula!$M$3,"1",IF(Calculator!A9247&lt;=KarvonenFormula!$M$4,"2",IF(Calculator!A9247&lt;=KarvonenFormula!$M$5,"3",IF(Calculator!A9247&lt;=KarvonenFormula!$M$6,"4","5")))))</f>
        <v>0</v>
      </c>
      <c r="H9236" s="15"/>
    </row>
    <row r="9237" spans="7:8" x14ac:dyDescent="0.25">
      <c r="G9237" s="8" t="str">
        <f>IF(Calculator!A9248="","0",IF(Calculator!A9248&lt;=KarvonenFormula!$M$3,"1",IF(Calculator!A9248&lt;=KarvonenFormula!$M$4,"2",IF(Calculator!A9248&lt;=KarvonenFormula!$M$5,"3",IF(Calculator!A9248&lt;=KarvonenFormula!$M$6,"4","5")))))</f>
        <v>0</v>
      </c>
      <c r="H9237" s="15"/>
    </row>
    <row r="9238" spans="7:8" x14ac:dyDescent="0.25">
      <c r="G9238" s="8" t="str">
        <f>IF(Calculator!A9249="","0",IF(Calculator!A9249&lt;=KarvonenFormula!$M$3,"1",IF(Calculator!A9249&lt;=KarvonenFormula!$M$4,"2",IF(Calculator!A9249&lt;=KarvonenFormula!$M$5,"3",IF(Calculator!A9249&lt;=KarvonenFormula!$M$6,"4","5")))))</f>
        <v>0</v>
      </c>
      <c r="H9238" s="15"/>
    </row>
    <row r="9239" spans="7:8" x14ac:dyDescent="0.25">
      <c r="G9239" s="8" t="str">
        <f>IF(Calculator!A9250="","0",IF(Calculator!A9250&lt;=KarvonenFormula!$M$3,"1",IF(Calculator!A9250&lt;=KarvonenFormula!$M$4,"2",IF(Calculator!A9250&lt;=KarvonenFormula!$M$5,"3",IF(Calculator!A9250&lt;=KarvonenFormula!$M$6,"4","5")))))</f>
        <v>0</v>
      </c>
      <c r="H9239" s="15"/>
    </row>
    <row r="9240" spans="7:8" x14ac:dyDescent="0.25">
      <c r="G9240" s="8" t="str">
        <f>IF(Calculator!A9251="","0",IF(Calculator!A9251&lt;=KarvonenFormula!$M$3,"1",IF(Calculator!A9251&lt;=KarvonenFormula!$M$4,"2",IF(Calculator!A9251&lt;=KarvonenFormula!$M$5,"3",IF(Calculator!A9251&lt;=KarvonenFormula!$M$6,"4","5")))))</f>
        <v>0</v>
      </c>
      <c r="H9240" s="15"/>
    </row>
    <row r="9241" spans="7:8" x14ac:dyDescent="0.25">
      <c r="G9241" s="8" t="str">
        <f>IF(Calculator!A9252="","0",IF(Calculator!A9252&lt;=KarvonenFormula!$M$3,"1",IF(Calculator!A9252&lt;=KarvonenFormula!$M$4,"2",IF(Calculator!A9252&lt;=KarvonenFormula!$M$5,"3",IF(Calculator!A9252&lt;=KarvonenFormula!$M$6,"4","5")))))</f>
        <v>0</v>
      </c>
      <c r="H9241" s="15"/>
    </row>
    <row r="9242" spans="7:8" x14ac:dyDescent="0.25">
      <c r="G9242" s="8" t="str">
        <f>IF(Calculator!A9253="","0",IF(Calculator!A9253&lt;=KarvonenFormula!$M$3,"1",IF(Calculator!A9253&lt;=KarvonenFormula!$M$4,"2",IF(Calculator!A9253&lt;=KarvonenFormula!$M$5,"3",IF(Calculator!A9253&lt;=KarvonenFormula!$M$6,"4","5")))))</f>
        <v>0</v>
      </c>
      <c r="H9242" s="15"/>
    </row>
    <row r="9243" spans="7:8" x14ac:dyDescent="0.25">
      <c r="G9243" s="8" t="str">
        <f>IF(Calculator!A9254="","0",IF(Calculator!A9254&lt;=KarvonenFormula!$M$3,"1",IF(Calculator!A9254&lt;=KarvonenFormula!$M$4,"2",IF(Calculator!A9254&lt;=KarvonenFormula!$M$5,"3",IF(Calculator!A9254&lt;=KarvonenFormula!$M$6,"4","5")))))</f>
        <v>0</v>
      </c>
      <c r="H9243" s="15"/>
    </row>
    <row r="9244" spans="7:8" x14ac:dyDescent="0.25">
      <c r="G9244" s="8" t="str">
        <f>IF(Calculator!A9255="","0",IF(Calculator!A9255&lt;=KarvonenFormula!$M$3,"1",IF(Calculator!A9255&lt;=KarvonenFormula!$M$4,"2",IF(Calculator!A9255&lt;=KarvonenFormula!$M$5,"3",IF(Calculator!A9255&lt;=KarvonenFormula!$M$6,"4","5")))))</f>
        <v>0</v>
      </c>
      <c r="H9244" s="15"/>
    </row>
    <row r="9245" spans="7:8" x14ac:dyDescent="0.25">
      <c r="G9245" s="8" t="str">
        <f>IF(Calculator!A9256="","0",IF(Calculator!A9256&lt;=KarvonenFormula!$M$3,"1",IF(Calculator!A9256&lt;=KarvonenFormula!$M$4,"2",IF(Calculator!A9256&lt;=KarvonenFormula!$M$5,"3",IF(Calculator!A9256&lt;=KarvonenFormula!$M$6,"4","5")))))</f>
        <v>0</v>
      </c>
      <c r="H9245" s="15"/>
    </row>
    <row r="9246" spans="7:8" x14ac:dyDescent="0.25">
      <c r="G9246" s="8" t="str">
        <f>IF(Calculator!A9257="","0",IF(Calculator!A9257&lt;=KarvonenFormula!$M$3,"1",IF(Calculator!A9257&lt;=KarvonenFormula!$M$4,"2",IF(Calculator!A9257&lt;=KarvonenFormula!$M$5,"3",IF(Calculator!A9257&lt;=KarvonenFormula!$M$6,"4","5")))))</f>
        <v>0</v>
      </c>
      <c r="H9246" s="15"/>
    </row>
    <row r="9247" spans="7:8" x14ac:dyDescent="0.25">
      <c r="G9247" s="8" t="str">
        <f>IF(Calculator!A9258="","0",IF(Calculator!A9258&lt;=KarvonenFormula!$M$3,"1",IF(Calculator!A9258&lt;=KarvonenFormula!$M$4,"2",IF(Calculator!A9258&lt;=KarvonenFormula!$M$5,"3",IF(Calculator!A9258&lt;=KarvonenFormula!$M$6,"4","5")))))</f>
        <v>0</v>
      </c>
      <c r="H9247" s="15"/>
    </row>
    <row r="9248" spans="7:8" x14ac:dyDescent="0.25">
      <c r="G9248" s="8" t="str">
        <f>IF(Calculator!A9259="","0",IF(Calculator!A9259&lt;=KarvonenFormula!$M$3,"1",IF(Calculator!A9259&lt;=KarvonenFormula!$M$4,"2",IF(Calculator!A9259&lt;=KarvonenFormula!$M$5,"3",IF(Calculator!A9259&lt;=KarvonenFormula!$M$6,"4","5")))))</f>
        <v>0</v>
      </c>
      <c r="H9248" s="15"/>
    </row>
    <row r="9249" spans="7:8" x14ac:dyDescent="0.25">
      <c r="G9249" s="8" t="str">
        <f>IF(Calculator!A9260="","0",IF(Calculator!A9260&lt;=KarvonenFormula!$M$3,"1",IF(Calculator!A9260&lt;=KarvonenFormula!$M$4,"2",IF(Calculator!A9260&lt;=KarvonenFormula!$M$5,"3",IF(Calculator!A9260&lt;=KarvonenFormula!$M$6,"4","5")))))</f>
        <v>0</v>
      </c>
      <c r="H9249" s="15"/>
    </row>
    <row r="9250" spans="7:8" x14ac:dyDescent="0.25">
      <c r="G9250" s="8" t="str">
        <f>IF(Calculator!A9261="","0",IF(Calculator!A9261&lt;=KarvonenFormula!$M$3,"1",IF(Calculator!A9261&lt;=KarvonenFormula!$M$4,"2",IF(Calculator!A9261&lt;=KarvonenFormula!$M$5,"3",IF(Calculator!A9261&lt;=KarvonenFormula!$M$6,"4","5")))))</f>
        <v>0</v>
      </c>
      <c r="H9250" s="15"/>
    </row>
    <row r="9251" spans="7:8" x14ac:dyDescent="0.25">
      <c r="G9251" s="8" t="str">
        <f>IF(Calculator!A9262="","0",IF(Calculator!A9262&lt;=KarvonenFormula!$M$3,"1",IF(Calculator!A9262&lt;=KarvonenFormula!$M$4,"2",IF(Calculator!A9262&lt;=KarvonenFormula!$M$5,"3",IF(Calculator!A9262&lt;=KarvonenFormula!$M$6,"4","5")))))</f>
        <v>0</v>
      </c>
      <c r="H9251" s="15"/>
    </row>
    <row r="9252" spans="7:8" x14ac:dyDescent="0.25">
      <c r="G9252" s="8" t="str">
        <f>IF(Calculator!A9263="","0",IF(Calculator!A9263&lt;=KarvonenFormula!$M$3,"1",IF(Calculator!A9263&lt;=KarvonenFormula!$M$4,"2",IF(Calculator!A9263&lt;=KarvonenFormula!$M$5,"3",IF(Calculator!A9263&lt;=KarvonenFormula!$M$6,"4","5")))))</f>
        <v>0</v>
      </c>
      <c r="H9252" s="15"/>
    </row>
    <row r="9253" spans="7:8" x14ac:dyDescent="0.25">
      <c r="G9253" s="8" t="str">
        <f>IF(Calculator!A9264="","0",IF(Calculator!A9264&lt;=KarvonenFormula!$M$3,"1",IF(Calculator!A9264&lt;=KarvonenFormula!$M$4,"2",IF(Calculator!A9264&lt;=KarvonenFormula!$M$5,"3",IF(Calculator!A9264&lt;=KarvonenFormula!$M$6,"4","5")))))</f>
        <v>0</v>
      </c>
      <c r="H9253" s="15"/>
    </row>
    <row r="9254" spans="7:8" x14ac:dyDescent="0.25">
      <c r="G9254" s="8" t="str">
        <f>IF(Calculator!A9265="","0",IF(Calculator!A9265&lt;=KarvonenFormula!$M$3,"1",IF(Calculator!A9265&lt;=KarvonenFormula!$M$4,"2",IF(Calculator!A9265&lt;=KarvonenFormula!$M$5,"3",IF(Calculator!A9265&lt;=KarvonenFormula!$M$6,"4","5")))))</f>
        <v>0</v>
      </c>
      <c r="H9254" s="15"/>
    </row>
    <row r="9255" spans="7:8" x14ac:dyDescent="0.25">
      <c r="G9255" s="8" t="str">
        <f>IF(Calculator!A9266="","0",IF(Calculator!A9266&lt;=KarvonenFormula!$M$3,"1",IF(Calculator!A9266&lt;=KarvonenFormula!$M$4,"2",IF(Calculator!A9266&lt;=KarvonenFormula!$M$5,"3",IF(Calculator!A9266&lt;=KarvonenFormula!$M$6,"4","5")))))</f>
        <v>0</v>
      </c>
      <c r="H9255" s="15"/>
    </row>
    <row r="9256" spans="7:8" x14ac:dyDescent="0.25">
      <c r="G9256" s="8" t="str">
        <f>IF(Calculator!A9267="","0",IF(Calculator!A9267&lt;=KarvonenFormula!$M$3,"1",IF(Calculator!A9267&lt;=KarvonenFormula!$M$4,"2",IF(Calculator!A9267&lt;=KarvonenFormula!$M$5,"3",IF(Calculator!A9267&lt;=KarvonenFormula!$M$6,"4","5")))))</f>
        <v>0</v>
      </c>
      <c r="H9256" s="15"/>
    </row>
    <row r="9257" spans="7:8" x14ac:dyDescent="0.25">
      <c r="G9257" s="8" t="str">
        <f>IF(Calculator!A9268="","0",IF(Calculator!A9268&lt;=KarvonenFormula!$M$3,"1",IF(Calculator!A9268&lt;=KarvonenFormula!$M$4,"2",IF(Calculator!A9268&lt;=KarvonenFormula!$M$5,"3",IF(Calculator!A9268&lt;=KarvonenFormula!$M$6,"4","5")))))</f>
        <v>0</v>
      </c>
      <c r="H9257" s="15"/>
    </row>
    <row r="9258" spans="7:8" x14ac:dyDescent="0.25">
      <c r="G9258" s="8" t="str">
        <f>IF(Calculator!A9269="","0",IF(Calculator!A9269&lt;=KarvonenFormula!$M$3,"1",IF(Calculator!A9269&lt;=KarvonenFormula!$M$4,"2",IF(Calculator!A9269&lt;=KarvonenFormula!$M$5,"3",IF(Calculator!A9269&lt;=KarvonenFormula!$M$6,"4","5")))))</f>
        <v>0</v>
      </c>
      <c r="H9258" s="15"/>
    </row>
    <row r="9259" spans="7:8" x14ac:dyDescent="0.25">
      <c r="G9259" s="8" t="str">
        <f>IF(Calculator!A9270="","0",IF(Calculator!A9270&lt;=KarvonenFormula!$M$3,"1",IF(Calculator!A9270&lt;=KarvonenFormula!$M$4,"2",IF(Calculator!A9270&lt;=KarvonenFormula!$M$5,"3",IF(Calculator!A9270&lt;=KarvonenFormula!$M$6,"4","5")))))</f>
        <v>0</v>
      </c>
      <c r="H9259" s="15"/>
    </row>
    <row r="9260" spans="7:8" x14ac:dyDescent="0.25">
      <c r="G9260" s="8" t="str">
        <f>IF(Calculator!A9271="","0",IF(Calculator!A9271&lt;=KarvonenFormula!$M$3,"1",IF(Calculator!A9271&lt;=KarvonenFormula!$M$4,"2",IF(Calculator!A9271&lt;=KarvonenFormula!$M$5,"3",IF(Calculator!A9271&lt;=KarvonenFormula!$M$6,"4","5")))))</f>
        <v>0</v>
      </c>
      <c r="H9260" s="15"/>
    </row>
    <row r="9261" spans="7:8" x14ac:dyDescent="0.25">
      <c r="G9261" s="8" t="str">
        <f>IF(Calculator!A9272="","0",IF(Calculator!A9272&lt;=KarvonenFormula!$M$3,"1",IF(Calculator!A9272&lt;=KarvonenFormula!$M$4,"2",IF(Calculator!A9272&lt;=KarvonenFormula!$M$5,"3",IF(Calculator!A9272&lt;=KarvonenFormula!$M$6,"4","5")))))</f>
        <v>0</v>
      </c>
      <c r="H9261" s="15"/>
    </row>
    <row r="9262" spans="7:8" x14ac:dyDescent="0.25">
      <c r="G9262" s="8" t="str">
        <f>IF(Calculator!A9273="","0",IF(Calculator!A9273&lt;=KarvonenFormula!$M$3,"1",IF(Calculator!A9273&lt;=KarvonenFormula!$M$4,"2",IF(Calculator!A9273&lt;=KarvonenFormula!$M$5,"3",IF(Calculator!A9273&lt;=KarvonenFormula!$M$6,"4","5")))))</f>
        <v>0</v>
      </c>
      <c r="H9262" s="15"/>
    </row>
    <row r="9263" spans="7:8" x14ac:dyDescent="0.25">
      <c r="G9263" s="8" t="str">
        <f>IF(Calculator!A9274="","0",IF(Calculator!A9274&lt;=KarvonenFormula!$M$3,"1",IF(Calculator!A9274&lt;=KarvonenFormula!$M$4,"2",IF(Calculator!A9274&lt;=KarvonenFormula!$M$5,"3",IF(Calculator!A9274&lt;=KarvonenFormula!$M$6,"4","5")))))</f>
        <v>0</v>
      </c>
      <c r="H9263" s="15"/>
    </row>
    <row r="9264" spans="7:8" x14ac:dyDescent="0.25">
      <c r="G9264" s="8" t="str">
        <f>IF(Calculator!A9275="","0",IF(Calculator!A9275&lt;=KarvonenFormula!$M$3,"1",IF(Calculator!A9275&lt;=KarvonenFormula!$M$4,"2",IF(Calculator!A9275&lt;=KarvonenFormula!$M$5,"3",IF(Calculator!A9275&lt;=KarvonenFormula!$M$6,"4","5")))))</f>
        <v>0</v>
      </c>
      <c r="H9264" s="15"/>
    </row>
    <row r="9265" spans="7:8" x14ac:dyDescent="0.25">
      <c r="G9265" s="8" t="str">
        <f>IF(Calculator!A9276="","0",IF(Calculator!A9276&lt;=KarvonenFormula!$M$3,"1",IF(Calculator!A9276&lt;=KarvonenFormula!$M$4,"2",IF(Calculator!A9276&lt;=KarvonenFormula!$M$5,"3",IF(Calculator!A9276&lt;=KarvonenFormula!$M$6,"4","5")))))</f>
        <v>0</v>
      </c>
      <c r="H9265" s="15"/>
    </row>
    <row r="9266" spans="7:8" x14ac:dyDescent="0.25">
      <c r="G9266" s="8" t="str">
        <f>IF(Calculator!A9277="","0",IF(Calculator!A9277&lt;=KarvonenFormula!$M$3,"1",IF(Calculator!A9277&lt;=KarvonenFormula!$M$4,"2",IF(Calculator!A9277&lt;=KarvonenFormula!$M$5,"3",IF(Calculator!A9277&lt;=KarvonenFormula!$M$6,"4","5")))))</f>
        <v>0</v>
      </c>
      <c r="H9266" s="15"/>
    </row>
    <row r="9267" spans="7:8" x14ac:dyDescent="0.25">
      <c r="G9267" s="8" t="str">
        <f>IF(Calculator!A9278="","0",IF(Calculator!A9278&lt;=KarvonenFormula!$M$3,"1",IF(Calculator!A9278&lt;=KarvonenFormula!$M$4,"2",IF(Calculator!A9278&lt;=KarvonenFormula!$M$5,"3",IF(Calculator!A9278&lt;=KarvonenFormula!$M$6,"4","5")))))</f>
        <v>0</v>
      </c>
      <c r="H9267" s="15"/>
    </row>
    <row r="9268" spans="7:8" x14ac:dyDescent="0.25">
      <c r="G9268" s="8" t="str">
        <f>IF(Calculator!A9279="","0",IF(Calculator!A9279&lt;=KarvonenFormula!$M$3,"1",IF(Calculator!A9279&lt;=KarvonenFormula!$M$4,"2",IF(Calculator!A9279&lt;=KarvonenFormula!$M$5,"3",IF(Calculator!A9279&lt;=KarvonenFormula!$M$6,"4","5")))))</f>
        <v>0</v>
      </c>
      <c r="H9268" s="15"/>
    </row>
    <row r="9269" spans="7:8" x14ac:dyDescent="0.25">
      <c r="G9269" s="8" t="str">
        <f>IF(Calculator!A9280="","0",IF(Calculator!A9280&lt;=KarvonenFormula!$M$3,"1",IF(Calculator!A9280&lt;=KarvonenFormula!$M$4,"2",IF(Calculator!A9280&lt;=KarvonenFormula!$M$5,"3",IF(Calculator!A9280&lt;=KarvonenFormula!$M$6,"4","5")))))</f>
        <v>0</v>
      </c>
      <c r="H9269" s="15"/>
    </row>
    <row r="9270" spans="7:8" x14ac:dyDescent="0.25">
      <c r="G9270" s="8" t="str">
        <f>IF(Calculator!A9281="","0",IF(Calculator!A9281&lt;=KarvonenFormula!$M$3,"1",IF(Calculator!A9281&lt;=KarvonenFormula!$M$4,"2",IF(Calculator!A9281&lt;=KarvonenFormula!$M$5,"3",IF(Calculator!A9281&lt;=KarvonenFormula!$M$6,"4","5")))))</f>
        <v>0</v>
      </c>
      <c r="H9270" s="15"/>
    </row>
    <row r="9271" spans="7:8" x14ac:dyDescent="0.25">
      <c r="G9271" s="8" t="str">
        <f>IF(Calculator!A9282="","0",IF(Calculator!A9282&lt;=KarvonenFormula!$M$3,"1",IF(Calculator!A9282&lt;=KarvonenFormula!$M$4,"2",IF(Calculator!A9282&lt;=KarvonenFormula!$M$5,"3",IF(Calculator!A9282&lt;=KarvonenFormula!$M$6,"4","5")))))</f>
        <v>0</v>
      </c>
      <c r="H9271" s="15"/>
    </row>
    <row r="9272" spans="7:8" x14ac:dyDescent="0.25">
      <c r="G9272" s="8" t="str">
        <f>IF(Calculator!A9283="","0",IF(Calculator!A9283&lt;=KarvonenFormula!$M$3,"1",IF(Calculator!A9283&lt;=KarvonenFormula!$M$4,"2",IF(Calculator!A9283&lt;=KarvonenFormula!$M$5,"3",IF(Calculator!A9283&lt;=KarvonenFormula!$M$6,"4","5")))))</f>
        <v>0</v>
      </c>
      <c r="H9272" s="15"/>
    </row>
    <row r="9273" spans="7:8" x14ac:dyDescent="0.25">
      <c r="G9273" s="8" t="str">
        <f>IF(Calculator!A9284="","0",IF(Calculator!A9284&lt;=KarvonenFormula!$M$3,"1",IF(Calculator!A9284&lt;=KarvonenFormula!$M$4,"2",IF(Calculator!A9284&lt;=KarvonenFormula!$M$5,"3",IF(Calculator!A9284&lt;=KarvonenFormula!$M$6,"4","5")))))</f>
        <v>0</v>
      </c>
      <c r="H9273" s="15"/>
    </row>
    <row r="9274" spans="7:8" x14ac:dyDescent="0.25">
      <c r="G9274" s="8" t="str">
        <f>IF(Calculator!A9285="","0",IF(Calculator!A9285&lt;=KarvonenFormula!$M$3,"1",IF(Calculator!A9285&lt;=KarvonenFormula!$M$4,"2",IF(Calculator!A9285&lt;=KarvonenFormula!$M$5,"3",IF(Calculator!A9285&lt;=KarvonenFormula!$M$6,"4","5")))))</f>
        <v>0</v>
      </c>
      <c r="H9274" s="15"/>
    </row>
    <row r="9275" spans="7:8" x14ac:dyDescent="0.25">
      <c r="G9275" s="8" t="str">
        <f>IF(Calculator!A9286="","0",IF(Calculator!A9286&lt;=KarvonenFormula!$M$3,"1",IF(Calculator!A9286&lt;=KarvonenFormula!$M$4,"2",IF(Calculator!A9286&lt;=KarvonenFormula!$M$5,"3",IF(Calculator!A9286&lt;=KarvonenFormula!$M$6,"4","5")))))</f>
        <v>0</v>
      </c>
      <c r="H9275" s="15"/>
    </row>
    <row r="9276" spans="7:8" x14ac:dyDescent="0.25">
      <c r="G9276" s="8" t="str">
        <f>IF(Calculator!A9287="","0",IF(Calculator!A9287&lt;=KarvonenFormula!$M$3,"1",IF(Calculator!A9287&lt;=KarvonenFormula!$M$4,"2",IF(Calculator!A9287&lt;=KarvonenFormula!$M$5,"3",IF(Calculator!A9287&lt;=KarvonenFormula!$M$6,"4","5")))))</f>
        <v>0</v>
      </c>
      <c r="H9276" s="15"/>
    </row>
    <row r="9277" spans="7:8" x14ac:dyDescent="0.25">
      <c r="G9277" s="8" t="str">
        <f>IF(Calculator!A9288="","0",IF(Calculator!A9288&lt;=KarvonenFormula!$M$3,"1",IF(Calculator!A9288&lt;=KarvonenFormula!$M$4,"2",IF(Calculator!A9288&lt;=KarvonenFormula!$M$5,"3",IF(Calculator!A9288&lt;=KarvonenFormula!$M$6,"4","5")))))</f>
        <v>0</v>
      </c>
      <c r="H9277" s="15"/>
    </row>
    <row r="9278" spans="7:8" x14ac:dyDescent="0.25">
      <c r="G9278" s="8" t="str">
        <f>IF(Calculator!A9289="","0",IF(Calculator!A9289&lt;=KarvonenFormula!$M$3,"1",IF(Calculator!A9289&lt;=KarvonenFormula!$M$4,"2",IF(Calculator!A9289&lt;=KarvonenFormula!$M$5,"3",IF(Calculator!A9289&lt;=KarvonenFormula!$M$6,"4","5")))))</f>
        <v>0</v>
      </c>
      <c r="H9278" s="15"/>
    </row>
    <row r="9279" spans="7:8" x14ac:dyDescent="0.25">
      <c r="G9279" s="8" t="str">
        <f>IF(Calculator!A9290="","0",IF(Calculator!A9290&lt;=KarvonenFormula!$M$3,"1",IF(Calculator!A9290&lt;=KarvonenFormula!$M$4,"2",IF(Calculator!A9290&lt;=KarvonenFormula!$M$5,"3",IF(Calculator!A9290&lt;=KarvonenFormula!$M$6,"4","5")))))</f>
        <v>0</v>
      </c>
      <c r="H9279" s="15"/>
    </row>
    <row r="9280" spans="7:8" x14ac:dyDescent="0.25">
      <c r="G9280" s="8" t="str">
        <f>IF(Calculator!A9291="","0",IF(Calculator!A9291&lt;=KarvonenFormula!$M$3,"1",IF(Calculator!A9291&lt;=KarvonenFormula!$M$4,"2",IF(Calculator!A9291&lt;=KarvonenFormula!$M$5,"3",IF(Calculator!A9291&lt;=KarvonenFormula!$M$6,"4","5")))))</f>
        <v>0</v>
      </c>
      <c r="H9280" s="15"/>
    </row>
    <row r="9281" spans="7:8" x14ac:dyDescent="0.25">
      <c r="G9281" s="8" t="str">
        <f>IF(Calculator!A9292="","0",IF(Calculator!A9292&lt;=KarvonenFormula!$M$3,"1",IF(Calculator!A9292&lt;=KarvonenFormula!$M$4,"2",IF(Calculator!A9292&lt;=KarvonenFormula!$M$5,"3",IF(Calculator!A9292&lt;=KarvonenFormula!$M$6,"4","5")))))</f>
        <v>0</v>
      </c>
      <c r="H9281" s="15"/>
    </row>
    <row r="9282" spans="7:8" x14ac:dyDescent="0.25">
      <c r="G9282" s="8" t="str">
        <f>IF(Calculator!A9293="","0",IF(Calculator!A9293&lt;=KarvonenFormula!$M$3,"1",IF(Calculator!A9293&lt;=KarvonenFormula!$M$4,"2",IF(Calculator!A9293&lt;=KarvonenFormula!$M$5,"3",IF(Calculator!A9293&lt;=KarvonenFormula!$M$6,"4","5")))))</f>
        <v>0</v>
      </c>
      <c r="H9282" s="15"/>
    </row>
    <row r="9283" spans="7:8" x14ac:dyDescent="0.25">
      <c r="G9283" s="8" t="str">
        <f>IF(Calculator!A9294="","0",IF(Calculator!A9294&lt;=KarvonenFormula!$M$3,"1",IF(Calculator!A9294&lt;=KarvonenFormula!$M$4,"2",IF(Calculator!A9294&lt;=KarvonenFormula!$M$5,"3",IF(Calculator!A9294&lt;=KarvonenFormula!$M$6,"4","5")))))</f>
        <v>0</v>
      </c>
      <c r="H9283" s="15"/>
    </row>
    <row r="9284" spans="7:8" x14ac:dyDescent="0.25">
      <c r="G9284" s="8" t="str">
        <f>IF(Calculator!A9295="","0",IF(Calculator!A9295&lt;=KarvonenFormula!$M$3,"1",IF(Calculator!A9295&lt;=KarvonenFormula!$M$4,"2",IF(Calculator!A9295&lt;=KarvonenFormula!$M$5,"3",IF(Calculator!A9295&lt;=KarvonenFormula!$M$6,"4","5")))))</f>
        <v>0</v>
      </c>
      <c r="H9284" s="15"/>
    </row>
    <row r="9285" spans="7:8" x14ac:dyDescent="0.25">
      <c r="G9285" s="8" t="str">
        <f>IF(Calculator!A9296="","0",IF(Calculator!A9296&lt;=KarvonenFormula!$M$3,"1",IF(Calculator!A9296&lt;=KarvonenFormula!$M$4,"2",IF(Calculator!A9296&lt;=KarvonenFormula!$M$5,"3",IF(Calculator!A9296&lt;=KarvonenFormula!$M$6,"4","5")))))</f>
        <v>0</v>
      </c>
      <c r="H9285" s="15"/>
    </row>
    <row r="9286" spans="7:8" x14ac:dyDescent="0.25">
      <c r="G9286" s="8" t="str">
        <f>IF(Calculator!A9297="","0",IF(Calculator!A9297&lt;=KarvonenFormula!$M$3,"1",IF(Calculator!A9297&lt;=KarvonenFormula!$M$4,"2",IF(Calculator!A9297&lt;=KarvonenFormula!$M$5,"3",IF(Calculator!A9297&lt;=KarvonenFormula!$M$6,"4","5")))))</f>
        <v>0</v>
      </c>
      <c r="H9286" s="15"/>
    </row>
    <row r="9287" spans="7:8" x14ac:dyDescent="0.25">
      <c r="G9287" s="8" t="str">
        <f>IF(Calculator!A9298="","0",IF(Calculator!A9298&lt;=KarvonenFormula!$M$3,"1",IF(Calculator!A9298&lt;=KarvonenFormula!$M$4,"2",IF(Calculator!A9298&lt;=KarvonenFormula!$M$5,"3",IF(Calculator!A9298&lt;=KarvonenFormula!$M$6,"4","5")))))</f>
        <v>0</v>
      </c>
      <c r="H9287" s="15"/>
    </row>
    <row r="9288" spans="7:8" x14ac:dyDescent="0.25">
      <c r="G9288" s="8" t="str">
        <f>IF(Calculator!A9299="","0",IF(Calculator!A9299&lt;=KarvonenFormula!$M$3,"1",IF(Calculator!A9299&lt;=KarvonenFormula!$M$4,"2",IF(Calculator!A9299&lt;=KarvonenFormula!$M$5,"3",IF(Calculator!A9299&lt;=KarvonenFormula!$M$6,"4","5")))))</f>
        <v>0</v>
      </c>
      <c r="H9288" s="15"/>
    </row>
    <row r="9289" spans="7:8" x14ac:dyDescent="0.25">
      <c r="G9289" s="8" t="str">
        <f>IF(Calculator!A9300="","0",IF(Calculator!A9300&lt;=KarvonenFormula!$M$3,"1",IF(Calculator!A9300&lt;=KarvonenFormula!$M$4,"2",IF(Calculator!A9300&lt;=KarvonenFormula!$M$5,"3",IF(Calculator!A9300&lt;=KarvonenFormula!$M$6,"4","5")))))</f>
        <v>0</v>
      </c>
      <c r="H9289" s="15"/>
    </row>
    <row r="9290" spans="7:8" x14ac:dyDescent="0.25">
      <c r="G9290" s="8" t="str">
        <f>IF(Calculator!A9301="","0",IF(Calculator!A9301&lt;=KarvonenFormula!$M$3,"1",IF(Calculator!A9301&lt;=KarvonenFormula!$M$4,"2",IF(Calculator!A9301&lt;=KarvonenFormula!$M$5,"3",IF(Calculator!A9301&lt;=KarvonenFormula!$M$6,"4","5")))))</f>
        <v>0</v>
      </c>
      <c r="H9290" s="15"/>
    </row>
    <row r="9291" spans="7:8" x14ac:dyDescent="0.25">
      <c r="G9291" s="8" t="str">
        <f>IF(Calculator!A9302="","0",IF(Calculator!A9302&lt;=KarvonenFormula!$M$3,"1",IF(Calculator!A9302&lt;=KarvonenFormula!$M$4,"2",IF(Calculator!A9302&lt;=KarvonenFormula!$M$5,"3",IF(Calculator!A9302&lt;=KarvonenFormula!$M$6,"4","5")))))</f>
        <v>0</v>
      </c>
      <c r="H9291" s="15"/>
    </row>
    <row r="9292" spans="7:8" x14ac:dyDescent="0.25">
      <c r="G9292" s="8" t="str">
        <f>IF(Calculator!A9303="","0",IF(Calculator!A9303&lt;=KarvonenFormula!$M$3,"1",IF(Calculator!A9303&lt;=KarvonenFormula!$M$4,"2",IF(Calculator!A9303&lt;=KarvonenFormula!$M$5,"3",IF(Calculator!A9303&lt;=KarvonenFormula!$M$6,"4","5")))))</f>
        <v>0</v>
      </c>
      <c r="H9292" s="15"/>
    </row>
    <row r="9293" spans="7:8" x14ac:dyDescent="0.25">
      <c r="G9293" s="8" t="str">
        <f>IF(Calculator!A9304="","0",IF(Calculator!A9304&lt;=KarvonenFormula!$M$3,"1",IF(Calculator!A9304&lt;=KarvonenFormula!$M$4,"2",IF(Calculator!A9304&lt;=KarvonenFormula!$M$5,"3",IF(Calculator!A9304&lt;=KarvonenFormula!$M$6,"4","5")))))</f>
        <v>0</v>
      </c>
      <c r="H9293" s="15"/>
    </row>
    <row r="9294" spans="7:8" x14ac:dyDescent="0.25">
      <c r="G9294" s="8" t="str">
        <f>IF(Calculator!A9305="","0",IF(Calculator!A9305&lt;=KarvonenFormula!$M$3,"1",IF(Calculator!A9305&lt;=KarvonenFormula!$M$4,"2",IF(Calculator!A9305&lt;=KarvonenFormula!$M$5,"3",IF(Calculator!A9305&lt;=KarvonenFormula!$M$6,"4","5")))))</f>
        <v>0</v>
      </c>
      <c r="H9294" s="15"/>
    </row>
    <row r="9295" spans="7:8" x14ac:dyDescent="0.25">
      <c r="G9295" s="8" t="str">
        <f>IF(Calculator!A9306="","0",IF(Calculator!A9306&lt;=KarvonenFormula!$M$3,"1",IF(Calculator!A9306&lt;=KarvonenFormula!$M$4,"2",IF(Calculator!A9306&lt;=KarvonenFormula!$M$5,"3",IF(Calculator!A9306&lt;=KarvonenFormula!$M$6,"4","5")))))</f>
        <v>0</v>
      </c>
      <c r="H9295" s="15"/>
    </row>
    <row r="9296" spans="7:8" x14ac:dyDescent="0.25">
      <c r="G9296" s="8" t="str">
        <f>IF(Calculator!A9307="","0",IF(Calculator!A9307&lt;=KarvonenFormula!$M$3,"1",IF(Calculator!A9307&lt;=KarvonenFormula!$M$4,"2",IF(Calculator!A9307&lt;=KarvonenFormula!$M$5,"3",IF(Calculator!A9307&lt;=KarvonenFormula!$M$6,"4","5")))))</f>
        <v>0</v>
      </c>
      <c r="H9296" s="15"/>
    </row>
    <row r="9297" spans="7:8" x14ac:dyDescent="0.25">
      <c r="G9297" s="8" t="str">
        <f>IF(Calculator!A9308="","0",IF(Calculator!A9308&lt;=KarvonenFormula!$M$3,"1",IF(Calculator!A9308&lt;=KarvonenFormula!$M$4,"2",IF(Calculator!A9308&lt;=KarvonenFormula!$M$5,"3",IF(Calculator!A9308&lt;=KarvonenFormula!$M$6,"4","5")))))</f>
        <v>0</v>
      </c>
      <c r="H9297" s="15"/>
    </row>
    <row r="9298" spans="7:8" x14ac:dyDescent="0.25">
      <c r="G9298" s="8" t="str">
        <f>IF(Calculator!A9309="","0",IF(Calculator!A9309&lt;=KarvonenFormula!$M$3,"1",IF(Calculator!A9309&lt;=KarvonenFormula!$M$4,"2",IF(Calculator!A9309&lt;=KarvonenFormula!$M$5,"3",IF(Calculator!A9309&lt;=KarvonenFormula!$M$6,"4","5")))))</f>
        <v>0</v>
      </c>
      <c r="H9298" s="15"/>
    </row>
    <row r="9299" spans="7:8" x14ac:dyDescent="0.25">
      <c r="G9299" s="8" t="str">
        <f>IF(Calculator!A9310="","0",IF(Calculator!A9310&lt;=KarvonenFormula!$M$3,"1",IF(Calculator!A9310&lt;=KarvonenFormula!$M$4,"2",IF(Calculator!A9310&lt;=KarvonenFormula!$M$5,"3",IF(Calculator!A9310&lt;=KarvonenFormula!$M$6,"4","5")))))</f>
        <v>0</v>
      </c>
      <c r="H9299" s="15"/>
    </row>
    <row r="9300" spans="7:8" x14ac:dyDescent="0.25">
      <c r="G9300" s="8" t="str">
        <f>IF(Calculator!A9311="","0",IF(Calculator!A9311&lt;=KarvonenFormula!$M$3,"1",IF(Calculator!A9311&lt;=KarvonenFormula!$M$4,"2",IF(Calculator!A9311&lt;=KarvonenFormula!$M$5,"3",IF(Calculator!A9311&lt;=KarvonenFormula!$M$6,"4","5")))))</f>
        <v>0</v>
      </c>
      <c r="H9300" s="15"/>
    </row>
    <row r="9301" spans="7:8" x14ac:dyDescent="0.25">
      <c r="G9301" s="8" t="str">
        <f>IF(Calculator!A9312="","0",IF(Calculator!A9312&lt;=KarvonenFormula!$M$3,"1",IF(Calculator!A9312&lt;=KarvonenFormula!$M$4,"2",IF(Calculator!A9312&lt;=KarvonenFormula!$M$5,"3",IF(Calculator!A9312&lt;=KarvonenFormula!$M$6,"4","5")))))</f>
        <v>0</v>
      </c>
      <c r="H9301" s="15"/>
    </row>
    <row r="9302" spans="7:8" x14ac:dyDescent="0.25">
      <c r="G9302" s="8" t="str">
        <f>IF(Calculator!A9313="","0",IF(Calculator!A9313&lt;=KarvonenFormula!$M$3,"1",IF(Calculator!A9313&lt;=KarvonenFormula!$M$4,"2",IF(Calculator!A9313&lt;=KarvonenFormula!$M$5,"3",IF(Calculator!A9313&lt;=KarvonenFormula!$M$6,"4","5")))))</f>
        <v>0</v>
      </c>
      <c r="H9302" s="15"/>
    </row>
    <row r="9303" spans="7:8" x14ac:dyDescent="0.25">
      <c r="G9303" s="8" t="str">
        <f>IF(Calculator!A9314="","0",IF(Calculator!A9314&lt;=KarvonenFormula!$M$3,"1",IF(Calculator!A9314&lt;=KarvonenFormula!$M$4,"2",IF(Calculator!A9314&lt;=KarvonenFormula!$M$5,"3",IF(Calculator!A9314&lt;=KarvonenFormula!$M$6,"4","5")))))</f>
        <v>0</v>
      </c>
      <c r="H9303" s="15"/>
    </row>
    <row r="9304" spans="7:8" x14ac:dyDescent="0.25">
      <c r="G9304" s="8" t="str">
        <f>IF(Calculator!A9315="","0",IF(Calculator!A9315&lt;=KarvonenFormula!$M$3,"1",IF(Calculator!A9315&lt;=KarvonenFormula!$M$4,"2",IF(Calculator!A9315&lt;=KarvonenFormula!$M$5,"3",IF(Calculator!A9315&lt;=KarvonenFormula!$M$6,"4","5")))))</f>
        <v>0</v>
      </c>
      <c r="H9304" s="15"/>
    </row>
    <row r="9305" spans="7:8" x14ac:dyDescent="0.25">
      <c r="G9305" s="8" t="str">
        <f>IF(Calculator!A9316="","0",IF(Calculator!A9316&lt;=KarvonenFormula!$M$3,"1",IF(Calculator!A9316&lt;=KarvonenFormula!$M$4,"2",IF(Calculator!A9316&lt;=KarvonenFormula!$M$5,"3",IF(Calculator!A9316&lt;=KarvonenFormula!$M$6,"4","5")))))</f>
        <v>0</v>
      </c>
      <c r="H9305" s="15"/>
    </row>
    <row r="9306" spans="7:8" x14ac:dyDescent="0.25">
      <c r="G9306" s="8" t="str">
        <f>IF(Calculator!A9317="","0",IF(Calculator!A9317&lt;=KarvonenFormula!$M$3,"1",IF(Calculator!A9317&lt;=KarvonenFormula!$M$4,"2",IF(Calculator!A9317&lt;=KarvonenFormula!$M$5,"3",IF(Calculator!A9317&lt;=KarvonenFormula!$M$6,"4","5")))))</f>
        <v>0</v>
      </c>
      <c r="H9306" s="15"/>
    </row>
    <row r="9307" spans="7:8" x14ac:dyDescent="0.25">
      <c r="G9307" s="8" t="str">
        <f>IF(Calculator!A9318="","0",IF(Calculator!A9318&lt;=KarvonenFormula!$M$3,"1",IF(Calculator!A9318&lt;=KarvonenFormula!$M$4,"2",IF(Calculator!A9318&lt;=KarvonenFormula!$M$5,"3",IF(Calculator!A9318&lt;=KarvonenFormula!$M$6,"4","5")))))</f>
        <v>0</v>
      </c>
      <c r="H9307" s="15"/>
    </row>
    <row r="9308" spans="7:8" x14ac:dyDescent="0.25">
      <c r="G9308" s="8" t="str">
        <f>IF(Calculator!A9319="","0",IF(Calculator!A9319&lt;=KarvonenFormula!$M$3,"1",IF(Calculator!A9319&lt;=KarvonenFormula!$M$4,"2",IF(Calculator!A9319&lt;=KarvonenFormula!$M$5,"3",IF(Calculator!A9319&lt;=KarvonenFormula!$M$6,"4","5")))))</f>
        <v>0</v>
      </c>
      <c r="H9308" s="15"/>
    </row>
    <row r="9309" spans="7:8" x14ac:dyDescent="0.25">
      <c r="G9309" s="8" t="str">
        <f>IF(Calculator!A9320="","0",IF(Calculator!A9320&lt;=KarvonenFormula!$M$3,"1",IF(Calculator!A9320&lt;=KarvonenFormula!$M$4,"2",IF(Calculator!A9320&lt;=KarvonenFormula!$M$5,"3",IF(Calculator!A9320&lt;=KarvonenFormula!$M$6,"4","5")))))</f>
        <v>0</v>
      </c>
      <c r="H9309" s="15"/>
    </row>
    <row r="9310" spans="7:8" x14ac:dyDescent="0.25">
      <c r="G9310" s="8" t="str">
        <f>IF(Calculator!A9321="","0",IF(Calculator!A9321&lt;=KarvonenFormula!$M$3,"1",IF(Calculator!A9321&lt;=KarvonenFormula!$M$4,"2",IF(Calculator!A9321&lt;=KarvonenFormula!$M$5,"3",IF(Calculator!A9321&lt;=KarvonenFormula!$M$6,"4","5")))))</f>
        <v>0</v>
      </c>
      <c r="H9310" s="15"/>
    </row>
    <row r="9311" spans="7:8" x14ac:dyDescent="0.25">
      <c r="G9311" s="8" t="str">
        <f>IF(Calculator!A9322="","0",IF(Calculator!A9322&lt;=KarvonenFormula!$M$3,"1",IF(Calculator!A9322&lt;=KarvonenFormula!$M$4,"2",IF(Calculator!A9322&lt;=KarvonenFormula!$M$5,"3",IF(Calculator!A9322&lt;=KarvonenFormula!$M$6,"4","5")))))</f>
        <v>0</v>
      </c>
      <c r="H9311" s="15"/>
    </row>
    <row r="9312" spans="7:8" x14ac:dyDescent="0.25">
      <c r="G9312" s="8" t="str">
        <f>IF(Calculator!A9323="","0",IF(Calculator!A9323&lt;=KarvonenFormula!$M$3,"1",IF(Calculator!A9323&lt;=KarvonenFormula!$M$4,"2",IF(Calculator!A9323&lt;=KarvonenFormula!$M$5,"3",IF(Calculator!A9323&lt;=KarvonenFormula!$M$6,"4","5")))))</f>
        <v>0</v>
      </c>
      <c r="H9312" s="15"/>
    </row>
    <row r="9313" spans="7:8" x14ac:dyDescent="0.25">
      <c r="G9313" s="8" t="str">
        <f>IF(Calculator!A9324="","0",IF(Calculator!A9324&lt;=KarvonenFormula!$M$3,"1",IF(Calculator!A9324&lt;=KarvonenFormula!$M$4,"2",IF(Calculator!A9324&lt;=KarvonenFormula!$M$5,"3",IF(Calculator!A9324&lt;=KarvonenFormula!$M$6,"4","5")))))</f>
        <v>0</v>
      </c>
      <c r="H9313" s="15"/>
    </row>
    <row r="9314" spans="7:8" x14ac:dyDescent="0.25">
      <c r="G9314" s="8" t="str">
        <f>IF(Calculator!A9325="","0",IF(Calculator!A9325&lt;=KarvonenFormula!$M$3,"1",IF(Calculator!A9325&lt;=KarvonenFormula!$M$4,"2",IF(Calculator!A9325&lt;=KarvonenFormula!$M$5,"3",IF(Calculator!A9325&lt;=KarvonenFormula!$M$6,"4","5")))))</f>
        <v>0</v>
      </c>
      <c r="H9314" s="15"/>
    </row>
    <row r="9315" spans="7:8" x14ac:dyDescent="0.25">
      <c r="G9315" s="8" t="str">
        <f>IF(Calculator!A9326="","0",IF(Calculator!A9326&lt;=KarvonenFormula!$M$3,"1",IF(Calculator!A9326&lt;=KarvonenFormula!$M$4,"2",IF(Calculator!A9326&lt;=KarvonenFormula!$M$5,"3",IF(Calculator!A9326&lt;=KarvonenFormula!$M$6,"4","5")))))</f>
        <v>0</v>
      </c>
      <c r="H9315" s="15"/>
    </row>
    <row r="9316" spans="7:8" x14ac:dyDescent="0.25">
      <c r="G9316" s="8" t="str">
        <f>IF(Calculator!A9327="","0",IF(Calculator!A9327&lt;=KarvonenFormula!$M$3,"1",IF(Calculator!A9327&lt;=KarvonenFormula!$M$4,"2",IF(Calculator!A9327&lt;=KarvonenFormula!$M$5,"3",IF(Calculator!A9327&lt;=KarvonenFormula!$M$6,"4","5")))))</f>
        <v>0</v>
      </c>
      <c r="H9316" s="15"/>
    </row>
    <row r="9317" spans="7:8" x14ac:dyDescent="0.25">
      <c r="G9317" s="8" t="str">
        <f>IF(Calculator!A9328="","0",IF(Calculator!A9328&lt;=KarvonenFormula!$M$3,"1",IF(Calculator!A9328&lt;=KarvonenFormula!$M$4,"2",IF(Calculator!A9328&lt;=KarvonenFormula!$M$5,"3",IF(Calculator!A9328&lt;=KarvonenFormula!$M$6,"4","5")))))</f>
        <v>0</v>
      </c>
      <c r="H9317" s="15"/>
    </row>
    <row r="9318" spans="7:8" x14ac:dyDescent="0.25">
      <c r="G9318" s="8" t="str">
        <f>IF(Calculator!A9329="","0",IF(Calculator!A9329&lt;=KarvonenFormula!$M$3,"1",IF(Calculator!A9329&lt;=KarvonenFormula!$M$4,"2",IF(Calculator!A9329&lt;=KarvonenFormula!$M$5,"3",IF(Calculator!A9329&lt;=KarvonenFormula!$M$6,"4","5")))))</f>
        <v>0</v>
      </c>
      <c r="H9318" s="15"/>
    </row>
    <row r="9319" spans="7:8" x14ac:dyDescent="0.25">
      <c r="G9319" s="8" t="str">
        <f>IF(Calculator!A9330="","0",IF(Calculator!A9330&lt;=KarvonenFormula!$M$3,"1",IF(Calculator!A9330&lt;=KarvonenFormula!$M$4,"2",IF(Calculator!A9330&lt;=KarvonenFormula!$M$5,"3",IF(Calculator!A9330&lt;=KarvonenFormula!$M$6,"4","5")))))</f>
        <v>0</v>
      </c>
      <c r="H9319" s="15"/>
    </row>
    <row r="9320" spans="7:8" x14ac:dyDescent="0.25">
      <c r="G9320" s="8" t="str">
        <f>IF(Calculator!A9331="","0",IF(Calculator!A9331&lt;=KarvonenFormula!$M$3,"1",IF(Calculator!A9331&lt;=KarvonenFormula!$M$4,"2",IF(Calculator!A9331&lt;=KarvonenFormula!$M$5,"3",IF(Calculator!A9331&lt;=KarvonenFormula!$M$6,"4","5")))))</f>
        <v>0</v>
      </c>
      <c r="H9320" s="15"/>
    </row>
    <row r="9321" spans="7:8" x14ac:dyDescent="0.25">
      <c r="G9321" s="8" t="str">
        <f>IF(Calculator!A9332="","0",IF(Calculator!A9332&lt;=KarvonenFormula!$M$3,"1",IF(Calculator!A9332&lt;=KarvonenFormula!$M$4,"2",IF(Calculator!A9332&lt;=KarvonenFormula!$M$5,"3",IF(Calculator!A9332&lt;=KarvonenFormula!$M$6,"4","5")))))</f>
        <v>0</v>
      </c>
      <c r="H9321" s="15"/>
    </row>
    <row r="9322" spans="7:8" x14ac:dyDescent="0.25">
      <c r="G9322" s="8" t="str">
        <f>IF(Calculator!A9333="","0",IF(Calculator!A9333&lt;=KarvonenFormula!$M$3,"1",IF(Calculator!A9333&lt;=KarvonenFormula!$M$4,"2",IF(Calculator!A9333&lt;=KarvonenFormula!$M$5,"3",IF(Calculator!A9333&lt;=KarvonenFormula!$M$6,"4","5")))))</f>
        <v>0</v>
      </c>
      <c r="H9322" s="15"/>
    </row>
    <row r="9323" spans="7:8" x14ac:dyDescent="0.25">
      <c r="G9323" s="8" t="str">
        <f>IF(Calculator!A9334="","0",IF(Calculator!A9334&lt;=KarvonenFormula!$M$3,"1",IF(Calculator!A9334&lt;=KarvonenFormula!$M$4,"2",IF(Calculator!A9334&lt;=KarvonenFormula!$M$5,"3",IF(Calculator!A9334&lt;=KarvonenFormula!$M$6,"4","5")))))</f>
        <v>0</v>
      </c>
      <c r="H9323" s="15"/>
    </row>
    <row r="9324" spans="7:8" x14ac:dyDescent="0.25">
      <c r="G9324" s="8" t="str">
        <f>IF(Calculator!A9335="","0",IF(Calculator!A9335&lt;=KarvonenFormula!$M$3,"1",IF(Calculator!A9335&lt;=KarvonenFormula!$M$4,"2",IF(Calculator!A9335&lt;=KarvonenFormula!$M$5,"3",IF(Calculator!A9335&lt;=KarvonenFormula!$M$6,"4","5")))))</f>
        <v>0</v>
      </c>
      <c r="H9324" s="15"/>
    </row>
    <row r="9325" spans="7:8" x14ac:dyDescent="0.25">
      <c r="G9325" s="8" t="str">
        <f>IF(Calculator!A9336="","0",IF(Calculator!A9336&lt;=KarvonenFormula!$M$3,"1",IF(Calculator!A9336&lt;=KarvonenFormula!$M$4,"2",IF(Calculator!A9336&lt;=KarvonenFormula!$M$5,"3",IF(Calculator!A9336&lt;=KarvonenFormula!$M$6,"4","5")))))</f>
        <v>0</v>
      </c>
      <c r="H9325" s="15"/>
    </row>
    <row r="9326" spans="7:8" x14ac:dyDescent="0.25">
      <c r="G9326" s="8" t="str">
        <f>IF(Calculator!A9337="","0",IF(Calculator!A9337&lt;=KarvonenFormula!$M$3,"1",IF(Calculator!A9337&lt;=KarvonenFormula!$M$4,"2",IF(Calculator!A9337&lt;=KarvonenFormula!$M$5,"3",IF(Calculator!A9337&lt;=KarvonenFormula!$M$6,"4","5")))))</f>
        <v>0</v>
      </c>
      <c r="H9326" s="15"/>
    </row>
    <row r="9327" spans="7:8" x14ac:dyDescent="0.25">
      <c r="G9327" s="8" t="str">
        <f>IF(Calculator!A9338="","0",IF(Calculator!A9338&lt;=KarvonenFormula!$M$3,"1",IF(Calculator!A9338&lt;=KarvonenFormula!$M$4,"2",IF(Calculator!A9338&lt;=KarvonenFormula!$M$5,"3",IF(Calculator!A9338&lt;=KarvonenFormula!$M$6,"4","5")))))</f>
        <v>0</v>
      </c>
      <c r="H9327" s="15"/>
    </row>
    <row r="9328" spans="7:8" x14ac:dyDescent="0.25">
      <c r="G9328" s="8" t="str">
        <f>IF(Calculator!A9339="","0",IF(Calculator!A9339&lt;=KarvonenFormula!$M$3,"1",IF(Calculator!A9339&lt;=KarvonenFormula!$M$4,"2",IF(Calculator!A9339&lt;=KarvonenFormula!$M$5,"3",IF(Calculator!A9339&lt;=KarvonenFormula!$M$6,"4","5")))))</f>
        <v>0</v>
      </c>
      <c r="H9328" s="15"/>
    </row>
    <row r="9329" spans="7:8" x14ac:dyDescent="0.25">
      <c r="G9329" s="8" t="str">
        <f>IF(Calculator!A9340="","0",IF(Calculator!A9340&lt;=KarvonenFormula!$M$3,"1",IF(Calculator!A9340&lt;=KarvonenFormula!$M$4,"2",IF(Calculator!A9340&lt;=KarvonenFormula!$M$5,"3",IF(Calculator!A9340&lt;=KarvonenFormula!$M$6,"4","5")))))</f>
        <v>0</v>
      </c>
      <c r="H9329" s="15"/>
    </row>
    <row r="9330" spans="7:8" x14ac:dyDescent="0.25">
      <c r="G9330" s="8" t="str">
        <f>IF(Calculator!A9341="","0",IF(Calculator!A9341&lt;=KarvonenFormula!$M$3,"1",IF(Calculator!A9341&lt;=KarvonenFormula!$M$4,"2",IF(Calculator!A9341&lt;=KarvonenFormula!$M$5,"3",IF(Calculator!A9341&lt;=KarvonenFormula!$M$6,"4","5")))))</f>
        <v>0</v>
      </c>
      <c r="H9330" s="15"/>
    </row>
    <row r="9331" spans="7:8" x14ac:dyDescent="0.25">
      <c r="G9331" s="8" t="str">
        <f>IF(Calculator!A9342="","0",IF(Calculator!A9342&lt;=KarvonenFormula!$M$3,"1",IF(Calculator!A9342&lt;=KarvonenFormula!$M$4,"2",IF(Calculator!A9342&lt;=KarvonenFormula!$M$5,"3",IF(Calculator!A9342&lt;=KarvonenFormula!$M$6,"4","5")))))</f>
        <v>0</v>
      </c>
      <c r="H9331" s="15"/>
    </row>
    <row r="9332" spans="7:8" x14ac:dyDescent="0.25">
      <c r="G9332" s="8" t="str">
        <f>IF(Calculator!A9343="","0",IF(Calculator!A9343&lt;=KarvonenFormula!$M$3,"1",IF(Calculator!A9343&lt;=KarvonenFormula!$M$4,"2",IF(Calculator!A9343&lt;=KarvonenFormula!$M$5,"3",IF(Calculator!A9343&lt;=KarvonenFormula!$M$6,"4","5")))))</f>
        <v>0</v>
      </c>
      <c r="H9332" s="15"/>
    </row>
    <row r="9333" spans="7:8" x14ac:dyDescent="0.25">
      <c r="G9333" s="8" t="str">
        <f>IF(Calculator!A9344="","0",IF(Calculator!A9344&lt;=KarvonenFormula!$M$3,"1",IF(Calculator!A9344&lt;=KarvonenFormula!$M$4,"2",IF(Calculator!A9344&lt;=KarvonenFormula!$M$5,"3",IF(Calculator!A9344&lt;=KarvonenFormula!$M$6,"4","5")))))</f>
        <v>0</v>
      </c>
      <c r="H9333" s="15"/>
    </row>
    <row r="9334" spans="7:8" x14ac:dyDescent="0.25">
      <c r="G9334" s="8" t="str">
        <f>IF(Calculator!A9345="","0",IF(Calculator!A9345&lt;=KarvonenFormula!$M$3,"1",IF(Calculator!A9345&lt;=KarvonenFormula!$M$4,"2",IF(Calculator!A9345&lt;=KarvonenFormula!$M$5,"3",IF(Calculator!A9345&lt;=KarvonenFormula!$M$6,"4","5")))))</f>
        <v>0</v>
      </c>
      <c r="H9334" s="15"/>
    </row>
    <row r="9335" spans="7:8" x14ac:dyDescent="0.25">
      <c r="G9335" s="8" t="str">
        <f>IF(Calculator!A9346="","0",IF(Calculator!A9346&lt;=KarvonenFormula!$M$3,"1",IF(Calculator!A9346&lt;=KarvonenFormula!$M$4,"2",IF(Calculator!A9346&lt;=KarvonenFormula!$M$5,"3",IF(Calculator!A9346&lt;=KarvonenFormula!$M$6,"4","5")))))</f>
        <v>0</v>
      </c>
      <c r="H9335" s="15"/>
    </row>
    <row r="9336" spans="7:8" x14ac:dyDescent="0.25">
      <c r="G9336" s="8" t="str">
        <f>IF(Calculator!A9347="","0",IF(Calculator!A9347&lt;=KarvonenFormula!$M$3,"1",IF(Calculator!A9347&lt;=KarvonenFormula!$M$4,"2",IF(Calculator!A9347&lt;=KarvonenFormula!$M$5,"3",IF(Calculator!A9347&lt;=KarvonenFormula!$M$6,"4","5")))))</f>
        <v>0</v>
      </c>
      <c r="H9336" s="15"/>
    </row>
    <row r="9337" spans="7:8" x14ac:dyDescent="0.25">
      <c r="G9337" s="8" t="str">
        <f>IF(Calculator!A9348="","0",IF(Calculator!A9348&lt;=KarvonenFormula!$M$3,"1",IF(Calculator!A9348&lt;=KarvonenFormula!$M$4,"2",IF(Calculator!A9348&lt;=KarvonenFormula!$M$5,"3",IF(Calculator!A9348&lt;=KarvonenFormula!$M$6,"4","5")))))</f>
        <v>0</v>
      </c>
      <c r="H9337" s="15"/>
    </row>
    <row r="9338" spans="7:8" x14ac:dyDescent="0.25">
      <c r="G9338" s="8" t="str">
        <f>IF(Calculator!A9349="","0",IF(Calculator!A9349&lt;=KarvonenFormula!$M$3,"1",IF(Calculator!A9349&lt;=KarvonenFormula!$M$4,"2",IF(Calculator!A9349&lt;=KarvonenFormula!$M$5,"3",IF(Calculator!A9349&lt;=KarvonenFormula!$M$6,"4","5")))))</f>
        <v>0</v>
      </c>
      <c r="H9338" s="15"/>
    </row>
    <row r="9339" spans="7:8" x14ac:dyDescent="0.25">
      <c r="G9339" s="8" t="str">
        <f>IF(Calculator!A9350="","0",IF(Calculator!A9350&lt;=KarvonenFormula!$M$3,"1",IF(Calculator!A9350&lt;=KarvonenFormula!$M$4,"2",IF(Calculator!A9350&lt;=KarvonenFormula!$M$5,"3",IF(Calculator!A9350&lt;=KarvonenFormula!$M$6,"4","5")))))</f>
        <v>0</v>
      </c>
      <c r="H9339" s="15"/>
    </row>
    <row r="9340" spans="7:8" x14ac:dyDescent="0.25">
      <c r="G9340" s="8" t="str">
        <f>IF(Calculator!A9351="","0",IF(Calculator!A9351&lt;=KarvonenFormula!$M$3,"1",IF(Calculator!A9351&lt;=KarvonenFormula!$M$4,"2",IF(Calculator!A9351&lt;=KarvonenFormula!$M$5,"3",IF(Calculator!A9351&lt;=KarvonenFormula!$M$6,"4","5")))))</f>
        <v>0</v>
      </c>
      <c r="H9340" s="15"/>
    </row>
    <row r="9341" spans="7:8" x14ac:dyDescent="0.25">
      <c r="G9341" s="8" t="str">
        <f>IF(Calculator!A9352="","0",IF(Calculator!A9352&lt;=KarvonenFormula!$M$3,"1",IF(Calculator!A9352&lt;=KarvonenFormula!$M$4,"2",IF(Calculator!A9352&lt;=KarvonenFormula!$M$5,"3",IF(Calculator!A9352&lt;=KarvonenFormula!$M$6,"4","5")))))</f>
        <v>0</v>
      </c>
      <c r="H9341" s="15"/>
    </row>
    <row r="9342" spans="7:8" x14ac:dyDescent="0.25">
      <c r="G9342" s="8" t="str">
        <f>IF(Calculator!A9353="","0",IF(Calculator!A9353&lt;=KarvonenFormula!$M$3,"1",IF(Calculator!A9353&lt;=KarvonenFormula!$M$4,"2",IF(Calculator!A9353&lt;=KarvonenFormula!$M$5,"3",IF(Calculator!A9353&lt;=KarvonenFormula!$M$6,"4","5")))))</f>
        <v>0</v>
      </c>
      <c r="H9342" s="15"/>
    </row>
    <row r="9343" spans="7:8" x14ac:dyDescent="0.25">
      <c r="G9343" s="8" t="str">
        <f>IF(Calculator!A9354="","0",IF(Calculator!A9354&lt;=KarvonenFormula!$M$3,"1",IF(Calculator!A9354&lt;=KarvonenFormula!$M$4,"2",IF(Calculator!A9354&lt;=KarvonenFormula!$M$5,"3",IF(Calculator!A9354&lt;=KarvonenFormula!$M$6,"4","5")))))</f>
        <v>0</v>
      </c>
      <c r="H9343" s="15"/>
    </row>
    <row r="9344" spans="7:8" x14ac:dyDescent="0.25">
      <c r="G9344" s="8" t="str">
        <f>IF(Calculator!A9355="","0",IF(Calculator!A9355&lt;=KarvonenFormula!$M$3,"1",IF(Calculator!A9355&lt;=KarvonenFormula!$M$4,"2",IF(Calculator!A9355&lt;=KarvonenFormula!$M$5,"3",IF(Calculator!A9355&lt;=KarvonenFormula!$M$6,"4","5")))))</f>
        <v>0</v>
      </c>
      <c r="H9344" s="15"/>
    </row>
    <row r="9345" spans="7:8" x14ac:dyDescent="0.25">
      <c r="G9345" s="8" t="str">
        <f>IF(Calculator!A9356="","0",IF(Calculator!A9356&lt;=KarvonenFormula!$M$3,"1",IF(Calculator!A9356&lt;=KarvonenFormula!$M$4,"2",IF(Calculator!A9356&lt;=KarvonenFormula!$M$5,"3",IF(Calculator!A9356&lt;=KarvonenFormula!$M$6,"4","5")))))</f>
        <v>0</v>
      </c>
      <c r="H9345" s="15"/>
    </row>
    <row r="9346" spans="7:8" x14ac:dyDescent="0.25">
      <c r="G9346" s="8" t="str">
        <f>IF(Calculator!A9357="","0",IF(Calculator!A9357&lt;=KarvonenFormula!$M$3,"1",IF(Calculator!A9357&lt;=KarvonenFormula!$M$4,"2",IF(Calculator!A9357&lt;=KarvonenFormula!$M$5,"3",IF(Calculator!A9357&lt;=KarvonenFormula!$M$6,"4","5")))))</f>
        <v>0</v>
      </c>
      <c r="H9346" s="15"/>
    </row>
    <row r="9347" spans="7:8" x14ac:dyDescent="0.25">
      <c r="G9347" s="8" t="str">
        <f>IF(Calculator!A9358="","0",IF(Calculator!A9358&lt;=KarvonenFormula!$M$3,"1",IF(Calculator!A9358&lt;=KarvonenFormula!$M$4,"2",IF(Calculator!A9358&lt;=KarvonenFormula!$M$5,"3",IF(Calculator!A9358&lt;=KarvonenFormula!$M$6,"4","5")))))</f>
        <v>0</v>
      </c>
      <c r="H9347" s="15"/>
    </row>
    <row r="9348" spans="7:8" x14ac:dyDescent="0.25">
      <c r="G9348" s="8" t="str">
        <f>IF(Calculator!A9359="","0",IF(Calculator!A9359&lt;=KarvonenFormula!$M$3,"1",IF(Calculator!A9359&lt;=KarvonenFormula!$M$4,"2",IF(Calculator!A9359&lt;=KarvonenFormula!$M$5,"3",IF(Calculator!A9359&lt;=KarvonenFormula!$M$6,"4","5")))))</f>
        <v>0</v>
      </c>
      <c r="H9348" s="15"/>
    </row>
    <row r="9349" spans="7:8" x14ac:dyDescent="0.25">
      <c r="G9349" s="8" t="str">
        <f>IF(Calculator!A9360="","0",IF(Calculator!A9360&lt;=KarvonenFormula!$M$3,"1",IF(Calculator!A9360&lt;=KarvonenFormula!$M$4,"2",IF(Calculator!A9360&lt;=KarvonenFormula!$M$5,"3",IF(Calculator!A9360&lt;=KarvonenFormula!$M$6,"4","5")))))</f>
        <v>0</v>
      </c>
      <c r="H9349" s="15"/>
    </row>
    <row r="9350" spans="7:8" x14ac:dyDescent="0.25">
      <c r="G9350" s="8" t="str">
        <f>IF(Calculator!A9361="","0",IF(Calculator!A9361&lt;=KarvonenFormula!$M$3,"1",IF(Calculator!A9361&lt;=KarvonenFormula!$M$4,"2",IF(Calculator!A9361&lt;=KarvonenFormula!$M$5,"3",IF(Calculator!A9361&lt;=KarvonenFormula!$M$6,"4","5")))))</f>
        <v>0</v>
      </c>
      <c r="H9350" s="15"/>
    </row>
    <row r="9351" spans="7:8" x14ac:dyDescent="0.25">
      <c r="G9351" s="8" t="str">
        <f>IF(Calculator!A9362="","0",IF(Calculator!A9362&lt;=KarvonenFormula!$M$3,"1",IF(Calculator!A9362&lt;=KarvonenFormula!$M$4,"2",IF(Calculator!A9362&lt;=KarvonenFormula!$M$5,"3",IF(Calculator!A9362&lt;=KarvonenFormula!$M$6,"4","5")))))</f>
        <v>0</v>
      </c>
      <c r="H9351" s="15"/>
    </row>
    <row r="9352" spans="7:8" x14ac:dyDescent="0.25">
      <c r="G9352" s="8" t="str">
        <f>IF(Calculator!A9363="","0",IF(Calculator!A9363&lt;=KarvonenFormula!$M$3,"1",IF(Calculator!A9363&lt;=KarvonenFormula!$M$4,"2",IF(Calculator!A9363&lt;=KarvonenFormula!$M$5,"3",IF(Calculator!A9363&lt;=KarvonenFormula!$M$6,"4","5")))))</f>
        <v>0</v>
      </c>
      <c r="H9352" s="15"/>
    </row>
    <row r="9353" spans="7:8" x14ac:dyDescent="0.25">
      <c r="G9353" s="8" t="str">
        <f>IF(Calculator!A9364="","0",IF(Calculator!A9364&lt;=KarvonenFormula!$M$3,"1",IF(Calculator!A9364&lt;=KarvonenFormula!$M$4,"2",IF(Calculator!A9364&lt;=KarvonenFormula!$M$5,"3",IF(Calculator!A9364&lt;=KarvonenFormula!$M$6,"4","5")))))</f>
        <v>0</v>
      </c>
      <c r="H9353" s="15"/>
    </row>
    <row r="9354" spans="7:8" x14ac:dyDescent="0.25">
      <c r="G9354" s="8" t="str">
        <f>IF(Calculator!A9365="","0",IF(Calculator!A9365&lt;=KarvonenFormula!$M$3,"1",IF(Calculator!A9365&lt;=KarvonenFormula!$M$4,"2",IF(Calculator!A9365&lt;=KarvonenFormula!$M$5,"3",IF(Calculator!A9365&lt;=KarvonenFormula!$M$6,"4","5")))))</f>
        <v>0</v>
      </c>
      <c r="H9354" s="15"/>
    </row>
    <row r="9355" spans="7:8" x14ac:dyDescent="0.25">
      <c r="G9355" s="8" t="str">
        <f>IF(Calculator!A9366="","0",IF(Calculator!A9366&lt;=KarvonenFormula!$M$3,"1",IF(Calculator!A9366&lt;=KarvonenFormula!$M$4,"2",IF(Calculator!A9366&lt;=KarvonenFormula!$M$5,"3",IF(Calculator!A9366&lt;=KarvonenFormula!$M$6,"4","5")))))</f>
        <v>0</v>
      </c>
      <c r="H9355" s="15"/>
    </row>
    <row r="9356" spans="7:8" x14ac:dyDescent="0.25">
      <c r="G9356" s="8" t="str">
        <f>IF(Calculator!A9367="","0",IF(Calculator!A9367&lt;=KarvonenFormula!$M$3,"1",IF(Calculator!A9367&lt;=KarvonenFormula!$M$4,"2",IF(Calculator!A9367&lt;=KarvonenFormula!$M$5,"3",IF(Calculator!A9367&lt;=KarvonenFormula!$M$6,"4","5")))))</f>
        <v>0</v>
      </c>
      <c r="H9356" s="15"/>
    </row>
    <row r="9357" spans="7:8" x14ac:dyDescent="0.25">
      <c r="G9357" s="8" t="str">
        <f>IF(Calculator!A9368="","0",IF(Calculator!A9368&lt;=KarvonenFormula!$M$3,"1",IF(Calculator!A9368&lt;=KarvonenFormula!$M$4,"2",IF(Calculator!A9368&lt;=KarvonenFormula!$M$5,"3",IF(Calculator!A9368&lt;=KarvonenFormula!$M$6,"4","5")))))</f>
        <v>0</v>
      </c>
      <c r="H9357" s="15"/>
    </row>
    <row r="9358" spans="7:8" x14ac:dyDescent="0.25">
      <c r="G9358" s="8" t="str">
        <f>IF(Calculator!A9369="","0",IF(Calculator!A9369&lt;=KarvonenFormula!$M$3,"1",IF(Calculator!A9369&lt;=KarvonenFormula!$M$4,"2",IF(Calculator!A9369&lt;=KarvonenFormula!$M$5,"3",IF(Calculator!A9369&lt;=KarvonenFormula!$M$6,"4","5")))))</f>
        <v>0</v>
      </c>
      <c r="H9358" s="15"/>
    </row>
    <row r="9359" spans="7:8" x14ac:dyDescent="0.25">
      <c r="G9359" s="8" t="str">
        <f>IF(Calculator!A9370="","0",IF(Calculator!A9370&lt;=KarvonenFormula!$M$3,"1",IF(Calculator!A9370&lt;=KarvonenFormula!$M$4,"2",IF(Calculator!A9370&lt;=KarvonenFormula!$M$5,"3",IF(Calculator!A9370&lt;=KarvonenFormula!$M$6,"4","5")))))</f>
        <v>0</v>
      </c>
      <c r="H9359" s="15"/>
    </row>
    <row r="9360" spans="7:8" x14ac:dyDescent="0.25">
      <c r="G9360" s="8" t="str">
        <f>IF(Calculator!A9371="","0",IF(Calculator!A9371&lt;=KarvonenFormula!$M$3,"1",IF(Calculator!A9371&lt;=KarvonenFormula!$M$4,"2",IF(Calculator!A9371&lt;=KarvonenFormula!$M$5,"3",IF(Calculator!A9371&lt;=KarvonenFormula!$M$6,"4","5")))))</f>
        <v>0</v>
      </c>
      <c r="H9360" s="15"/>
    </row>
    <row r="9361" spans="7:8" x14ac:dyDescent="0.25">
      <c r="G9361" s="8" t="str">
        <f>IF(Calculator!A9372="","0",IF(Calculator!A9372&lt;=KarvonenFormula!$M$3,"1",IF(Calculator!A9372&lt;=KarvonenFormula!$M$4,"2",IF(Calculator!A9372&lt;=KarvonenFormula!$M$5,"3",IF(Calculator!A9372&lt;=KarvonenFormula!$M$6,"4","5")))))</f>
        <v>0</v>
      </c>
      <c r="H9361" s="15"/>
    </row>
    <row r="9362" spans="7:8" x14ac:dyDescent="0.25">
      <c r="G9362" s="8" t="str">
        <f>IF(Calculator!A9373="","0",IF(Calculator!A9373&lt;=KarvonenFormula!$M$3,"1",IF(Calculator!A9373&lt;=KarvonenFormula!$M$4,"2",IF(Calculator!A9373&lt;=KarvonenFormula!$M$5,"3",IF(Calculator!A9373&lt;=KarvonenFormula!$M$6,"4","5")))))</f>
        <v>0</v>
      </c>
      <c r="H9362" s="15"/>
    </row>
    <row r="9363" spans="7:8" x14ac:dyDescent="0.25">
      <c r="G9363" s="8" t="str">
        <f>IF(Calculator!A9374="","0",IF(Calculator!A9374&lt;=KarvonenFormula!$M$3,"1",IF(Calculator!A9374&lt;=KarvonenFormula!$M$4,"2",IF(Calculator!A9374&lt;=KarvonenFormula!$M$5,"3",IF(Calculator!A9374&lt;=KarvonenFormula!$M$6,"4","5")))))</f>
        <v>0</v>
      </c>
      <c r="H9363" s="15"/>
    </row>
    <row r="9364" spans="7:8" x14ac:dyDescent="0.25">
      <c r="G9364" s="8" t="str">
        <f>IF(Calculator!A9375="","0",IF(Calculator!A9375&lt;=KarvonenFormula!$M$3,"1",IF(Calculator!A9375&lt;=KarvonenFormula!$M$4,"2",IF(Calculator!A9375&lt;=KarvonenFormula!$M$5,"3",IF(Calculator!A9375&lt;=KarvonenFormula!$M$6,"4","5")))))</f>
        <v>0</v>
      </c>
      <c r="H9364" s="15"/>
    </row>
    <row r="9365" spans="7:8" x14ac:dyDescent="0.25">
      <c r="G9365" s="8" t="str">
        <f>IF(Calculator!A9376="","0",IF(Calculator!A9376&lt;=KarvonenFormula!$M$3,"1",IF(Calculator!A9376&lt;=KarvonenFormula!$M$4,"2",IF(Calculator!A9376&lt;=KarvonenFormula!$M$5,"3",IF(Calculator!A9376&lt;=KarvonenFormula!$M$6,"4","5")))))</f>
        <v>0</v>
      </c>
      <c r="H9365" s="15"/>
    </row>
    <row r="9366" spans="7:8" x14ac:dyDescent="0.25">
      <c r="G9366" s="8" t="str">
        <f>IF(Calculator!A9377="","0",IF(Calculator!A9377&lt;=KarvonenFormula!$M$3,"1",IF(Calculator!A9377&lt;=KarvonenFormula!$M$4,"2",IF(Calculator!A9377&lt;=KarvonenFormula!$M$5,"3",IF(Calculator!A9377&lt;=KarvonenFormula!$M$6,"4","5")))))</f>
        <v>0</v>
      </c>
      <c r="H9366" s="15"/>
    </row>
    <row r="9367" spans="7:8" x14ac:dyDescent="0.25">
      <c r="G9367" s="8" t="str">
        <f>IF(Calculator!A9378="","0",IF(Calculator!A9378&lt;=KarvonenFormula!$M$3,"1",IF(Calculator!A9378&lt;=KarvonenFormula!$M$4,"2",IF(Calculator!A9378&lt;=KarvonenFormula!$M$5,"3",IF(Calculator!A9378&lt;=KarvonenFormula!$M$6,"4","5")))))</f>
        <v>0</v>
      </c>
      <c r="H9367" s="15"/>
    </row>
    <row r="9368" spans="7:8" x14ac:dyDescent="0.25">
      <c r="G9368" s="8" t="str">
        <f>IF(Calculator!A9379="","0",IF(Calculator!A9379&lt;=KarvonenFormula!$M$3,"1",IF(Calculator!A9379&lt;=KarvonenFormula!$M$4,"2",IF(Calculator!A9379&lt;=KarvonenFormula!$M$5,"3",IF(Calculator!A9379&lt;=KarvonenFormula!$M$6,"4","5")))))</f>
        <v>0</v>
      </c>
      <c r="H9368" s="15"/>
    </row>
    <row r="9369" spans="7:8" x14ac:dyDescent="0.25">
      <c r="G9369" s="8" t="str">
        <f>IF(Calculator!A9380="","0",IF(Calculator!A9380&lt;=KarvonenFormula!$M$3,"1",IF(Calculator!A9380&lt;=KarvonenFormula!$M$4,"2",IF(Calculator!A9380&lt;=KarvonenFormula!$M$5,"3",IF(Calculator!A9380&lt;=KarvonenFormula!$M$6,"4","5")))))</f>
        <v>0</v>
      </c>
      <c r="H9369" s="15"/>
    </row>
    <row r="9370" spans="7:8" x14ac:dyDescent="0.25">
      <c r="G9370" s="8" t="str">
        <f>IF(Calculator!A9381="","0",IF(Calculator!A9381&lt;=KarvonenFormula!$M$3,"1",IF(Calculator!A9381&lt;=KarvonenFormula!$M$4,"2",IF(Calculator!A9381&lt;=KarvonenFormula!$M$5,"3",IF(Calculator!A9381&lt;=KarvonenFormula!$M$6,"4","5")))))</f>
        <v>0</v>
      </c>
      <c r="H9370" s="15"/>
    </row>
    <row r="9371" spans="7:8" x14ac:dyDescent="0.25">
      <c r="G9371" s="8" t="str">
        <f>IF(Calculator!A9382="","0",IF(Calculator!A9382&lt;=KarvonenFormula!$M$3,"1",IF(Calculator!A9382&lt;=KarvonenFormula!$M$4,"2",IF(Calculator!A9382&lt;=KarvonenFormula!$M$5,"3",IF(Calculator!A9382&lt;=KarvonenFormula!$M$6,"4","5")))))</f>
        <v>0</v>
      </c>
      <c r="H9371" s="15"/>
    </row>
    <row r="9372" spans="7:8" x14ac:dyDescent="0.25">
      <c r="G9372" s="8" t="str">
        <f>IF(Calculator!A9383="","0",IF(Calculator!A9383&lt;=KarvonenFormula!$M$3,"1",IF(Calculator!A9383&lt;=KarvonenFormula!$M$4,"2",IF(Calculator!A9383&lt;=KarvonenFormula!$M$5,"3",IF(Calculator!A9383&lt;=KarvonenFormula!$M$6,"4","5")))))</f>
        <v>0</v>
      </c>
      <c r="H9372" s="15"/>
    </row>
    <row r="9373" spans="7:8" x14ac:dyDescent="0.25">
      <c r="G9373" s="8" t="str">
        <f>IF(Calculator!A9384="","0",IF(Calculator!A9384&lt;=KarvonenFormula!$M$3,"1",IF(Calculator!A9384&lt;=KarvonenFormula!$M$4,"2",IF(Calculator!A9384&lt;=KarvonenFormula!$M$5,"3",IF(Calculator!A9384&lt;=KarvonenFormula!$M$6,"4","5")))))</f>
        <v>0</v>
      </c>
      <c r="H9373" s="15"/>
    </row>
    <row r="9374" spans="7:8" x14ac:dyDescent="0.25">
      <c r="G9374" s="8" t="str">
        <f>IF(Calculator!A9385="","0",IF(Calculator!A9385&lt;=KarvonenFormula!$M$3,"1",IF(Calculator!A9385&lt;=KarvonenFormula!$M$4,"2",IF(Calculator!A9385&lt;=KarvonenFormula!$M$5,"3",IF(Calculator!A9385&lt;=KarvonenFormula!$M$6,"4","5")))))</f>
        <v>0</v>
      </c>
      <c r="H9374" s="15"/>
    </row>
    <row r="9375" spans="7:8" x14ac:dyDescent="0.25">
      <c r="G9375" s="8" t="str">
        <f>IF(Calculator!A9386="","0",IF(Calculator!A9386&lt;=KarvonenFormula!$M$3,"1",IF(Calculator!A9386&lt;=KarvonenFormula!$M$4,"2",IF(Calculator!A9386&lt;=KarvonenFormula!$M$5,"3",IF(Calculator!A9386&lt;=KarvonenFormula!$M$6,"4","5")))))</f>
        <v>0</v>
      </c>
      <c r="H9375" s="15"/>
    </row>
    <row r="9376" spans="7:8" x14ac:dyDescent="0.25">
      <c r="G9376" s="8" t="str">
        <f>IF(Calculator!A9387="","0",IF(Calculator!A9387&lt;=KarvonenFormula!$M$3,"1",IF(Calculator!A9387&lt;=KarvonenFormula!$M$4,"2",IF(Calculator!A9387&lt;=KarvonenFormula!$M$5,"3",IF(Calculator!A9387&lt;=KarvonenFormula!$M$6,"4","5")))))</f>
        <v>0</v>
      </c>
      <c r="H9376" s="15"/>
    </row>
    <row r="9377" spans="7:8" x14ac:dyDescent="0.25">
      <c r="G9377" s="8" t="str">
        <f>IF(Calculator!A9388="","0",IF(Calculator!A9388&lt;=KarvonenFormula!$M$3,"1",IF(Calculator!A9388&lt;=KarvonenFormula!$M$4,"2",IF(Calculator!A9388&lt;=KarvonenFormula!$M$5,"3",IF(Calculator!A9388&lt;=KarvonenFormula!$M$6,"4","5")))))</f>
        <v>0</v>
      </c>
      <c r="H9377" s="15"/>
    </row>
    <row r="9378" spans="7:8" x14ac:dyDescent="0.25">
      <c r="G9378" s="8" t="str">
        <f>IF(Calculator!A9389="","0",IF(Calculator!A9389&lt;=KarvonenFormula!$M$3,"1",IF(Calculator!A9389&lt;=KarvonenFormula!$M$4,"2",IF(Calculator!A9389&lt;=KarvonenFormula!$M$5,"3",IF(Calculator!A9389&lt;=KarvonenFormula!$M$6,"4","5")))))</f>
        <v>0</v>
      </c>
      <c r="H9378" s="15"/>
    </row>
    <row r="9379" spans="7:8" x14ac:dyDescent="0.25">
      <c r="G9379" s="8" t="str">
        <f>IF(Calculator!A9390="","0",IF(Calculator!A9390&lt;=KarvonenFormula!$M$3,"1",IF(Calculator!A9390&lt;=KarvonenFormula!$M$4,"2",IF(Calculator!A9390&lt;=KarvonenFormula!$M$5,"3",IF(Calculator!A9390&lt;=KarvonenFormula!$M$6,"4","5")))))</f>
        <v>0</v>
      </c>
      <c r="H9379" s="15"/>
    </row>
    <row r="9380" spans="7:8" x14ac:dyDescent="0.25">
      <c r="G9380" s="8" t="str">
        <f>IF(Calculator!A9391="","0",IF(Calculator!A9391&lt;=KarvonenFormula!$M$3,"1",IF(Calculator!A9391&lt;=KarvonenFormula!$M$4,"2",IF(Calculator!A9391&lt;=KarvonenFormula!$M$5,"3",IF(Calculator!A9391&lt;=KarvonenFormula!$M$6,"4","5")))))</f>
        <v>0</v>
      </c>
      <c r="H9380" s="15"/>
    </row>
    <row r="9381" spans="7:8" x14ac:dyDescent="0.25">
      <c r="G9381" s="8" t="str">
        <f>IF(Calculator!A9392="","0",IF(Calculator!A9392&lt;=KarvonenFormula!$M$3,"1",IF(Calculator!A9392&lt;=KarvonenFormula!$M$4,"2",IF(Calculator!A9392&lt;=KarvonenFormula!$M$5,"3",IF(Calculator!A9392&lt;=KarvonenFormula!$M$6,"4","5")))))</f>
        <v>0</v>
      </c>
      <c r="H9381" s="15"/>
    </row>
    <row r="9382" spans="7:8" x14ac:dyDescent="0.25">
      <c r="G9382" s="8" t="str">
        <f>IF(Calculator!A9393="","0",IF(Calculator!A9393&lt;=KarvonenFormula!$M$3,"1",IF(Calculator!A9393&lt;=KarvonenFormula!$M$4,"2",IF(Calculator!A9393&lt;=KarvonenFormula!$M$5,"3",IF(Calculator!A9393&lt;=KarvonenFormula!$M$6,"4","5")))))</f>
        <v>0</v>
      </c>
      <c r="H9382" s="15"/>
    </row>
    <row r="9383" spans="7:8" x14ac:dyDescent="0.25">
      <c r="G9383" s="8" t="str">
        <f>IF(Calculator!A9394="","0",IF(Calculator!A9394&lt;=KarvonenFormula!$M$3,"1",IF(Calculator!A9394&lt;=KarvonenFormula!$M$4,"2",IF(Calculator!A9394&lt;=KarvonenFormula!$M$5,"3",IF(Calculator!A9394&lt;=KarvonenFormula!$M$6,"4","5")))))</f>
        <v>0</v>
      </c>
      <c r="H9383" s="15"/>
    </row>
    <row r="9384" spans="7:8" x14ac:dyDescent="0.25">
      <c r="G9384" s="8" t="str">
        <f>IF(Calculator!A9395="","0",IF(Calculator!A9395&lt;=KarvonenFormula!$M$3,"1",IF(Calculator!A9395&lt;=KarvonenFormula!$M$4,"2",IF(Calculator!A9395&lt;=KarvonenFormula!$M$5,"3",IF(Calculator!A9395&lt;=KarvonenFormula!$M$6,"4","5")))))</f>
        <v>0</v>
      </c>
      <c r="H9384" s="15"/>
    </row>
    <row r="9385" spans="7:8" x14ac:dyDescent="0.25">
      <c r="G9385" s="8" t="str">
        <f>IF(Calculator!A9396="","0",IF(Calculator!A9396&lt;=KarvonenFormula!$M$3,"1",IF(Calculator!A9396&lt;=KarvonenFormula!$M$4,"2",IF(Calculator!A9396&lt;=KarvonenFormula!$M$5,"3",IF(Calculator!A9396&lt;=KarvonenFormula!$M$6,"4","5")))))</f>
        <v>0</v>
      </c>
      <c r="H9385" s="15"/>
    </row>
    <row r="9386" spans="7:8" x14ac:dyDescent="0.25">
      <c r="G9386" s="8" t="str">
        <f>IF(Calculator!A9397="","0",IF(Calculator!A9397&lt;=KarvonenFormula!$M$3,"1",IF(Calculator!A9397&lt;=KarvonenFormula!$M$4,"2",IF(Calculator!A9397&lt;=KarvonenFormula!$M$5,"3",IF(Calculator!A9397&lt;=KarvonenFormula!$M$6,"4","5")))))</f>
        <v>0</v>
      </c>
      <c r="H9386" s="15"/>
    </row>
    <row r="9387" spans="7:8" x14ac:dyDescent="0.25">
      <c r="G9387" s="8" t="str">
        <f>IF(Calculator!A9398="","0",IF(Calculator!A9398&lt;=KarvonenFormula!$M$3,"1",IF(Calculator!A9398&lt;=KarvonenFormula!$M$4,"2",IF(Calculator!A9398&lt;=KarvonenFormula!$M$5,"3",IF(Calculator!A9398&lt;=KarvonenFormula!$M$6,"4","5")))))</f>
        <v>0</v>
      </c>
      <c r="H9387" s="15"/>
    </row>
    <row r="9388" spans="7:8" x14ac:dyDescent="0.25">
      <c r="G9388" s="8" t="str">
        <f>IF(Calculator!A9399="","0",IF(Calculator!A9399&lt;=KarvonenFormula!$M$3,"1",IF(Calculator!A9399&lt;=KarvonenFormula!$M$4,"2",IF(Calculator!A9399&lt;=KarvonenFormula!$M$5,"3",IF(Calculator!A9399&lt;=KarvonenFormula!$M$6,"4","5")))))</f>
        <v>0</v>
      </c>
      <c r="H9388" s="15"/>
    </row>
    <row r="9389" spans="7:8" x14ac:dyDescent="0.25">
      <c r="G9389" s="8" t="str">
        <f>IF(Calculator!A9400="","0",IF(Calculator!A9400&lt;=KarvonenFormula!$M$3,"1",IF(Calculator!A9400&lt;=KarvonenFormula!$M$4,"2",IF(Calculator!A9400&lt;=KarvonenFormula!$M$5,"3",IF(Calculator!A9400&lt;=KarvonenFormula!$M$6,"4","5")))))</f>
        <v>0</v>
      </c>
      <c r="H9389" s="15"/>
    </row>
    <row r="9390" spans="7:8" x14ac:dyDescent="0.25">
      <c r="G9390" s="8" t="str">
        <f>IF(Calculator!A9401="","0",IF(Calculator!A9401&lt;=KarvonenFormula!$M$3,"1",IF(Calculator!A9401&lt;=KarvonenFormula!$M$4,"2",IF(Calculator!A9401&lt;=KarvonenFormula!$M$5,"3",IF(Calculator!A9401&lt;=KarvonenFormula!$M$6,"4","5")))))</f>
        <v>0</v>
      </c>
      <c r="H9390" s="15"/>
    </row>
    <row r="9391" spans="7:8" x14ac:dyDescent="0.25">
      <c r="G9391" s="8" t="str">
        <f>IF(Calculator!A9402="","0",IF(Calculator!A9402&lt;=KarvonenFormula!$M$3,"1",IF(Calculator!A9402&lt;=KarvonenFormula!$M$4,"2",IF(Calculator!A9402&lt;=KarvonenFormula!$M$5,"3",IF(Calculator!A9402&lt;=KarvonenFormula!$M$6,"4","5")))))</f>
        <v>0</v>
      </c>
      <c r="H9391" s="15"/>
    </row>
    <row r="9392" spans="7:8" x14ac:dyDescent="0.25">
      <c r="G9392" s="8" t="str">
        <f>IF(Calculator!A9403="","0",IF(Calculator!A9403&lt;=KarvonenFormula!$M$3,"1",IF(Calculator!A9403&lt;=KarvonenFormula!$M$4,"2",IF(Calculator!A9403&lt;=KarvonenFormula!$M$5,"3",IF(Calculator!A9403&lt;=KarvonenFormula!$M$6,"4","5")))))</f>
        <v>0</v>
      </c>
      <c r="H9392" s="15"/>
    </row>
    <row r="9393" spans="7:8" x14ac:dyDescent="0.25">
      <c r="G9393" s="8" t="str">
        <f>IF(Calculator!A9404="","0",IF(Calculator!A9404&lt;=KarvonenFormula!$M$3,"1",IF(Calculator!A9404&lt;=KarvonenFormula!$M$4,"2",IF(Calculator!A9404&lt;=KarvonenFormula!$M$5,"3",IF(Calculator!A9404&lt;=KarvonenFormula!$M$6,"4","5")))))</f>
        <v>0</v>
      </c>
      <c r="H9393" s="15"/>
    </row>
    <row r="9394" spans="7:8" x14ac:dyDescent="0.25">
      <c r="G9394" s="8" t="str">
        <f>IF(Calculator!A9405="","0",IF(Calculator!A9405&lt;=KarvonenFormula!$M$3,"1",IF(Calculator!A9405&lt;=KarvonenFormula!$M$4,"2",IF(Calculator!A9405&lt;=KarvonenFormula!$M$5,"3",IF(Calculator!A9405&lt;=KarvonenFormula!$M$6,"4","5")))))</f>
        <v>0</v>
      </c>
      <c r="H9394" s="15"/>
    </row>
    <row r="9395" spans="7:8" x14ac:dyDescent="0.25">
      <c r="G9395" s="8" t="str">
        <f>IF(Calculator!A9406="","0",IF(Calculator!A9406&lt;=KarvonenFormula!$M$3,"1",IF(Calculator!A9406&lt;=KarvonenFormula!$M$4,"2",IF(Calculator!A9406&lt;=KarvonenFormula!$M$5,"3",IF(Calculator!A9406&lt;=KarvonenFormula!$M$6,"4","5")))))</f>
        <v>0</v>
      </c>
      <c r="H9395" s="15"/>
    </row>
    <row r="9396" spans="7:8" x14ac:dyDescent="0.25">
      <c r="G9396" s="8" t="str">
        <f>IF(Calculator!A9407="","0",IF(Calculator!A9407&lt;=KarvonenFormula!$M$3,"1",IF(Calculator!A9407&lt;=KarvonenFormula!$M$4,"2",IF(Calculator!A9407&lt;=KarvonenFormula!$M$5,"3",IF(Calculator!A9407&lt;=KarvonenFormula!$M$6,"4","5")))))</f>
        <v>0</v>
      </c>
      <c r="H9396" s="15"/>
    </row>
    <row r="9397" spans="7:8" x14ac:dyDescent="0.25">
      <c r="G9397" s="8" t="str">
        <f>IF(Calculator!A9408="","0",IF(Calculator!A9408&lt;=KarvonenFormula!$M$3,"1",IF(Calculator!A9408&lt;=KarvonenFormula!$M$4,"2",IF(Calculator!A9408&lt;=KarvonenFormula!$M$5,"3",IF(Calculator!A9408&lt;=KarvonenFormula!$M$6,"4","5")))))</f>
        <v>0</v>
      </c>
      <c r="H9397" s="15"/>
    </row>
    <row r="9398" spans="7:8" x14ac:dyDescent="0.25">
      <c r="G9398" s="8" t="str">
        <f>IF(Calculator!A9409="","0",IF(Calculator!A9409&lt;=KarvonenFormula!$M$3,"1",IF(Calculator!A9409&lt;=KarvonenFormula!$M$4,"2",IF(Calculator!A9409&lt;=KarvonenFormula!$M$5,"3",IF(Calculator!A9409&lt;=KarvonenFormula!$M$6,"4","5")))))</f>
        <v>0</v>
      </c>
      <c r="H9398" s="15"/>
    </row>
    <row r="9399" spans="7:8" x14ac:dyDescent="0.25">
      <c r="G9399" s="8" t="str">
        <f>IF(Calculator!A9410="","0",IF(Calculator!A9410&lt;=KarvonenFormula!$M$3,"1",IF(Calculator!A9410&lt;=KarvonenFormula!$M$4,"2",IF(Calculator!A9410&lt;=KarvonenFormula!$M$5,"3",IF(Calculator!A9410&lt;=KarvonenFormula!$M$6,"4","5")))))</f>
        <v>0</v>
      </c>
      <c r="H9399" s="15"/>
    </row>
    <row r="9400" spans="7:8" x14ac:dyDescent="0.25">
      <c r="G9400" s="8" t="str">
        <f>IF(Calculator!A9411="","0",IF(Calculator!A9411&lt;=KarvonenFormula!$M$3,"1",IF(Calculator!A9411&lt;=KarvonenFormula!$M$4,"2",IF(Calculator!A9411&lt;=KarvonenFormula!$M$5,"3",IF(Calculator!A9411&lt;=KarvonenFormula!$M$6,"4","5")))))</f>
        <v>0</v>
      </c>
      <c r="H9400" s="15"/>
    </row>
    <row r="9401" spans="7:8" x14ac:dyDescent="0.25">
      <c r="G9401" s="8" t="str">
        <f>IF(Calculator!A9412="","0",IF(Calculator!A9412&lt;=KarvonenFormula!$M$3,"1",IF(Calculator!A9412&lt;=KarvonenFormula!$M$4,"2",IF(Calculator!A9412&lt;=KarvonenFormula!$M$5,"3",IF(Calculator!A9412&lt;=KarvonenFormula!$M$6,"4","5")))))</f>
        <v>0</v>
      </c>
      <c r="H9401" s="15"/>
    </row>
    <row r="9402" spans="7:8" x14ac:dyDescent="0.25">
      <c r="G9402" s="8" t="str">
        <f>IF(Calculator!A9413="","0",IF(Calculator!A9413&lt;=KarvonenFormula!$M$3,"1",IF(Calculator!A9413&lt;=KarvonenFormula!$M$4,"2",IF(Calculator!A9413&lt;=KarvonenFormula!$M$5,"3",IF(Calculator!A9413&lt;=KarvonenFormula!$M$6,"4","5")))))</f>
        <v>0</v>
      </c>
      <c r="H9402" s="15"/>
    </row>
    <row r="9403" spans="7:8" x14ac:dyDescent="0.25">
      <c r="G9403" s="8" t="str">
        <f>IF(Calculator!A9414="","0",IF(Calculator!A9414&lt;=KarvonenFormula!$M$3,"1",IF(Calculator!A9414&lt;=KarvonenFormula!$M$4,"2",IF(Calculator!A9414&lt;=KarvonenFormula!$M$5,"3",IF(Calculator!A9414&lt;=KarvonenFormula!$M$6,"4","5")))))</f>
        <v>0</v>
      </c>
      <c r="H9403" s="15"/>
    </row>
    <row r="9404" spans="7:8" x14ac:dyDescent="0.25">
      <c r="G9404" s="8" t="str">
        <f>IF(Calculator!A9415="","0",IF(Calculator!A9415&lt;=KarvonenFormula!$M$3,"1",IF(Calculator!A9415&lt;=KarvonenFormula!$M$4,"2",IF(Calculator!A9415&lt;=KarvonenFormula!$M$5,"3",IF(Calculator!A9415&lt;=KarvonenFormula!$M$6,"4","5")))))</f>
        <v>0</v>
      </c>
      <c r="H9404" s="15"/>
    </row>
    <row r="9405" spans="7:8" x14ac:dyDescent="0.25">
      <c r="G9405" s="8" t="str">
        <f>IF(Calculator!A9416="","0",IF(Calculator!A9416&lt;=KarvonenFormula!$M$3,"1",IF(Calculator!A9416&lt;=KarvonenFormula!$M$4,"2",IF(Calculator!A9416&lt;=KarvonenFormula!$M$5,"3",IF(Calculator!A9416&lt;=KarvonenFormula!$M$6,"4","5")))))</f>
        <v>0</v>
      </c>
      <c r="H9405" s="15"/>
    </row>
    <row r="9406" spans="7:8" x14ac:dyDescent="0.25">
      <c r="G9406" s="8" t="str">
        <f>IF(Calculator!A9417="","0",IF(Calculator!A9417&lt;=KarvonenFormula!$M$3,"1",IF(Calculator!A9417&lt;=KarvonenFormula!$M$4,"2",IF(Calculator!A9417&lt;=KarvonenFormula!$M$5,"3",IF(Calculator!A9417&lt;=KarvonenFormula!$M$6,"4","5")))))</f>
        <v>0</v>
      </c>
      <c r="H9406" s="15"/>
    </row>
    <row r="9407" spans="7:8" x14ac:dyDescent="0.25">
      <c r="G9407" s="8" t="str">
        <f>IF(Calculator!A9418="","0",IF(Calculator!A9418&lt;=KarvonenFormula!$M$3,"1",IF(Calculator!A9418&lt;=KarvonenFormula!$M$4,"2",IF(Calculator!A9418&lt;=KarvonenFormula!$M$5,"3",IF(Calculator!A9418&lt;=KarvonenFormula!$M$6,"4","5")))))</f>
        <v>0</v>
      </c>
      <c r="H9407" s="15"/>
    </row>
    <row r="9408" spans="7:8" x14ac:dyDescent="0.25">
      <c r="G9408" s="8" t="str">
        <f>IF(Calculator!A9419="","0",IF(Calculator!A9419&lt;=KarvonenFormula!$M$3,"1",IF(Calculator!A9419&lt;=KarvonenFormula!$M$4,"2",IF(Calculator!A9419&lt;=KarvonenFormula!$M$5,"3",IF(Calculator!A9419&lt;=KarvonenFormula!$M$6,"4","5")))))</f>
        <v>0</v>
      </c>
      <c r="H9408" s="15"/>
    </row>
    <row r="9409" spans="7:8" x14ac:dyDescent="0.25">
      <c r="G9409" s="8" t="str">
        <f>IF(Calculator!A9420="","0",IF(Calculator!A9420&lt;=KarvonenFormula!$M$3,"1",IF(Calculator!A9420&lt;=KarvonenFormula!$M$4,"2",IF(Calculator!A9420&lt;=KarvonenFormula!$M$5,"3",IF(Calculator!A9420&lt;=KarvonenFormula!$M$6,"4","5")))))</f>
        <v>0</v>
      </c>
      <c r="H9409" s="15"/>
    </row>
    <row r="9410" spans="7:8" x14ac:dyDescent="0.25">
      <c r="G9410" s="8" t="str">
        <f>IF(Calculator!A9421="","0",IF(Calculator!A9421&lt;=KarvonenFormula!$M$3,"1",IF(Calculator!A9421&lt;=KarvonenFormula!$M$4,"2",IF(Calculator!A9421&lt;=KarvonenFormula!$M$5,"3",IF(Calculator!A9421&lt;=KarvonenFormula!$M$6,"4","5")))))</f>
        <v>0</v>
      </c>
      <c r="H9410" s="15"/>
    </row>
    <row r="9411" spans="7:8" x14ac:dyDescent="0.25">
      <c r="G9411" s="8" t="str">
        <f>IF(Calculator!A9422="","0",IF(Calculator!A9422&lt;=KarvonenFormula!$M$3,"1",IF(Calculator!A9422&lt;=KarvonenFormula!$M$4,"2",IF(Calculator!A9422&lt;=KarvonenFormula!$M$5,"3",IF(Calculator!A9422&lt;=KarvonenFormula!$M$6,"4","5")))))</f>
        <v>0</v>
      </c>
      <c r="H9411" s="15"/>
    </row>
    <row r="9412" spans="7:8" x14ac:dyDescent="0.25">
      <c r="G9412" s="8" t="str">
        <f>IF(Calculator!A9423="","0",IF(Calculator!A9423&lt;=KarvonenFormula!$M$3,"1",IF(Calculator!A9423&lt;=KarvonenFormula!$M$4,"2",IF(Calculator!A9423&lt;=KarvonenFormula!$M$5,"3",IF(Calculator!A9423&lt;=KarvonenFormula!$M$6,"4","5")))))</f>
        <v>0</v>
      </c>
      <c r="H9412" s="15"/>
    </row>
    <row r="9413" spans="7:8" x14ac:dyDescent="0.25">
      <c r="G9413" s="8" t="str">
        <f>IF(Calculator!A9424="","0",IF(Calculator!A9424&lt;=KarvonenFormula!$M$3,"1",IF(Calculator!A9424&lt;=KarvonenFormula!$M$4,"2",IF(Calculator!A9424&lt;=KarvonenFormula!$M$5,"3",IF(Calculator!A9424&lt;=KarvonenFormula!$M$6,"4","5")))))</f>
        <v>0</v>
      </c>
      <c r="H9413" s="15"/>
    </row>
    <row r="9414" spans="7:8" x14ac:dyDescent="0.25">
      <c r="G9414" s="8" t="str">
        <f>IF(Calculator!A9425="","0",IF(Calculator!A9425&lt;=KarvonenFormula!$M$3,"1",IF(Calculator!A9425&lt;=KarvonenFormula!$M$4,"2",IF(Calculator!A9425&lt;=KarvonenFormula!$M$5,"3",IF(Calculator!A9425&lt;=KarvonenFormula!$M$6,"4","5")))))</f>
        <v>0</v>
      </c>
      <c r="H9414" s="15"/>
    </row>
    <row r="9415" spans="7:8" x14ac:dyDescent="0.25">
      <c r="G9415" s="8" t="str">
        <f>IF(Calculator!A9426="","0",IF(Calculator!A9426&lt;=KarvonenFormula!$M$3,"1",IF(Calculator!A9426&lt;=KarvonenFormula!$M$4,"2",IF(Calculator!A9426&lt;=KarvonenFormula!$M$5,"3",IF(Calculator!A9426&lt;=KarvonenFormula!$M$6,"4","5")))))</f>
        <v>0</v>
      </c>
      <c r="H9415" s="15"/>
    </row>
    <row r="9416" spans="7:8" x14ac:dyDescent="0.25">
      <c r="G9416" s="8" t="str">
        <f>IF(Calculator!A9427="","0",IF(Calculator!A9427&lt;=KarvonenFormula!$M$3,"1",IF(Calculator!A9427&lt;=KarvonenFormula!$M$4,"2",IF(Calculator!A9427&lt;=KarvonenFormula!$M$5,"3",IF(Calculator!A9427&lt;=KarvonenFormula!$M$6,"4","5")))))</f>
        <v>0</v>
      </c>
      <c r="H9416" s="15"/>
    </row>
    <row r="9417" spans="7:8" x14ac:dyDescent="0.25">
      <c r="G9417" s="8" t="str">
        <f>IF(Calculator!A9428="","0",IF(Calculator!A9428&lt;=KarvonenFormula!$M$3,"1",IF(Calculator!A9428&lt;=KarvonenFormula!$M$4,"2",IF(Calculator!A9428&lt;=KarvonenFormula!$M$5,"3",IF(Calculator!A9428&lt;=KarvonenFormula!$M$6,"4","5")))))</f>
        <v>0</v>
      </c>
      <c r="H9417" s="15"/>
    </row>
    <row r="9418" spans="7:8" x14ac:dyDescent="0.25">
      <c r="G9418" s="8" t="str">
        <f>IF(Calculator!A9429="","0",IF(Calculator!A9429&lt;=KarvonenFormula!$M$3,"1",IF(Calculator!A9429&lt;=KarvonenFormula!$M$4,"2",IF(Calculator!A9429&lt;=KarvonenFormula!$M$5,"3",IF(Calculator!A9429&lt;=KarvonenFormula!$M$6,"4","5")))))</f>
        <v>0</v>
      </c>
      <c r="H9418" s="15"/>
    </row>
    <row r="9419" spans="7:8" x14ac:dyDescent="0.25">
      <c r="G9419" s="8" t="str">
        <f>IF(Calculator!A9430="","0",IF(Calculator!A9430&lt;=KarvonenFormula!$M$3,"1",IF(Calculator!A9430&lt;=KarvonenFormula!$M$4,"2",IF(Calculator!A9430&lt;=KarvonenFormula!$M$5,"3",IF(Calculator!A9430&lt;=KarvonenFormula!$M$6,"4","5")))))</f>
        <v>0</v>
      </c>
      <c r="H9419" s="15"/>
    </row>
    <row r="9420" spans="7:8" x14ac:dyDescent="0.25">
      <c r="G9420" s="8" t="str">
        <f>IF(Calculator!A9431="","0",IF(Calculator!A9431&lt;=KarvonenFormula!$M$3,"1",IF(Calculator!A9431&lt;=KarvonenFormula!$M$4,"2",IF(Calculator!A9431&lt;=KarvonenFormula!$M$5,"3",IF(Calculator!A9431&lt;=KarvonenFormula!$M$6,"4","5")))))</f>
        <v>0</v>
      </c>
      <c r="H9420" s="15"/>
    </row>
    <row r="9421" spans="7:8" x14ac:dyDescent="0.25">
      <c r="G9421" s="8" t="str">
        <f>IF(Calculator!A9432="","0",IF(Calculator!A9432&lt;=KarvonenFormula!$M$3,"1",IF(Calculator!A9432&lt;=KarvonenFormula!$M$4,"2",IF(Calculator!A9432&lt;=KarvonenFormula!$M$5,"3",IF(Calculator!A9432&lt;=KarvonenFormula!$M$6,"4","5")))))</f>
        <v>0</v>
      </c>
      <c r="H9421" s="15"/>
    </row>
    <row r="9422" spans="7:8" x14ac:dyDescent="0.25">
      <c r="G9422" s="8" t="str">
        <f>IF(Calculator!A9433="","0",IF(Calculator!A9433&lt;=KarvonenFormula!$M$3,"1",IF(Calculator!A9433&lt;=KarvonenFormula!$M$4,"2",IF(Calculator!A9433&lt;=KarvonenFormula!$M$5,"3",IF(Calculator!A9433&lt;=KarvonenFormula!$M$6,"4","5")))))</f>
        <v>0</v>
      </c>
      <c r="H9422" s="15"/>
    </row>
    <row r="9423" spans="7:8" x14ac:dyDescent="0.25">
      <c r="G9423" s="8" t="str">
        <f>IF(Calculator!A9434="","0",IF(Calculator!A9434&lt;=KarvonenFormula!$M$3,"1",IF(Calculator!A9434&lt;=KarvonenFormula!$M$4,"2",IF(Calculator!A9434&lt;=KarvonenFormula!$M$5,"3",IF(Calculator!A9434&lt;=KarvonenFormula!$M$6,"4","5")))))</f>
        <v>0</v>
      </c>
      <c r="H9423" s="15"/>
    </row>
    <row r="9424" spans="7:8" x14ac:dyDescent="0.25">
      <c r="G9424" s="8" t="str">
        <f>IF(Calculator!A9435="","0",IF(Calculator!A9435&lt;=KarvonenFormula!$M$3,"1",IF(Calculator!A9435&lt;=KarvonenFormula!$M$4,"2",IF(Calculator!A9435&lt;=KarvonenFormula!$M$5,"3",IF(Calculator!A9435&lt;=KarvonenFormula!$M$6,"4","5")))))</f>
        <v>0</v>
      </c>
      <c r="H9424" s="15"/>
    </row>
    <row r="9425" spans="7:8" x14ac:dyDescent="0.25">
      <c r="G9425" s="8" t="str">
        <f>IF(Calculator!A9436="","0",IF(Calculator!A9436&lt;=KarvonenFormula!$M$3,"1",IF(Calculator!A9436&lt;=KarvonenFormula!$M$4,"2",IF(Calculator!A9436&lt;=KarvonenFormula!$M$5,"3",IF(Calculator!A9436&lt;=KarvonenFormula!$M$6,"4","5")))))</f>
        <v>0</v>
      </c>
      <c r="H9425" s="15"/>
    </row>
    <row r="9426" spans="7:8" x14ac:dyDescent="0.25">
      <c r="G9426" s="8" t="str">
        <f>IF(Calculator!A9437="","0",IF(Calculator!A9437&lt;=KarvonenFormula!$M$3,"1",IF(Calculator!A9437&lt;=KarvonenFormula!$M$4,"2",IF(Calculator!A9437&lt;=KarvonenFormula!$M$5,"3",IF(Calculator!A9437&lt;=KarvonenFormula!$M$6,"4","5")))))</f>
        <v>0</v>
      </c>
      <c r="H9426" s="15"/>
    </row>
    <row r="9427" spans="7:8" x14ac:dyDescent="0.25">
      <c r="G9427" s="8" t="str">
        <f>IF(Calculator!A9438="","0",IF(Calculator!A9438&lt;=KarvonenFormula!$M$3,"1",IF(Calculator!A9438&lt;=KarvonenFormula!$M$4,"2",IF(Calculator!A9438&lt;=KarvonenFormula!$M$5,"3",IF(Calculator!A9438&lt;=KarvonenFormula!$M$6,"4","5")))))</f>
        <v>0</v>
      </c>
      <c r="H9427" s="15"/>
    </row>
    <row r="9428" spans="7:8" x14ac:dyDescent="0.25">
      <c r="G9428" s="8" t="str">
        <f>IF(Calculator!A9439="","0",IF(Calculator!A9439&lt;=KarvonenFormula!$M$3,"1",IF(Calculator!A9439&lt;=KarvonenFormula!$M$4,"2",IF(Calculator!A9439&lt;=KarvonenFormula!$M$5,"3",IF(Calculator!A9439&lt;=KarvonenFormula!$M$6,"4","5")))))</f>
        <v>0</v>
      </c>
      <c r="H9428" s="15"/>
    </row>
    <row r="9429" spans="7:8" x14ac:dyDescent="0.25">
      <c r="G9429" s="8" t="str">
        <f>IF(Calculator!A9440="","0",IF(Calculator!A9440&lt;=KarvonenFormula!$M$3,"1",IF(Calculator!A9440&lt;=KarvonenFormula!$M$4,"2",IF(Calculator!A9440&lt;=KarvonenFormula!$M$5,"3",IF(Calculator!A9440&lt;=KarvonenFormula!$M$6,"4","5")))))</f>
        <v>0</v>
      </c>
      <c r="H9429" s="15"/>
    </row>
    <row r="9430" spans="7:8" x14ac:dyDescent="0.25">
      <c r="G9430" s="8" t="str">
        <f>IF(Calculator!A9441="","0",IF(Calculator!A9441&lt;=KarvonenFormula!$M$3,"1",IF(Calculator!A9441&lt;=KarvonenFormula!$M$4,"2",IF(Calculator!A9441&lt;=KarvonenFormula!$M$5,"3",IF(Calculator!A9441&lt;=KarvonenFormula!$M$6,"4","5")))))</f>
        <v>0</v>
      </c>
      <c r="H9430" s="15"/>
    </row>
    <row r="9431" spans="7:8" x14ac:dyDescent="0.25">
      <c r="G9431" s="8" t="str">
        <f>IF(Calculator!A9442="","0",IF(Calculator!A9442&lt;=KarvonenFormula!$M$3,"1",IF(Calculator!A9442&lt;=KarvonenFormula!$M$4,"2",IF(Calculator!A9442&lt;=KarvonenFormula!$M$5,"3",IF(Calculator!A9442&lt;=KarvonenFormula!$M$6,"4","5")))))</f>
        <v>0</v>
      </c>
      <c r="H9431" s="15"/>
    </row>
    <row r="9432" spans="7:8" x14ac:dyDescent="0.25">
      <c r="G9432" s="8" t="str">
        <f>IF(Calculator!A9443="","0",IF(Calculator!A9443&lt;=KarvonenFormula!$M$3,"1",IF(Calculator!A9443&lt;=KarvonenFormula!$M$4,"2",IF(Calculator!A9443&lt;=KarvonenFormula!$M$5,"3",IF(Calculator!A9443&lt;=KarvonenFormula!$M$6,"4","5")))))</f>
        <v>0</v>
      </c>
      <c r="H9432" s="15"/>
    </row>
    <row r="9433" spans="7:8" x14ac:dyDescent="0.25">
      <c r="G9433" s="8" t="str">
        <f>IF(Calculator!A9444="","0",IF(Calculator!A9444&lt;=KarvonenFormula!$M$3,"1",IF(Calculator!A9444&lt;=KarvonenFormula!$M$4,"2",IF(Calculator!A9444&lt;=KarvonenFormula!$M$5,"3",IF(Calculator!A9444&lt;=KarvonenFormula!$M$6,"4","5")))))</f>
        <v>0</v>
      </c>
      <c r="H9433" s="15"/>
    </row>
    <row r="9434" spans="7:8" x14ac:dyDescent="0.25">
      <c r="G9434" s="8" t="str">
        <f>IF(Calculator!A9445="","0",IF(Calculator!A9445&lt;=KarvonenFormula!$M$3,"1",IF(Calculator!A9445&lt;=KarvonenFormula!$M$4,"2",IF(Calculator!A9445&lt;=KarvonenFormula!$M$5,"3",IF(Calculator!A9445&lt;=KarvonenFormula!$M$6,"4","5")))))</f>
        <v>0</v>
      </c>
      <c r="H9434" s="15"/>
    </row>
    <row r="9435" spans="7:8" x14ac:dyDescent="0.25">
      <c r="G9435" s="8" t="str">
        <f>IF(Calculator!A9446="","0",IF(Calculator!A9446&lt;=KarvonenFormula!$M$3,"1",IF(Calculator!A9446&lt;=KarvonenFormula!$M$4,"2",IF(Calculator!A9446&lt;=KarvonenFormula!$M$5,"3",IF(Calculator!A9446&lt;=KarvonenFormula!$M$6,"4","5")))))</f>
        <v>0</v>
      </c>
      <c r="H9435" s="15"/>
    </row>
    <row r="9436" spans="7:8" x14ac:dyDescent="0.25">
      <c r="G9436" s="8" t="str">
        <f>IF(Calculator!A9447="","0",IF(Calculator!A9447&lt;=KarvonenFormula!$M$3,"1",IF(Calculator!A9447&lt;=KarvonenFormula!$M$4,"2",IF(Calculator!A9447&lt;=KarvonenFormula!$M$5,"3",IF(Calculator!A9447&lt;=KarvonenFormula!$M$6,"4","5")))))</f>
        <v>0</v>
      </c>
      <c r="H9436" s="15"/>
    </row>
    <row r="9437" spans="7:8" x14ac:dyDescent="0.25">
      <c r="G9437" s="8" t="str">
        <f>IF(Calculator!A9448="","0",IF(Calculator!A9448&lt;=KarvonenFormula!$M$3,"1",IF(Calculator!A9448&lt;=KarvonenFormula!$M$4,"2",IF(Calculator!A9448&lt;=KarvonenFormula!$M$5,"3",IF(Calculator!A9448&lt;=KarvonenFormula!$M$6,"4","5")))))</f>
        <v>0</v>
      </c>
      <c r="H9437" s="15"/>
    </row>
    <row r="9438" spans="7:8" x14ac:dyDescent="0.25">
      <c r="G9438" s="8" t="str">
        <f>IF(Calculator!A9449="","0",IF(Calculator!A9449&lt;=KarvonenFormula!$M$3,"1",IF(Calculator!A9449&lt;=KarvonenFormula!$M$4,"2",IF(Calculator!A9449&lt;=KarvonenFormula!$M$5,"3",IF(Calculator!A9449&lt;=KarvonenFormula!$M$6,"4","5")))))</f>
        <v>0</v>
      </c>
      <c r="H9438" s="15"/>
    </row>
    <row r="9439" spans="7:8" x14ac:dyDescent="0.25">
      <c r="G9439" s="8" t="str">
        <f>IF(Calculator!A9450="","0",IF(Calculator!A9450&lt;=KarvonenFormula!$M$3,"1",IF(Calculator!A9450&lt;=KarvonenFormula!$M$4,"2",IF(Calculator!A9450&lt;=KarvonenFormula!$M$5,"3",IF(Calculator!A9450&lt;=KarvonenFormula!$M$6,"4","5")))))</f>
        <v>0</v>
      </c>
      <c r="H9439" s="15"/>
    </row>
    <row r="9440" spans="7:8" x14ac:dyDescent="0.25">
      <c r="G9440" s="8" t="str">
        <f>IF(Calculator!A9451="","0",IF(Calculator!A9451&lt;=KarvonenFormula!$M$3,"1",IF(Calculator!A9451&lt;=KarvonenFormula!$M$4,"2",IF(Calculator!A9451&lt;=KarvonenFormula!$M$5,"3",IF(Calculator!A9451&lt;=KarvonenFormula!$M$6,"4","5")))))</f>
        <v>0</v>
      </c>
      <c r="H9440" s="15"/>
    </row>
    <row r="9441" spans="7:8" x14ac:dyDescent="0.25">
      <c r="G9441" s="8" t="str">
        <f>IF(Calculator!A9452="","0",IF(Calculator!A9452&lt;=KarvonenFormula!$M$3,"1",IF(Calculator!A9452&lt;=KarvonenFormula!$M$4,"2",IF(Calculator!A9452&lt;=KarvonenFormula!$M$5,"3",IF(Calculator!A9452&lt;=KarvonenFormula!$M$6,"4","5")))))</f>
        <v>0</v>
      </c>
      <c r="H9441" s="15"/>
    </row>
    <row r="9442" spans="7:8" x14ac:dyDescent="0.25">
      <c r="G9442" s="8" t="str">
        <f>IF(Calculator!A9453="","0",IF(Calculator!A9453&lt;=KarvonenFormula!$M$3,"1",IF(Calculator!A9453&lt;=KarvonenFormula!$M$4,"2",IF(Calculator!A9453&lt;=KarvonenFormula!$M$5,"3",IF(Calculator!A9453&lt;=KarvonenFormula!$M$6,"4","5")))))</f>
        <v>0</v>
      </c>
      <c r="H9442" s="15"/>
    </row>
    <row r="9443" spans="7:8" x14ac:dyDescent="0.25">
      <c r="G9443" s="8" t="str">
        <f>IF(Calculator!A9454="","0",IF(Calculator!A9454&lt;=KarvonenFormula!$M$3,"1",IF(Calculator!A9454&lt;=KarvonenFormula!$M$4,"2",IF(Calculator!A9454&lt;=KarvonenFormula!$M$5,"3",IF(Calculator!A9454&lt;=KarvonenFormula!$M$6,"4","5")))))</f>
        <v>0</v>
      </c>
      <c r="H9443" s="15"/>
    </row>
    <row r="9444" spans="7:8" x14ac:dyDescent="0.25">
      <c r="G9444" s="8" t="str">
        <f>IF(Calculator!A9455="","0",IF(Calculator!A9455&lt;=KarvonenFormula!$M$3,"1",IF(Calculator!A9455&lt;=KarvonenFormula!$M$4,"2",IF(Calculator!A9455&lt;=KarvonenFormula!$M$5,"3",IF(Calculator!A9455&lt;=KarvonenFormula!$M$6,"4","5")))))</f>
        <v>0</v>
      </c>
      <c r="H9444" s="15"/>
    </row>
    <row r="9445" spans="7:8" x14ac:dyDescent="0.25">
      <c r="G9445" s="8" t="str">
        <f>IF(Calculator!A9456="","0",IF(Calculator!A9456&lt;=KarvonenFormula!$M$3,"1",IF(Calculator!A9456&lt;=KarvonenFormula!$M$4,"2",IF(Calculator!A9456&lt;=KarvonenFormula!$M$5,"3",IF(Calculator!A9456&lt;=KarvonenFormula!$M$6,"4","5")))))</f>
        <v>0</v>
      </c>
      <c r="H9445" s="15"/>
    </row>
    <row r="9446" spans="7:8" x14ac:dyDescent="0.25">
      <c r="G9446" s="8" t="str">
        <f>IF(Calculator!A9457="","0",IF(Calculator!A9457&lt;=KarvonenFormula!$M$3,"1",IF(Calculator!A9457&lt;=KarvonenFormula!$M$4,"2",IF(Calculator!A9457&lt;=KarvonenFormula!$M$5,"3",IF(Calculator!A9457&lt;=KarvonenFormula!$M$6,"4","5")))))</f>
        <v>0</v>
      </c>
      <c r="H9446" s="15"/>
    </row>
    <row r="9447" spans="7:8" x14ac:dyDescent="0.25">
      <c r="G9447" s="8" t="str">
        <f>IF(Calculator!A9458="","0",IF(Calculator!A9458&lt;=KarvonenFormula!$M$3,"1",IF(Calculator!A9458&lt;=KarvonenFormula!$M$4,"2",IF(Calculator!A9458&lt;=KarvonenFormula!$M$5,"3",IF(Calculator!A9458&lt;=KarvonenFormula!$M$6,"4","5")))))</f>
        <v>0</v>
      </c>
      <c r="H9447" s="15"/>
    </row>
    <row r="9448" spans="7:8" x14ac:dyDescent="0.25">
      <c r="G9448" s="8" t="str">
        <f>IF(Calculator!A9459="","0",IF(Calculator!A9459&lt;=KarvonenFormula!$M$3,"1",IF(Calculator!A9459&lt;=KarvonenFormula!$M$4,"2",IF(Calculator!A9459&lt;=KarvonenFormula!$M$5,"3",IF(Calculator!A9459&lt;=KarvonenFormula!$M$6,"4","5")))))</f>
        <v>0</v>
      </c>
      <c r="H9448" s="15"/>
    </row>
    <row r="9449" spans="7:8" x14ac:dyDescent="0.25">
      <c r="G9449" s="8" t="str">
        <f>IF(Calculator!A9460="","0",IF(Calculator!A9460&lt;=KarvonenFormula!$M$3,"1",IF(Calculator!A9460&lt;=KarvonenFormula!$M$4,"2",IF(Calculator!A9460&lt;=KarvonenFormula!$M$5,"3",IF(Calculator!A9460&lt;=KarvonenFormula!$M$6,"4","5")))))</f>
        <v>0</v>
      </c>
      <c r="H9449" s="15"/>
    </row>
    <row r="9450" spans="7:8" x14ac:dyDescent="0.25">
      <c r="G9450" s="8" t="str">
        <f>IF(Calculator!A9461="","0",IF(Calculator!A9461&lt;=KarvonenFormula!$M$3,"1",IF(Calculator!A9461&lt;=KarvonenFormula!$M$4,"2",IF(Calculator!A9461&lt;=KarvonenFormula!$M$5,"3",IF(Calculator!A9461&lt;=KarvonenFormula!$M$6,"4","5")))))</f>
        <v>0</v>
      </c>
      <c r="H9450" s="15"/>
    </row>
    <row r="9451" spans="7:8" x14ac:dyDescent="0.25">
      <c r="G9451" s="8" t="str">
        <f>IF(Calculator!A9462="","0",IF(Calculator!A9462&lt;=KarvonenFormula!$M$3,"1",IF(Calculator!A9462&lt;=KarvonenFormula!$M$4,"2",IF(Calculator!A9462&lt;=KarvonenFormula!$M$5,"3",IF(Calculator!A9462&lt;=KarvonenFormula!$M$6,"4","5")))))</f>
        <v>0</v>
      </c>
      <c r="H9451" s="15"/>
    </row>
    <row r="9452" spans="7:8" x14ac:dyDescent="0.25">
      <c r="G9452" s="8" t="str">
        <f>IF(Calculator!A9463="","0",IF(Calculator!A9463&lt;=KarvonenFormula!$M$3,"1",IF(Calculator!A9463&lt;=KarvonenFormula!$M$4,"2",IF(Calculator!A9463&lt;=KarvonenFormula!$M$5,"3",IF(Calculator!A9463&lt;=KarvonenFormula!$M$6,"4","5")))))</f>
        <v>0</v>
      </c>
      <c r="H9452" s="15"/>
    </row>
    <row r="9453" spans="7:8" x14ac:dyDescent="0.25">
      <c r="G9453" s="8" t="str">
        <f>IF(Calculator!A9464="","0",IF(Calculator!A9464&lt;=KarvonenFormula!$M$3,"1",IF(Calculator!A9464&lt;=KarvonenFormula!$M$4,"2",IF(Calculator!A9464&lt;=KarvonenFormula!$M$5,"3",IF(Calculator!A9464&lt;=KarvonenFormula!$M$6,"4","5")))))</f>
        <v>0</v>
      </c>
      <c r="H9453" s="15"/>
    </row>
    <row r="9454" spans="7:8" x14ac:dyDescent="0.25">
      <c r="G9454" s="8" t="str">
        <f>IF(Calculator!A9465="","0",IF(Calculator!A9465&lt;=KarvonenFormula!$M$3,"1",IF(Calculator!A9465&lt;=KarvonenFormula!$M$4,"2",IF(Calculator!A9465&lt;=KarvonenFormula!$M$5,"3",IF(Calculator!A9465&lt;=KarvonenFormula!$M$6,"4","5")))))</f>
        <v>0</v>
      </c>
      <c r="H9454" s="15"/>
    </row>
    <row r="9455" spans="7:8" x14ac:dyDescent="0.25">
      <c r="G9455" s="8" t="str">
        <f>IF(Calculator!A9466="","0",IF(Calculator!A9466&lt;=KarvonenFormula!$M$3,"1",IF(Calculator!A9466&lt;=KarvonenFormula!$M$4,"2",IF(Calculator!A9466&lt;=KarvonenFormula!$M$5,"3",IF(Calculator!A9466&lt;=KarvonenFormula!$M$6,"4","5")))))</f>
        <v>0</v>
      </c>
      <c r="H9455" s="15"/>
    </row>
    <row r="9456" spans="7:8" x14ac:dyDescent="0.25">
      <c r="G9456" s="8" t="str">
        <f>IF(Calculator!A9467="","0",IF(Calculator!A9467&lt;=KarvonenFormula!$M$3,"1",IF(Calculator!A9467&lt;=KarvonenFormula!$M$4,"2",IF(Calculator!A9467&lt;=KarvonenFormula!$M$5,"3",IF(Calculator!A9467&lt;=KarvonenFormula!$M$6,"4","5")))))</f>
        <v>0</v>
      </c>
      <c r="H9456" s="15"/>
    </row>
    <row r="9457" spans="7:8" x14ac:dyDescent="0.25">
      <c r="G9457" s="8" t="str">
        <f>IF(Calculator!A9468="","0",IF(Calculator!A9468&lt;=KarvonenFormula!$M$3,"1",IF(Calculator!A9468&lt;=KarvonenFormula!$M$4,"2",IF(Calculator!A9468&lt;=KarvonenFormula!$M$5,"3",IF(Calculator!A9468&lt;=KarvonenFormula!$M$6,"4","5")))))</f>
        <v>0</v>
      </c>
      <c r="H9457" s="15"/>
    </row>
    <row r="9458" spans="7:8" x14ac:dyDescent="0.25">
      <c r="G9458" s="8" t="str">
        <f>IF(Calculator!A9469="","0",IF(Calculator!A9469&lt;=KarvonenFormula!$M$3,"1",IF(Calculator!A9469&lt;=KarvonenFormula!$M$4,"2",IF(Calculator!A9469&lt;=KarvonenFormula!$M$5,"3",IF(Calculator!A9469&lt;=KarvonenFormula!$M$6,"4","5")))))</f>
        <v>0</v>
      </c>
      <c r="H9458" s="15"/>
    </row>
    <row r="9459" spans="7:8" x14ac:dyDescent="0.25">
      <c r="G9459" s="8" t="str">
        <f>IF(Calculator!A9470="","0",IF(Calculator!A9470&lt;=KarvonenFormula!$M$3,"1",IF(Calculator!A9470&lt;=KarvonenFormula!$M$4,"2",IF(Calculator!A9470&lt;=KarvonenFormula!$M$5,"3",IF(Calculator!A9470&lt;=KarvonenFormula!$M$6,"4","5")))))</f>
        <v>0</v>
      </c>
      <c r="H9459" s="15"/>
    </row>
    <row r="9460" spans="7:8" x14ac:dyDescent="0.25">
      <c r="G9460" s="8" t="str">
        <f>IF(Calculator!A9471="","0",IF(Calculator!A9471&lt;=KarvonenFormula!$M$3,"1",IF(Calculator!A9471&lt;=KarvonenFormula!$M$4,"2",IF(Calculator!A9471&lt;=KarvonenFormula!$M$5,"3",IF(Calculator!A9471&lt;=KarvonenFormula!$M$6,"4","5")))))</f>
        <v>0</v>
      </c>
      <c r="H9460" s="15"/>
    </row>
    <row r="9461" spans="7:8" x14ac:dyDescent="0.25">
      <c r="G9461" s="8" t="str">
        <f>IF(Calculator!A9472="","0",IF(Calculator!A9472&lt;=KarvonenFormula!$M$3,"1",IF(Calculator!A9472&lt;=KarvonenFormula!$M$4,"2",IF(Calculator!A9472&lt;=KarvonenFormula!$M$5,"3",IF(Calculator!A9472&lt;=KarvonenFormula!$M$6,"4","5")))))</f>
        <v>0</v>
      </c>
      <c r="H9461" s="15"/>
    </row>
    <row r="9462" spans="7:8" x14ac:dyDescent="0.25">
      <c r="G9462" s="8" t="str">
        <f>IF(Calculator!A9473="","0",IF(Calculator!A9473&lt;=KarvonenFormula!$M$3,"1",IF(Calculator!A9473&lt;=KarvonenFormula!$M$4,"2",IF(Calculator!A9473&lt;=KarvonenFormula!$M$5,"3",IF(Calculator!A9473&lt;=KarvonenFormula!$M$6,"4","5")))))</f>
        <v>0</v>
      </c>
      <c r="H9462" s="15"/>
    </row>
    <row r="9463" spans="7:8" x14ac:dyDescent="0.25">
      <c r="G9463" s="8" t="str">
        <f>IF(Calculator!A9474="","0",IF(Calculator!A9474&lt;=KarvonenFormula!$M$3,"1",IF(Calculator!A9474&lt;=KarvonenFormula!$M$4,"2",IF(Calculator!A9474&lt;=KarvonenFormula!$M$5,"3",IF(Calculator!A9474&lt;=KarvonenFormula!$M$6,"4","5")))))</f>
        <v>0</v>
      </c>
      <c r="H9463" s="15"/>
    </row>
    <row r="9464" spans="7:8" x14ac:dyDescent="0.25">
      <c r="G9464" s="8" t="str">
        <f>IF(Calculator!A9475="","0",IF(Calculator!A9475&lt;=KarvonenFormula!$M$3,"1",IF(Calculator!A9475&lt;=KarvonenFormula!$M$4,"2",IF(Calculator!A9475&lt;=KarvonenFormula!$M$5,"3",IF(Calculator!A9475&lt;=KarvonenFormula!$M$6,"4","5")))))</f>
        <v>0</v>
      </c>
      <c r="H9464" s="15"/>
    </row>
    <row r="9465" spans="7:8" x14ac:dyDescent="0.25">
      <c r="G9465" s="8" t="str">
        <f>IF(Calculator!A9476="","0",IF(Calculator!A9476&lt;=KarvonenFormula!$M$3,"1",IF(Calculator!A9476&lt;=KarvonenFormula!$M$4,"2",IF(Calculator!A9476&lt;=KarvonenFormula!$M$5,"3",IF(Calculator!A9476&lt;=KarvonenFormula!$M$6,"4","5")))))</f>
        <v>0</v>
      </c>
      <c r="H9465" s="15"/>
    </row>
    <row r="9466" spans="7:8" x14ac:dyDescent="0.25">
      <c r="G9466" s="8" t="str">
        <f>IF(Calculator!A9477="","0",IF(Calculator!A9477&lt;=KarvonenFormula!$M$3,"1",IF(Calculator!A9477&lt;=KarvonenFormula!$M$4,"2",IF(Calculator!A9477&lt;=KarvonenFormula!$M$5,"3",IF(Calculator!A9477&lt;=KarvonenFormula!$M$6,"4","5")))))</f>
        <v>0</v>
      </c>
      <c r="H9466" s="15"/>
    </row>
    <row r="9467" spans="7:8" x14ac:dyDescent="0.25">
      <c r="G9467" s="8" t="str">
        <f>IF(Calculator!A9478="","0",IF(Calculator!A9478&lt;=KarvonenFormula!$M$3,"1",IF(Calculator!A9478&lt;=KarvonenFormula!$M$4,"2",IF(Calculator!A9478&lt;=KarvonenFormula!$M$5,"3",IF(Calculator!A9478&lt;=KarvonenFormula!$M$6,"4","5")))))</f>
        <v>0</v>
      </c>
      <c r="H9467" s="15"/>
    </row>
    <row r="9468" spans="7:8" x14ac:dyDescent="0.25">
      <c r="G9468" s="8" t="str">
        <f>IF(Calculator!A9479="","0",IF(Calculator!A9479&lt;=KarvonenFormula!$M$3,"1",IF(Calculator!A9479&lt;=KarvonenFormula!$M$4,"2",IF(Calculator!A9479&lt;=KarvonenFormula!$M$5,"3",IF(Calculator!A9479&lt;=KarvonenFormula!$M$6,"4","5")))))</f>
        <v>0</v>
      </c>
      <c r="H9468" s="15"/>
    </row>
    <row r="9469" spans="7:8" x14ac:dyDescent="0.25">
      <c r="G9469" s="8" t="str">
        <f>IF(Calculator!A9480="","0",IF(Calculator!A9480&lt;=KarvonenFormula!$M$3,"1",IF(Calculator!A9480&lt;=KarvonenFormula!$M$4,"2",IF(Calculator!A9480&lt;=KarvonenFormula!$M$5,"3",IF(Calculator!A9480&lt;=KarvonenFormula!$M$6,"4","5")))))</f>
        <v>0</v>
      </c>
      <c r="H9469" s="15"/>
    </row>
    <row r="9470" spans="7:8" x14ac:dyDescent="0.25">
      <c r="G9470" s="8" t="str">
        <f>IF(Calculator!A9481="","0",IF(Calculator!A9481&lt;=KarvonenFormula!$M$3,"1",IF(Calculator!A9481&lt;=KarvonenFormula!$M$4,"2",IF(Calculator!A9481&lt;=KarvonenFormula!$M$5,"3",IF(Calculator!A9481&lt;=KarvonenFormula!$M$6,"4","5")))))</f>
        <v>0</v>
      </c>
      <c r="H9470" s="15"/>
    </row>
    <row r="9471" spans="7:8" x14ac:dyDescent="0.25">
      <c r="G9471" s="8" t="str">
        <f>IF(Calculator!A9482="","0",IF(Calculator!A9482&lt;=KarvonenFormula!$M$3,"1",IF(Calculator!A9482&lt;=KarvonenFormula!$M$4,"2",IF(Calculator!A9482&lt;=KarvonenFormula!$M$5,"3",IF(Calculator!A9482&lt;=KarvonenFormula!$M$6,"4","5")))))</f>
        <v>0</v>
      </c>
      <c r="H9471" s="15"/>
    </row>
    <row r="9472" spans="7:8" x14ac:dyDescent="0.25">
      <c r="G9472" s="8" t="str">
        <f>IF(Calculator!A9483="","0",IF(Calculator!A9483&lt;=KarvonenFormula!$M$3,"1",IF(Calculator!A9483&lt;=KarvonenFormula!$M$4,"2",IF(Calculator!A9483&lt;=KarvonenFormula!$M$5,"3",IF(Calculator!A9483&lt;=KarvonenFormula!$M$6,"4","5")))))</f>
        <v>0</v>
      </c>
      <c r="H9472" s="15"/>
    </row>
    <row r="9473" spans="7:8" x14ac:dyDescent="0.25">
      <c r="G9473" s="8" t="str">
        <f>IF(Calculator!A9484="","0",IF(Calculator!A9484&lt;=KarvonenFormula!$M$3,"1",IF(Calculator!A9484&lt;=KarvonenFormula!$M$4,"2",IF(Calculator!A9484&lt;=KarvonenFormula!$M$5,"3",IF(Calculator!A9484&lt;=KarvonenFormula!$M$6,"4","5")))))</f>
        <v>0</v>
      </c>
      <c r="H9473" s="15"/>
    </row>
    <row r="9474" spans="7:8" x14ac:dyDescent="0.25">
      <c r="G9474" s="8" t="str">
        <f>IF(Calculator!A9485="","0",IF(Calculator!A9485&lt;=KarvonenFormula!$M$3,"1",IF(Calculator!A9485&lt;=KarvonenFormula!$M$4,"2",IF(Calculator!A9485&lt;=KarvonenFormula!$M$5,"3",IF(Calculator!A9485&lt;=KarvonenFormula!$M$6,"4","5")))))</f>
        <v>0</v>
      </c>
      <c r="H9474" s="15"/>
    </row>
    <row r="9475" spans="7:8" x14ac:dyDescent="0.25">
      <c r="G9475" s="8" t="str">
        <f>IF(Calculator!A9486="","0",IF(Calculator!A9486&lt;=KarvonenFormula!$M$3,"1",IF(Calculator!A9486&lt;=KarvonenFormula!$M$4,"2",IF(Calculator!A9486&lt;=KarvonenFormula!$M$5,"3",IF(Calculator!A9486&lt;=KarvonenFormula!$M$6,"4","5")))))</f>
        <v>0</v>
      </c>
      <c r="H9475" s="15"/>
    </row>
    <row r="9476" spans="7:8" x14ac:dyDescent="0.25">
      <c r="G9476" s="8" t="str">
        <f>IF(Calculator!A9487="","0",IF(Calculator!A9487&lt;=KarvonenFormula!$M$3,"1",IF(Calculator!A9487&lt;=KarvonenFormula!$M$4,"2",IF(Calculator!A9487&lt;=KarvonenFormula!$M$5,"3",IF(Calculator!A9487&lt;=KarvonenFormula!$M$6,"4","5")))))</f>
        <v>0</v>
      </c>
      <c r="H9476" s="15"/>
    </row>
    <row r="9477" spans="7:8" x14ac:dyDescent="0.25">
      <c r="G9477" s="8" t="str">
        <f>IF(Calculator!A9488="","0",IF(Calculator!A9488&lt;=KarvonenFormula!$M$3,"1",IF(Calculator!A9488&lt;=KarvonenFormula!$M$4,"2",IF(Calculator!A9488&lt;=KarvonenFormula!$M$5,"3",IF(Calculator!A9488&lt;=KarvonenFormula!$M$6,"4","5")))))</f>
        <v>0</v>
      </c>
      <c r="H9477" s="15"/>
    </row>
    <row r="9478" spans="7:8" x14ac:dyDescent="0.25">
      <c r="G9478" s="8" t="str">
        <f>IF(Calculator!A9489="","0",IF(Calculator!A9489&lt;=KarvonenFormula!$M$3,"1",IF(Calculator!A9489&lt;=KarvonenFormula!$M$4,"2",IF(Calculator!A9489&lt;=KarvonenFormula!$M$5,"3",IF(Calculator!A9489&lt;=KarvonenFormula!$M$6,"4","5")))))</f>
        <v>0</v>
      </c>
      <c r="H9478" s="15"/>
    </row>
    <row r="9479" spans="7:8" x14ac:dyDescent="0.25">
      <c r="G9479" s="8" t="str">
        <f>IF(Calculator!A9490="","0",IF(Calculator!A9490&lt;=KarvonenFormula!$M$3,"1",IF(Calculator!A9490&lt;=KarvonenFormula!$M$4,"2",IF(Calculator!A9490&lt;=KarvonenFormula!$M$5,"3",IF(Calculator!A9490&lt;=KarvonenFormula!$M$6,"4","5")))))</f>
        <v>0</v>
      </c>
      <c r="H9479" s="15"/>
    </row>
    <row r="9480" spans="7:8" x14ac:dyDescent="0.25">
      <c r="G9480" s="8" t="str">
        <f>IF(Calculator!A9491="","0",IF(Calculator!A9491&lt;=KarvonenFormula!$M$3,"1",IF(Calculator!A9491&lt;=KarvonenFormula!$M$4,"2",IF(Calculator!A9491&lt;=KarvonenFormula!$M$5,"3",IF(Calculator!A9491&lt;=KarvonenFormula!$M$6,"4","5")))))</f>
        <v>0</v>
      </c>
      <c r="H9480" s="15"/>
    </row>
    <row r="9481" spans="7:8" x14ac:dyDescent="0.25">
      <c r="G9481" s="8" t="str">
        <f>IF(Calculator!A9492="","0",IF(Calculator!A9492&lt;=KarvonenFormula!$M$3,"1",IF(Calculator!A9492&lt;=KarvonenFormula!$M$4,"2",IF(Calculator!A9492&lt;=KarvonenFormula!$M$5,"3",IF(Calculator!A9492&lt;=KarvonenFormula!$M$6,"4","5")))))</f>
        <v>0</v>
      </c>
      <c r="H9481" s="15"/>
    </row>
    <row r="9482" spans="7:8" x14ac:dyDescent="0.25">
      <c r="G9482" s="8" t="str">
        <f>IF(Calculator!A9493="","0",IF(Calculator!A9493&lt;=KarvonenFormula!$M$3,"1",IF(Calculator!A9493&lt;=KarvonenFormula!$M$4,"2",IF(Calculator!A9493&lt;=KarvonenFormula!$M$5,"3",IF(Calculator!A9493&lt;=KarvonenFormula!$M$6,"4","5")))))</f>
        <v>0</v>
      </c>
      <c r="H9482" s="15"/>
    </row>
    <row r="9483" spans="7:8" x14ac:dyDescent="0.25">
      <c r="G9483" s="8" t="str">
        <f>IF(Calculator!A9494="","0",IF(Calculator!A9494&lt;=KarvonenFormula!$M$3,"1",IF(Calculator!A9494&lt;=KarvonenFormula!$M$4,"2",IF(Calculator!A9494&lt;=KarvonenFormula!$M$5,"3",IF(Calculator!A9494&lt;=KarvonenFormula!$M$6,"4","5")))))</f>
        <v>0</v>
      </c>
      <c r="H9483" s="15"/>
    </row>
    <row r="9484" spans="7:8" x14ac:dyDescent="0.25">
      <c r="G9484" s="8" t="str">
        <f>IF(Calculator!A9495="","0",IF(Calculator!A9495&lt;=KarvonenFormula!$M$3,"1",IF(Calculator!A9495&lt;=KarvonenFormula!$M$4,"2",IF(Calculator!A9495&lt;=KarvonenFormula!$M$5,"3",IF(Calculator!A9495&lt;=KarvonenFormula!$M$6,"4","5")))))</f>
        <v>0</v>
      </c>
      <c r="H9484" s="15"/>
    </row>
    <row r="9485" spans="7:8" x14ac:dyDescent="0.25">
      <c r="G9485" s="8" t="str">
        <f>IF(Calculator!A9496="","0",IF(Calculator!A9496&lt;=KarvonenFormula!$M$3,"1",IF(Calculator!A9496&lt;=KarvonenFormula!$M$4,"2",IF(Calculator!A9496&lt;=KarvonenFormula!$M$5,"3",IF(Calculator!A9496&lt;=KarvonenFormula!$M$6,"4","5")))))</f>
        <v>0</v>
      </c>
      <c r="H9485" s="15"/>
    </row>
    <row r="9486" spans="7:8" x14ac:dyDescent="0.25">
      <c r="G9486" s="8" t="str">
        <f>IF(Calculator!A9497="","0",IF(Calculator!A9497&lt;=KarvonenFormula!$M$3,"1",IF(Calculator!A9497&lt;=KarvonenFormula!$M$4,"2",IF(Calculator!A9497&lt;=KarvonenFormula!$M$5,"3",IF(Calculator!A9497&lt;=KarvonenFormula!$M$6,"4","5")))))</f>
        <v>0</v>
      </c>
      <c r="H9486" s="15"/>
    </row>
    <row r="9487" spans="7:8" x14ac:dyDescent="0.25">
      <c r="G9487" s="8" t="str">
        <f>IF(Calculator!A9498="","0",IF(Calculator!A9498&lt;=KarvonenFormula!$M$3,"1",IF(Calculator!A9498&lt;=KarvonenFormula!$M$4,"2",IF(Calculator!A9498&lt;=KarvonenFormula!$M$5,"3",IF(Calculator!A9498&lt;=KarvonenFormula!$M$6,"4","5")))))</f>
        <v>0</v>
      </c>
      <c r="H9487" s="15"/>
    </row>
    <row r="9488" spans="7:8" x14ac:dyDescent="0.25">
      <c r="G9488" s="8" t="str">
        <f>IF(Calculator!A9499="","0",IF(Calculator!A9499&lt;=KarvonenFormula!$M$3,"1",IF(Calculator!A9499&lt;=KarvonenFormula!$M$4,"2",IF(Calculator!A9499&lt;=KarvonenFormula!$M$5,"3",IF(Calculator!A9499&lt;=KarvonenFormula!$M$6,"4","5")))))</f>
        <v>0</v>
      </c>
      <c r="H9488" s="15"/>
    </row>
    <row r="9489" spans="7:8" x14ac:dyDescent="0.25">
      <c r="G9489" s="8" t="str">
        <f>IF(Calculator!A9500="","0",IF(Calculator!A9500&lt;=KarvonenFormula!$M$3,"1",IF(Calculator!A9500&lt;=KarvonenFormula!$M$4,"2",IF(Calculator!A9500&lt;=KarvonenFormula!$M$5,"3",IF(Calculator!A9500&lt;=KarvonenFormula!$M$6,"4","5")))))</f>
        <v>0</v>
      </c>
      <c r="H9489" s="15"/>
    </row>
    <row r="9490" spans="7:8" x14ac:dyDescent="0.25">
      <c r="G9490" s="8" t="str">
        <f>IF(Calculator!A9501="","0",IF(Calculator!A9501&lt;=KarvonenFormula!$M$3,"1",IF(Calculator!A9501&lt;=KarvonenFormula!$M$4,"2",IF(Calculator!A9501&lt;=KarvonenFormula!$M$5,"3",IF(Calculator!A9501&lt;=KarvonenFormula!$M$6,"4","5")))))</f>
        <v>0</v>
      </c>
      <c r="H9490" s="15"/>
    </row>
    <row r="9491" spans="7:8" x14ac:dyDescent="0.25">
      <c r="G9491" s="8" t="str">
        <f>IF(Calculator!A9502="","0",IF(Calculator!A9502&lt;=KarvonenFormula!$M$3,"1",IF(Calculator!A9502&lt;=KarvonenFormula!$M$4,"2",IF(Calculator!A9502&lt;=KarvonenFormula!$M$5,"3",IF(Calculator!A9502&lt;=KarvonenFormula!$M$6,"4","5")))))</f>
        <v>0</v>
      </c>
      <c r="H9491" s="15"/>
    </row>
    <row r="9492" spans="7:8" x14ac:dyDescent="0.25">
      <c r="G9492" s="8" t="str">
        <f>IF(Calculator!A9503="","0",IF(Calculator!A9503&lt;=KarvonenFormula!$M$3,"1",IF(Calculator!A9503&lt;=KarvonenFormula!$M$4,"2",IF(Calculator!A9503&lt;=KarvonenFormula!$M$5,"3",IF(Calculator!A9503&lt;=KarvonenFormula!$M$6,"4","5")))))</f>
        <v>0</v>
      </c>
      <c r="H9492" s="15"/>
    </row>
    <row r="9493" spans="7:8" x14ac:dyDescent="0.25">
      <c r="G9493" s="8" t="str">
        <f>IF(Calculator!A9504="","0",IF(Calculator!A9504&lt;=KarvonenFormula!$M$3,"1",IF(Calculator!A9504&lt;=KarvonenFormula!$M$4,"2",IF(Calculator!A9504&lt;=KarvonenFormula!$M$5,"3",IF(Calculator!A9504&lt;=KarvonenFormula!$M$6,"4","5")))))</f>
        <v>0</v>
      </c>
      <c r="H9493" s="15"/>
    </row>
    <row r="9494" spans="7:8" x14ac:dyDescent="0.25">
      <c r="G9494" s="8" t="str">
        <f>IF(Calculator!A9505="","0",IF(Calculator!A9505&lt;=KarvonenFormula!$M$3,"1",IF(Calculator!A9505&lt;=KarvonenFormula!$M$4,"2",IF(Calculator!A9505&lt;=KarvonenFormula!$M$5,"3",IF(Calculator!A9505&lt;=KarvonenFormula!$M$6,"4","5")))))</f>
        <v>0</v>
      </c>
      <c r="H9494" s="15"/>
    </row>
    <row r="9495" spans="7:8" x14ac:dyDescent="0.25">
      <c r="G9495" s="8" t="str">
        <f>IF(Calculator!A9506="","0",IF(Calculator!A9506&lt;=KarvonenFormula!$M$3,"1",IF(Calculator!A9506&lt;=KarvonenFormula!$M$4,"2",IF(Calculator!A9506&lt;=KarvonenFormula!$M$5,"3",IF(Calculator!A9506&lt;=KarvonenFormula!$M$6,"4","5")))))</f>
        <v>0</v>
      </c>
      <c r="H9495" s="15"/>
    </row>
    <row r="9496" spans="7:8" x14ac:dyDescent="0.25">
      <c r="G9496" s="8" t="str">
        <f>IF(Calculator!A9507="","0",IF(Calculator!A9507&lt;=KarvonenFormula!$M$3,"1",IF(Calculator!A9507&lt;=KarvonenFormula!$M$4,"2",IF(Calculator!A9507&lt;=KarvonenFormula!$M$5,"3",IF(Calculator!A9507&lt;=KarvonenFormula!$M$6,"4","5")))))</f>
        <v>0</v>
      </c>
      <c r="H9496" s="15"/>
    </row>
    <row r="9497" spans="7:8" x14ac:dyDescent="0.25">
      <c r="G9497" s="8" t="str">
        <f>IF(Calculator!A9508="","0",IF(Calculator!A9508&lt;=KarvonenFormula!$M$3,"1",IF(Calculator!A9508&lt;=KarvonenFormula!$M$4,"2",IF(Calculator!A9508&lt;=KarvonenFormula!$M$5,"3",IF(Calculator!A9508&lt;=KarvonenFormula!$M$6,"4","5")))))</f>
        <v>0</v>
      </c>
      <c r="H9497" s="15"/>
    </row>
    <row r="9498" spans="7:8" x14ac:dyDescent="0.25">
      <c r="G9498" s="8" t="str">
        <f>IF(Calculator!A9509="","0",IF(Calculator!A9509&lt;=KarvonenFormula!$M$3,"1",IF(Calculator!A9509&lt;=KarvonenFormula!$M$4,"2",IF(Calculator!A9509&lt;=KarvonenFormula!$M$5,"3",IF(Calculator!A9509&lt;=KarvonenFormula!$M$6,"4","5")))))</f>
        <v>0</v>
      </c>
      <c r="H9498" s="15"/>
    </row>
    <row r="9499" spans="7:8" x14ac:dyDescent="0.25">
      <c r="G9499" s="8" t="str">
        <f>IF(Calculator!A9510="","0",IF(Calculator!A9510&lt;=KarvonenFormula!$M$3,"1",IF(Calculator!A9510&lt;=KarvonenFormula!$M$4,"2",IF(Calculator!A9510&lt;=KarvonenFormula!$M$5,"3",IF(Calculator!A9510&lt;=KarvonenFormula!$M$6,"4","5")))))</f>
        <v>0</v>
      </c>
      <c r="H9499" s="15"/>
    </row>
    <row r="9500" spans="7:8" x14ac:dyDescent="0.25">
      <c r="G9500" s="8" t="str">
        <f>IF(Calculator!A9511="","0",IF(Calculator!A9511&lt;=KarvonenFormula!$M$3,"1",IF(Calculator!A9511&lt;=KarvonenFormula!$M$4,"2",IF(Calculator!A9511&lt;=KarvonenFormula!$M$5,"3",IF(Calculator!A9511&lt;=KarvonenFormula!$M$6,"4","5")))))</f>
        <v>0</v>
      </c>
      <c r="H9500" s="15"/>
    </row>
    <row r="9501" spans="7:8" x14ac:dyDescent="0.25">
      <c r="G9501" s="8" t="str">
        <f>IF(Calculator!A9512="","0",IF(Calculator!A9512&lt;=KarvonenFormula!$M$3,"1",IF(Calculator!A9512&lt;=KarvonenFormula!$M$4,"2",IF(Calculator!A9512&lt;=KarvonenFormula!$M$5,"3",IF(Calculator!A9512&lt;=KarvonenFormula!$M$6,"4","5")))))</f>
        <v>0</v>
      </c>
      <c r="H9501" s="15"/>
    </row>
    <row r="9502" spans="7:8" x14ac:dyDescent="0.25">
      <c r="G9502" s="8" t="str">
        <f>IF(Calculator!A9513="","0",IF(Calculator!A9513&lt;=KarvonenFormula!$M$3,"1",IF(Calculator!A9513&lt;=KarvonenFormula!$M$4,"2",IF(Calculator!A9513&lt;=KarvonenFormula!$M$5,"3",IF(Calculator!A9513&lt;=KarvonenFormula!$M$6,"4","5")))))</f>
        <v>0</v>
      </c>
      <c r="H9502" s="15"/>
    </row>
    <row r="9503" spans="7:8" x14ac:dyDescent="0.25">
      <c r="G9503" s="8" t="str">
        <f>IF(Calculator!A9514="","0",IF(Calculator!A9514&lt;=KarvonenFormula!$M$3,"1",IF(Calculator!A9514&lt;=KarvonenFormula!$M$4,"2",IF(Calculator!A9514&lt;=KarvonenFormula!$M$5,"3",IF(Calculator!A9514&lt;=KarvonenFormula!$M$6,"4","5")))))</f>
        <v>0</v>
      </c>
      <c r="H9503" s="15"/>
    </row>
    <row r="9504" spans="7:8" x14ac:dyDescent="0.25">
      <c r="G9504" s="8" t="str">
        <f>IF(Calculator!A9515="","0",IF(Calculator!A9515&lt;=KarvonenFormula!$M$3,"1",IF(Calculator!A9515&lt;=KarvonenFormula!$M$4,"2",IF(Calculator!A9515&lt;=KarvonenFormula!$M$5,"3",IF(Calculator!A9515&lt;=KarvonenFormula!$M$6,"4","5")))))</f>
        <v>0</v>
      </c>
      <c r="H9504" s="15"/>
    </row>
    <row r="9505" spans="7:8" x14ac:dyDescent="0.25">
      <c r="G9505" s="8" t="str">
        <f>IF(Calculator!A9516="","0",IF(Calculator!A9516&lt;=KarvonenFormula!$M$3,"1",IF(Calculator!A9516&lt;=KarvonenFormula!$M$4,"2",IF(Calculator!A9516&lt;=KarvonenFormula!$M$5,"3",IF(Calculator!A9516&lt;=KarvonenFormula!$M$6,"4","5")))))</f>
        <v>0</v>
      </c>
      <c r="H9505" s="15"/>
    </row>
    <row r="9506" spans="7:8" x14ac:dyDescent="0.25">
      <c r="G9506" s="8" t="str">
        <f>IF(Calculator!A9517="","0",IF(Calculator!A9517&lt;=KarvonenFormula!$M$3,"1",IF(Calculator!A9517&lt;=KarvonenFormula!$M$4,"2",IF(Calculator!A9517&lt;=KarvonenFormula!$M$5,"3",IF(Calculator!A9517&lt;=KarvonenFormula!$M$6,"4","5")))))</f>
        <v>0</v>
      </c>
      <c r="H9506" s="15"/>
    </row>
    <row r="9507" spans="7:8" x14ac:dyDescent="0.25">
      <c r="G9507" s="8" t="str">
        <f>IF(Calculator!A9518="","0",IF(Calculator!A9518&lt;=KarvonenFormula!$M$3,"1",IF(Calculator!A9518&lt;=KarvonenFormula!$M$4,"2",IF(Calculator!A9518&lt;=KarvonenFormula!$M$5,"3",IF(Calculator!A9518&lt;=KarvonenFormula!$M$6,"4","5")))))</f>
        <v>0</v>
      </c>
      <c r="H9507" s="15"/>
    </row>
    <row r="9508" spans="7:8" x14ac:dyDescent="0.25">
      <c r="G9508" s="8" t="str">
        <f>IF(Calculator!A9519="","0",IF(Calculator!A9519&lt;=KarvonenFormula!$M$3,"1",IF(Calculator!A9519&lt;=KarvonenFormula!$M$4,"2",IF(Calculator!A9519&lt;=KarvonenFormula!$M$5,"3",IF(Calculator!A9519&lt;=KarvonenFormula!$M$6,"4","5")))))</f>
        <v>0</v>
      </c>
      <c r="H9508" s="15"/>
    </row>
    <row r="9509" spans="7:8" x14ac:dyDescent="0.25">
      <c r="G9509" s="8" t="str">
        <f>IF(Calculator!A9520="","0",IF(Calculator!A9520&lt;=KarvonenFormula!$M$3,"1",IF(Calculator!A9520&lt;=KarvonenFormula!$M$4,"2",IF(Calculator!A9520&lt;=KarvonenFormula!$M$5,"3",IF(Calculator!A9520&lt;=KarvonenFormula!$M$6,"4","5")))))</f>
        <v>0</v>
      </c>
      <c r="H9509" s="15"/>
    </row>
    <row r="9510" spans="7:8" x14ac:dyDescent="0.25">
      <c r="G9510" s="8" t="str">
        <f>IF(Calculator!A9521="","0",IF(Calculator!A9521&lt;=KarvonenFormula!$M$3,"1",IF(Calculator!A9521&lt;=KarvonenFormula!$M$4,"2",IF(Calculator!A9521&lt;=KarvonenFormula!$M$5,"3",IF(Calculator!A9521&lt;=KarvonenFormula!$M$6,"4","5")))))</f>
        <v>0</v>
      </c>
      <c r="H9510" s="15"/>
    </row>
    <row r="9511" spans="7:8" x14ac:dyDescent="0.25">
      <c r="G9511" s="8" t="str">
        <f>IF(Calculator!A9522="","0",IF(Calculator!A9522&lt;=KarvonenFormula!$M$3,"1",IF(Calculator!A9522&lt;=KarvonenFormula!$M$4,"2",IF(Calculator!A9522&lt;=KarvonenFormula!$M$5,"3",IF(Calculator!A9522&lt;=KarvonenFormula!$M$6,"4","5")))))</f>
        <v>0</v>
      </c>
      <c r="H9511" s="15"/>
    </row>
    <row r="9512" spans="7:8" x14ac:dyDescent="0.25">
      <c r="G9512" s="8" t="str">
        <f>IF(Calculator!A9523="","0",IF(Calculator!A9523&lt;=KarvonenFormula!$M$3,"1",IF(Calculator!A9523&lt;=KarvonenFormula!$M$4,"2",IF(Calculator!A9523&lt;=KarvonenFormula!$M$5,"3",IF(Calculator!A9523&lt;=KarvonenFormula!$M$6,"4","5")))))</f>
        <v>0</v>
      </c>
      <c r="H9512" s="15"/>
    </row>
    <row r="9513" spans="7:8" x14ac:dyDescent="0.25">
      <c r="G9513" s="8" t="str">
        <f>IF(Calculator!A9524="","0",IF(Calculator!A9524&lt;=KarvonenFormula!$M$3,"1",IF(Calculator!A9524&lt;=KarvonenFormula!$M$4,"2",IF(Calculator!A9524&lt;=KarvonenFormula!$M$5,"3",IF(Calculator!A9524&lt;=KarvonenFormula!$M$6,"4","5")))))</f>
        <v>0</v>
      </c>
      <c r="H9513" s="15"/>
    </row>
    <row r="9514" spans="7:8" x14ac:dyDescent="0.25">
      <c r="G9514" s="8" t="str">
        <f>IF(Calculator!A9525="","0",IF(Calculator!A9525&lt;=KarvonenFormula!$M$3,"1",IF(Calculator!A9525&lt;=KarvonenFormula!$M$4,"2",IF(Calculator!A9525&lt;=KarvonenFormula!$M$5,"3",IF(Calculator!A9525&lt;=KarvonenFormula!$M$6,"4","5")))))</f>
        <v>0</v>
      </c>
      <c r="H9514" s="15"/>
    </row>
    <row r="9515" spans="7:8" x14ac:dyDescent="0.25">
      <c r="G9515" s="8" t="str">
        <f>IF(Calculator!A9526="","0",IF(Calculator!A9526&lt;=KarvonenFormula!$M$3,"1",IF(Calculator!A9526&lt;=KarvonenFormula!$M$4,"2",IF(Calculator!A9526&lt;=KarvonenFormula!$M$5,"3",IF(Calculator!A9526&lt;=KarvonenFormula!$M$6,"4","5")))))</f>
        <v>0</v>
      </c>
      <c r="H9515" s="15"/>
    </row>
    <row r="9516" spans="7:8" x14ac:dyDescent="0.25">
      <c r="G9516" s="8" t="str">
        <f>IF(Calculator!A9527="","0",IF(Calculator!A9527&lt;=KarvonenFormula!$M$3,"1",IF(Calculator!A9527&lt;=KarvonenFormula!$M$4,"2",IF(Calculator!A9527&lt;=KarvonenFormula!$M$5,"3",IF(Calculator!A9527&lt;=KarvonenFormula!$M$6,"4","5")))))</f>
        <v>0</v>
      </c>
      <c r="H9516" s="15"/>
    </row>
    <row r="9517" spans="7:8" x14ac:dyDescent="0.25">
      <c r="G9517" s="8" t="str">
        <f>IF(Calculator!A9528="","0",IF(Calculator!A9528&lt;=KarvonenFormula!$M$3,"1",IF(Calculator!A9528&lt;=KarvonenFormula!$M$4,"2",IF(Calculator!A9528&lt;=KarvonenFormula!$M$5,"3",IF(Calculator!A9528&lt;=KarvonenFormula!$M$6,"4","5")))))</f>
        <v>0</v>
      </c>
      <c r="H9517" s="15"/>
    </row>
    <row r="9518" spans="7:8" x14ac:dyDescent="0.25">
      <c r="G9518" s="8" t="str">
        <f>IF(Calculator!A9529="","0",IF(Calculator!A9529&lt;=KarvonenFormula!$M$3,"1",IF(Calculator!A9529&lt;=KarvonenFormula!$M$4,"2",IF(Calculator!A9529&lt;=KarvonenFormula!$M$5,"3",IF(Calculator!A9529&lt;=KarvonenFormula!$M$6,"4","5")))))</f>
        <v>0</v>
      </c>
      <c r="H9518" s="15"/>
    </row>
    <row r="9519" spans="7:8" x14ac:dyDescent="0.25">
      <c r="G9519" s="8" t="str">
        <f>IF(Calculator!A9530="","0",IF(Calculator!A9530&lt;=KarvonenFormula!$M$3,"1",IF(Calculator!A9530&lt;=KarvonenFormula!$M$4,"2",IF(Calculator!A9530&lt;=KarvonenFormula!$M$5,"3",IF(Calculator!A9530&lt;=KarvonenFormula!$M$6,"4","5")))))</f>
        <v>0</v>
      </c>
      <c r="H9519" s="15"/>
    </row>
    <row r="9520" spans="7:8" x14ac:dyDescent="0.25">
      <c r="G9520" s="8" t="str">
        <f>IF(Calculator!A9531="","0",IF(Calculator!A9531&lt;=KarvonenFormula!$M$3,"1",IF(Calculator!A9531&lt;=KarvonenFormula!$M$4,"2",IF(Calculator!A9531&lt;=KarvonenFormula!$M$5,"3",IF(Calculator!A9531&lt;=KarvonenFormula!$M$6,"4","5")))))</f>
        <v>0</v>
      </c>
      <c r="H9520" s="15"/>
    </row>
    <row r="9521" spans="7:8" x14ac:dyDescent="0.25">
      <c r="G9521" s="8" t="str">
        <f>IF(Calculator!A9532="","0",IF(Calculator!A9532&lt;=KarvonenFormula!$M$3,"1",IF(Calculator!A9532&lt;=KarvonenFormula!$M$4,"2",IF(Calculator!A9532&lt;=KarvonenFormula!$M$5,"3",IF(Calculator!A9532&lt;=KarvonenFormula!$M$6,"4","5")))))</f>
        <v>0</v>
      </c>
      <c r="H9521" s="15"/>
    </row>
    <row r="9522" spans="7:8" x14ac:dyDescent="0.25">
      <c r="G9522" s="8" t="str">
        <f>IF(Calculator!A9533="","0",IF(Calculator!A9533&lt;=KarvonenFormula!$M$3,"1",IF(Calculator!A9533&lt;=KarvonenFormula!$M$4,"2",IF(Calculator!A9533&lt;=KarvonenFormula!$M$5,"3",IF(Calculator!A9533&lt;=KarvonenFormula!$M$6,"4","5")))))</f>
        <v>0</v>
      </c>
      <c r="H9522" s="15"/>
    </row>
    <row r="9523" spans="7:8" x14ac:dyDescent="0.25">
      <c r="G9523" s="8" t="str">
        <f>IF(Calculator!A9534="","0",IF(Calculator!A9534&lt;=KarvonenFormula!$M$3,"1",IF(Calculator!A9534&lt;=KarvonenFormula!$M$4,"2",IF(Calculator!A9534&lt;=KarvonenFormula!$M$5,"3",IF(Calculator!A9534&lt;=KarvonenFormula!$M$6,"4","5")))))</f>
        <v>0</v>
      </c>
      <c r="H9523" s="15"/>
    </row>
    <row r="9524" spans="7:8" x14ac:dyDescent="0.25">
      <c r="G9524" s="8" t="str">
        <f>IF(Calculator!A9535="","0",IF(Calculator!A9535&lt;=KarvonenFormula!$M$3,"1",IF(Calculator!A9535&lt;=KarvonenFormula!$M$4,"2",IF(Calculator!A9535&lt;=KarvonenFormula!$M$5,"3",IF(Calculator!A9535&lt;=KarvonenFormula!$M$6,"4","5")))))</f>
        <v>0</v>
      </c>
      <c r="H9524" s="15"/>
    </row>
    <row r="9525" spans="7:8" x14ac:dyDescent="0.25">
      <c r="G9525" s="8" t="str">
        <f>IF(Calculator!A9536="","0",IF(Calculator!A9536&lt;=KarvonenFormula!$M$3,"1",IF(Calculator!A9536&lt;=KarvonenFormula!$M$4,"2",IF(Calculator!A9536&lt;=KarvonenFormula!$M$5,"3",IF(Calculator!A9536&lt;=KarvonenFormula!$M$6,"4","5")))))</f>
        <v>0</v>
      </c>
      <c r="H9525" s="15"/>
    </row>
    <row r="9526" spans="7:8" x14ac:dyDescent="0.25">
      <c r="G9526" s="8" t="str">
        <f>IF(Calculator!A9537="","0",IF(Calculator!A9537&lt;=KarvonenFormula!$M$3,"1",IF(Calculator!A9537&lt;=KarvonenFormula!$M$4,"2",IF(Calculator!A9537&lt;=KarvonenFormula!$M$5,"3",IF(Calculator!A9537&lt;=KarvonenFormula!$M$6,"4","5")))))</f>
        <v>0</v>
      </c>
      <c r="H9526" s="15"/>
    </row>
    <row r="9527" spans="7:8" x14ac:dyDescent="0.25">
      <c r="G9527" s="8" t="str">
        <f>IF(Calculator!A9538="","0",IF(Calculator!A9538&lt;=KarvonenFormula!$M$3,"1",IF(Calculator!A9538&lt;=KarvonenFormula!$M$4,"2",IF(Calculator!A9538&lt;=KarvonenFormula!$M$5,"3",IF(Calculator!A9538&lt;=KarvonenFormula!$M$6,"4","5")))))</f>
        <v>0</v>
      </c>
      <c r="H9527" s="15"/>
    </row>
    <row r="9528" spans="7:8" x14ac:dyDescent="0.25">
      <c r="G9528" s="8" t="str">
        <f>IF(Calculator!A9539="","0",IF(Calculator!A9539&lt;=KarvonenFormula!$M$3,"1",IF(Calculator!A9539&lt;=KarvonenFormula!$M$4,"2",IF(Calculator!A9539&lt;=KarvonenFormula!$M$5,"3",IF(Calculator!A9539&lt;=KarvonenFormula!$M$6,"4","5")))))</f>
        <v>0</v>
      </c>
      <c r="H9528" s="15"/>
    </row>
    <row r="9529" spans="7:8" x14ac:dyDescent="0.25">
      <c r="G9529" s="8" t="str">
        <f>IF(Calculator!A9540="","0",IF(Calculator!A9540&lt;=KarvonenFormula!$M$3,"1",IF(Calculator!A9540&lt;=KarvonenFormula!$M$4,"2",IF(Calculator!A9540&lt;=KarvonenFormula!$M$5,"3",IF(Calculator!A9540&lt;=KarvonenFormula!$M$6,"4","5")))))</f>
        <v>0</v>
      </c>
      <c r="H9529" s="15"/>
    </row>
    <row r="9530" spans="7:8" x14ac:dyDescent="0.25">
      <c r="G9530" s="8" t="str">
        <f>IF(Calculator!A9541="","0",IF(Calculator!A9541&lt;=KarvonenFormula!$M$3,"1",IF(Calculator!A9541&lt;=KarvonenFormula!$M$4,"2",IF(Calculator!A9541&lt;=KarvonenFormula!$M$5,"3",IF(Calculator!A9541&lt;=KarvonenFormula!$M$6,"4","5")))))</f>
        <v>0</v>
      </c>
      <c r="H9530" s="15"/>
    </row>
    <row r="9531" spans="7:8" x14ac:dyDescent="0.25">
      <c r="G9531" s="8" t="str">
        <f>IF(Calculator!A9542="","0",IF(Calculator!A9542&lt;=KarvonenFormula!$M$3,"1",IF(Calculator!A9542&lt;=KarvonenFormula!$M$4,"2",IF(Calculator!A9542&lt;=KarvonenFormula!$M$5,"3",IF(Calculator!A9542&lt;=KarvonenFormula!$M$6,"4","5")))))</f>
        <v>0</v>
      </c>
      <c r="H9531" s="15"/>
    </row>
    <row r="9532" spans="7:8" x14ac:dyDescent="0.25">
      <c r="G9532" s="8" t="str">
        <f>IF(Calculator!A9543="","0",IF(Calculator!A9543&lt;=KarvonenFormula!$M$3,"1",IF(Calculator!A9543&lt;=KarvonenFormula!$M$4,"2",IF(Calculator!A9543&lt;=KarvonenFormula!$M$5,"3",IF(Calculator!A9543&lt;=KarvonenFormula!$M$6,"4","5")))))</f>
        <v>0</v>
      </c>
      <c r="H9532" s="15"/>
    </row>
    <row r="9533" spans="7:8" x14ac:dyDescent="0.25">
      <c r="G9533" s="8" t="str">
        <f>IF(Calculator!A9544="","0",IF(Calculator!A9544&lt;=KarvonenFormula!$M$3,"1",IF(Calculator!A9544&lt;=KarvonenFormula!$M$4,"2",IF(Calculator!A9544&lt;=KarvonenFormula!$M$5,"3",IF(Calculator!A9544&lt;=KarvonenFormula!$M$6,"4","5")))))</f>
        <v>0</v>
      </c>
      <c r="H9533" s="15"/>
    </row>
    <row r="9534" spans="7:8" x14ac:dyDescent="0.25">
      <c r="G9534" s="8" t="str">
        <f>IF(Calculator!A9545="","0",IF(Calculator!A9545&lt;=KarvonenFormula!$M$3,"1",IF(Calculator!A9545&lt;=KarvonenFormula!$M$4,"2",IF(Calculator!A9545&lt;=KarvonenFormula!$M$5,"3",IF(Calculator!A9545&lt;=KarvonenFormula!$M$6,"4","5")))))</f>
        <v>0</v>
      </c>
      <c r="H9534" s="15"/>
    </row>
    <row r="9535" spans="7:8" x14ac:dyDescent="0.25">
      <c r="G9535" s="8" t="str">
        <f>IF(Calculator!A9546="","0",IF(Calculator!A9546&lt;=KarvonenFormula!$M$3,"1",IF(Calculator!A9546&lt;=KarvonenFormula!$M$4,"2",IF(Calculator!A9546&lt;=KarvonenFormula!$M$5,"3",IF(Calculator!A9546&lt;=KarvonenFormula!$M$6,"4","5")))))</f>
        <v>0</v>
      </c>
      <c r="H9535" s="15"/>
    </row>
    <row r="9536" spans="7:8" x14ac:dyDescent="0.25">
      <c r="G9536" s="8" t="str">
        <f>IF(Calculator!A9547="","0",IF(Calculator!A9547&lt;=KarvonenFormula!$M$3,"1",IF(Calculator!A9547&lt;=KarvonenFormula!$M$4,"2",IF(Calculator!A9547&lt;=KarvonenFormula!$M$5,"3",IF(Calculator!A9547&lt;=KarvonenFormula!$M$6,"4","5")))))</f>
        <v>0</v>
      </c>
      <c r="H9536" s="15"/>
    </row>
    <row r="9537" spans="7:8" x14ac:dyDescent="0.25">
      <c r="G9537" s="8" t="str">
        <f>IF(Calculator!A9548="","0",IF(Calculator!A9548&lt;=KarvonenFormula!$M$3,"1",IF(Calculator!A9548&lt;=KarvonenFormula!$M$4,"2",IF(Calculator!A9548&lt;=KarvonenFormula!$M$5,"3",IF(Calculator!A9548&lt;=KarvonenFormula!$M$6,"4","5")))))</f>
        <v>0</v>
      </c>
      <c r="H9537" s="15"/>
    </row>
    <row r="9538" spans="7:8" x14ac:dyDescent="0.25">
      <c r="G9538" s="8" t="str">
        <f>IF(Calculator!A9549="","0",IF(Calculator!A9549&lt;=KarvonenFormula!$M$3,"1",IF(Calculator!A9549&lt;=KarvonenFormula!$M$4,"2",IF(Calculator!A9549&lt;=KarvonenFormula!$M$5,"3",IF(Calculator!A9549&lt;=KarvonenFormula!$M$6,"4","5")))))</f>
        <v>0</v>
      </c>
      <c r="H9538" s="15"/>
    </row>
    <row r="9539" spans="7:8" x14ac:dyDescent="0.25">
      <c r="G9539" s="8" t="str">
        <f>IF(Calculator!A9550="","0",IF(Calculator!A9550&lt;=KarvonenFormula!$M$3,"1",IF(Calculator!A9550&lt;=KarvonenFormula!$M$4,"2",IF(Calculator!A9550&lt;=KarvonenFormula!$M$5,"3",IF(Calculator!A9550&lt;=KarvonenFormula!$M$6,"4","5")))))</f>
        <v>0</v>
      </c>
      <c r="H9539" s="15"/>
    </row>
    <row r="9540" spans="7:8" x14ac:dyDescent="0.25">
      <c r="G9540" s="8" t="str">
        <f>IF(Calculator!A9551="","0",IF(Calculator!A9551&lt;=KarvonenFormula!$M$3,"1",IF(Calculator!A9551&lt;=KarvonenFormula!$M$4,"2",IF(Calculator!A9551&lt;=KarvonenFormula!$M$5,"3",IF(Calculator!A9551&lt;=KarvonenFormula!$M$6,"4","5")))))</f>
        <v>0</v>
      </c>
      <c r="H9540" s="15"/>
    </row>
    <row r="9541" spans="7:8" x14ac:dyDescent="0.25">
      <c r="G9541" s="8" t="str">
        <f>IF(Calculator!A9552="","0",IF(Calculator!A9552&lt;=KarvonenFormula!$M$3,"1",IF(Calculator!A9552&lt;=KarvonenFormula!$M$4,"2",IF(Calculator!A9552&lt;=KarvonenFormula!$M$5,"3",IF(Calculator!A9552&lt;=KarvonenFormula!$M$6,"4","5")))))</f>
        <v>0</v>
      </c>
      <c r="H9541" s="15"/>
    </row>
    <row r="9542" spans="7:8" x14ac:dyDescent="0.25">
      <c r="G9542" s="8" t="str">
        <f>IF(Calculator!A9553="","0",IF(Calculator!A9553&lt;=KarvonenFormula!$M$3,"1",IF(Calculator!A9553&lt;=KarvonenFormula!$M$4,"2",IF(Calculator!A9553&lt;=KarvonenFormula!$M$5,"3",IF(Calculator!A9553&lt;=KarvonenFormula!$M$6,"4","5")))))</f>
        <v>0</v>
      </c>
      <c r="H9542" s="15"/>
    </row>
    <row r="9543" spans="7:8" x14ac:dyDescent="0.25">
      <c r="G9543" s="8" t="str">
        <f>IF(Calculator!A9554="","0",IF(Calculator!A9554&lt;=KarvonenFormula!$M$3,"1",IF(Calculator!A9554&lt;=KarvonenFormula!$M$4,"2",IF(Calculator!A9554&lt;=KarvonenFormula!$M$5,"3",IF(Calculator!A9554&lt;=KarvonenFormula!$M$6,"4","5")))))</f>
        <v>0</v>
      </c>
      <c r="H9543" s="15"/>
    </row>
    <row r="9544" spans="7:8" x14ac:dyDescent="0.25">
      <c r="G9544" s="8" t="str">
        <f>IF(Calculator!A9555="","0",IF(Calculator!A9555&lt;=KarvonenFormula!$M$3,"1",IF(Calculator!A9555&lt;=KarvonenFormula!$M$4,"2",IF(Calculator!A9555&lt;=KarvonenFormula!$M$5,"3",IF(Calculator!A9555&lt;=KarvonenFormula!$M$6,"4","5")))))</f>
        <v>0</v>
      </c>
      <c r="H9544" s="15"/>
    </row>
    <row r="9545" spans="7:8" x14ac:dyDescent="0.25">
      <c r="G9545" s="8" t="str">
        <f>IF(Calculator!A9556="","0",IF(Calculator!A9556&lt;=KarvonenFormula!$M$3,"1",IF(Calculator!A9556&lt;=KarvonenFormula!$M$4,"2",IF(Calculator!A9556&lt;=KarvonenFormula!$M$5,"3",IF(Calculator!A9556&lt;=KarvonenFormula!$M$6,"4","5")))))</f>
        <v>0</v>
      </c>
      <c r="H9545" s="15"/>
    </row>
    <row r="9546" spans="7:8" x14ac:dyDescent="0.25">
      <c r="G9546" s="8" t="str">
        <f>IF(Calculator!A9557="","0",IF(Calculator!A9557&lt;=KarvonenFormula!$M$3,"1",IF(Calculator!A9557&lt;=KarvonenFormula!$M$4,"2",IF(Calculator!A9557&lt;=KarvonenFormula!$M$5,"3",IF(Calculator!A9557&lt;=KarvonenFormula!$M$6,"4","5")))))</f>
        <v>0</v>
      </c>
      <c r="H9546" s="15"/>
    </row>
    <row r="9547" spans="7:8" x14ac:dyDescent="0.25">
      <c r="G9547" s="8" t="str">
        <f>IF(Calculator!A9558="","0",IF(Calculator!A9558&lt;=KarvonenFormula!$M$3,"1",IF(Calculator!A9558&lt;=KarvonenFormula!$M$4,"2",IF(Calculator!A9558&lt;=KarvonenFormula!$M$5,"3",IF(Calculator!A9558&lt;=KarvonenFormula!$M$6,"4","5")))))</f>
        <v>0</v>
      </c>
      <c r="H9547" s="15"/>
    </row>
    <row r="9548" spans="7:8" x14ac:dyDescent="0.25">
      <c r="G9548" s="8" t="str">
        <f>IF(Calculator!A9559="","0",IF(Calculator!A9559&lt;=KarvonenFormula!$M$3,"1",IF(Calculator!A9559&lt;=KarvonenFormula!$M$4,"2",IF(Calculator!A9559&lt;=KarvonenFormula!$M$5,"3",IF(Calculator!A9559&lt;=KarvonenFormula!$M$6,"4","5")))))</f>
        <v>0</v>
      </c>
      <c r="H9548" s="15"/>
    </row>
    <row r="9549" spans="7:8" x14ac:dyDescent="0.25">
      <c r="G9549" s="8" t="str">
        <f>IF(Calculator!A9560="","0",IF(Calculator!A9560&lt;=KarvonenFormula!$M$3,"1",IF(Calculator!A9560&lt;=KarvonenFormula!$M$4,"2",IF(Calculator!A9560&lt;=KarvonenFormula!$M$5,"3",IF(Calculator!A9560&lt;=KarvonenFormula!$M$6,"4","5")))))</f>
        <v>0</v>
      </c>
      <c r="H9549" s="15"/>
    </row>
    <row r="9550" spans="7:8" x14ac:dyDescent="0.25">
      <c r="G9550" s="8" t="str">
        <f>IF(Calculator!A9561="","0",IF(Calculator!A9561&lt;=KarvonenFormula!$M$3,"1",IF(Calculator!A9561&lt;=KarvonenFormula!$M$4,"2",IF(Calculator!A9561&lt;=KarvonenFormula!$M$5,"3",IF(Calculator!A9561&lt;=KarvonenFormula!$M$6,"4","5")))))</f>
        <v>0</v>
      </c>
      <c r="H9550" s="15"/>
    </row>
    <row r="9551" spans="7:8" x14ac:dyDescent="0.25">
      <c r="G9551" s="8" t="str">
        <f>IF(Calculator!A9562="","0",IF(Calculator!A9562&lt;=KarvonenFormula!$M$3,"1",IF(Calculator!A9562&lt;=KarvonenFormula!$M$4,"2",IF(Calculator!A9562&lt;=KarvonenFormula!$M$5,"3",IF(Calculator!A9562&lt;=KarvonenFormula!$M$6,"4","5")))))</f>
        <v>0</v>
      </c>
      <c r="H9551" s="15"/>
    </row>
    <row r="9552" spans="7:8" x14ac:dyDescent="0.25">
      <c r="G9552" s="8" t="str">
        <f>IF(Calculator!A9563="","0",IF(Calculator!A9563&lt;=KarvonenFormula!$M$3,"1",IF(Calculator!A9563&lt;=KarvonenFormula!$M$4,"2",IF(Calculator!A9563&lt;=KarvonenFormula!$M$5,"3",IF(Calculator!A9563&lt;=KarvonenFormula!$M$6,"4","5")))))</f>
        <v>0</v>
      </c>
      <c r="H9552" s="15"/>
    </row>
    <row r="9553" spans="7:8" x14ac:dyDescent="0.25">
      <c r="G9553" s="8" t="str">
        <f>IF(Calculator!A9564="","0",IF(Calculator!A9564&lt;=KarvonenFormula!$M$3,"1",IF(Calculator!A9564&lt;=KarvonenFormula!$M$4,"2",IF(Calculator!A9564&lt;=KarvonenFormula!$M$5,"3",IF(Calculator!A9564&lt;=KarvonenFormula!$M$6,"4","5")))))</f>
        <v>0</v>
      </c>
      <c r="H9553" s="15"/>
    </row>
    <row r="9554" spans="7:8" x14ac:dyDescent="0.25">
      <c r="G9554" s="8" t="str">
        <f>IF(Calculator!A9565="","0",IF(Calculator!A9565&lt;=KarvonenFormula!$M$3,"1",IF(Calculator!A9565&lt;=KarvonenFormula!$M$4,"2",IF(Calculator!A9565&lt;=KarvonenFormula!$M$5,"3",IF(Calculator!A9565&lt;=KarvonenFormula!$M$6,"4","5")))))</f>
        <v>0</v>
      </c>
      <c r="H9554" s="15"/>
    </row>
    <row r="9555" spans="7:8" x14ac:dyDescent="0.25">
      <c r="G9555" s="8" t="str">
        <f>IF(Calculator!A9566="","0",IF(Calculator!A9566&lt;=KarvonenFormula!$M$3,"1",IF(Calculator!A9566&lt;=KarvonenFormula!$M$4,"2",IF(Calculator!A9566&lt;=KarvonenFormula!$M$5,"3",IF(Calculator!A9566&lt;=KarvonenFormula!$M$6,"4","5")))))</f>
        <v>0</v>
      </c>
      <c r="H9555" s="15"/>
    </row>
    <row r="9556" spans="7:8" x14ac:dyDescent="0.25">
      <c r="G9556" s="8" t="str">
        <f>IF(Calculator!A9567="","0",IF(Calculator!A9567&lt;=KarvonenFormula!$M$3,"1",IF(Calculator!A9567&lt;=KarvonenFormula!$M$4,"2",IF(Calculator!A9567&lt;=KarvonenFormula!$M$5,"3",IF(Calculator!A9567&lt;=KarvonenFormula!$M$6,"4","5")))))</f>
        <v>0</v>
      </c>
      <c r="H9556" s="15"/>
    </row>
    <row r="9557" spans="7:8" x14ac:dyDescent="0.25">
      <c r="G9557" s="8" t="str">
        <f>IF(Calculator!A9568="","0",IF(Calculator!A9568&lt;=KarvonenFormula!$M$3,"1",IF(Calculator!A9568&lt;=KarvonenFormula!$M$4,"2",IF(Calculator!A9568&lt;=KarvonenFormula!$M$5,"3",IF(Calculator!A9568&lt;=KarvonenFormula!$M$6,"4","5")))))</f>
        <v>0</v>
      </c>
      <c r="H9557" s="15"/>
    </row>
    <row r="9558" spans="7:8" x14ac:dyDescent="0.25">
      <c r="G9558" s="8" t="str">
        <f>IF(Calculator!A9569="","0",IF(Calculator!A9569&lt;=KarvonenFormula!$M$3,"1",IF(Calculator!A9569&lt;=KarvonenFormula!$M$4,"2",IF(Calculator!A9569&lt;=KarvonenFormula!$M$5,"3",IF(Calculator!A9569&lt;=KarvonenFormula!$M$6,"4","5")))))</f>
        <v>0</v>
      </c>
      <c r="H9558" s="15"/>
    </row>
    <row r="9559" spans="7:8" x14ac:dyDescent="0.25">
      <c r="G9559" s="8" t="str">
        <f>IF(Calculator!A9570="","0",IF(Calculator!A9570&lt;=KarvonenFormula!$M$3,"1",IF(Calculator!A9570&lt;=KarvonenFormula!$M$4,"2",IF(Calculator!A9570&lt;=KarvonenFormula!$M$5,"3",IF(Calculator!A9570&lt;=KarvonenFormula!$M$6,"4","5")))))</f>
        <v>0</v>
      </c>
      <c r="H9559" s="15"/>
    </row>
    <row r="9560" spans="7:8" x14ac:dyDescent="0.25">
      <c r="G9560" s="8" t="str">
        <f>IF(Calculator!A9571="","0",IF(Calculator!A9571&lt;=KarvonenFormula!$M$3,"1",IF(Calculator!A9571&lt;=KarvonenFormula!$M$4,"2",IF(Calculator!A9571&lt;=KarvonenFormula!$M$5,"3",IF(Calculator!A9571&lt;=KarvonenFormula!$M$6,"4","5")))))</f>
        <v>0</v>
      </c>
      <c r="H9560" s="15"/>
    </row>
    <row r="9561" spans="7:8" x14ac:dyDescent="0.25">
      <c r="G9561" s="8" t="str">
        <f>IF(Calculator!A9572="","0",IF(Calculator!A9572&lt;=KarvonenFormula!$M$3,"1",IF(Calculator!A9572&lt;=KarvonenFormula!$M$4,"2",IF(Calculator!A9572&lt;=KarvonenFormula!$M$5,"3",IF(Calculator!A9572&lt;=KarvonenFormula!$M$6,"4","5")))))</f>
        <v>0</v>
      </c>
      <c r="H9561" s="15"/>
    </row>
    <row r="9562" spans="7:8" x14ac:dyDescent="0.25">
      <c r="G9562" s="8" t="str">
        <f>IF(Calculator!A9573="","0",IF(Calculator!A9573&lt;=KarvonenFormula!$M$3,"1",IF(Calculator!A9573&lt;=KarvonenFormula!$M$4,"2",IF(Calculator!A9573&lt;=KarvonenFormula!$M$5,"3",IF(Calculator!A9573&lt;=KarvonenFormula!$M$6,"4","5")))))</f>
        <v>0</v>
      </c>
      <c r="H9562" s="15"/>
    </row>
    <row r="9563" spans="7:8" x14ac:dyDescent="0.25">
      <c r="G9563" s="8" t="str">
        <f>IF(Calculator!A9574="","0",IF(Calculator!A9574&lt;=KarvonenFormula!$M$3,"1",IF(Calculator!A9574&lt;=KarvonenFormula!$M$4,"2",IF(Calculator!A9574&lt;=KarvonenFormula!$M$5,"3",IF(Calculator!A9574&lt;=KarvonenFormula!$M$6,"4","5")))))</f>
        <v>0</v>
      </c>
      <c r="H9563" s="15"/>
    </row>
    <row r="9564" spans="7:8" x14ac:dyDescent="0.25">
      <c r="G9564" s="8" t="str">
        <f>IF(Calculator!A9575="","0",IF(Calculator!A9575&lt;=KarvonenFormula!$M$3,"1",IF(Calculator!A9575&lt;=KarvonenFormula!$M$4,"2",IF(Calculator!A9575&lt;=KarvonenFormula!$M$5,"3",IF(Calculator!A9575&lt;=KarvonenFormula!$M$6,"4","5")))))</f>
        <v>0</v>
      </c>
      <c r="H9564" s="15"/>
    </row>
    <row r="9565" spans="7:8" x14ac:dyDescent="0.25">
      <c r="G9565" s="8" t="str">
        <f>IF(Calculator!A9576="","0",IF(Calculator!A9576&lt;=KarvonenFormula!$M$3,"1",IF(Calculator!A9576&lt;=KarvonenFormula!$M$4,"2",IF(Calculator!A9576&lt;=KarvonenFormula!$M$5,"3",IF(Calculator!A9576&lt;=KarvonenFormula!$M$6,"4","5")))))</f>
        <v>0</v>
      </c>
      <c r="H9565" s="15"/>
    </row>
    <row r="9566" spans="7:8" x14ac:dyDescent="0.25">
      <c r="G9566" s="8" t="str">
        <f>IF(Calculator!A9577="","0",IF(Calculator!A9577&lt;=KarvonenFormula!$M$3,"1",IF(Calculator!A9577&lt;=KarvonenFormula!$M$4,"2",IF(Calculator!A9577&lt;=KarvonenFormula!$M$5,"3",IF(Calculator!A9577&lt;=KarvonenFormula!$M$6,"4","5")))))</f>
        <v>0</v>
      </c>
      <c r="H9566" s="15"/>
    </row>
    <row r="9567" spans="7:8" x14ac:dyDescent="0.25">
      <c r="G9567" s="8" t="str">
        <f>IF(Calculator!A9578="","0",IF(Calculator!A9578&lt;=KarvonenFormula!$M$3,"1",IF(Calculator!A9578&lt;=KarvonenFormula!$M$4,"2",IF(Calculator!A9578&lt;=KarvonenFormula!$M$5,"3",IF(Calculator!A9578&lt;=KarvonenFormula!$M$6,"4","5")))))</f>
        <v>0</v>
      </c>
      <c r="H9567" s="15"/>
    </row>
    <row r="9568" spans="7:8" x14ac:dyDescent="0.25">
      <c r="G9568" s="8" t="str">
        <f>IF(Calculator!A9579="","0",IF(Calculator!A9579&lt;=KarvonenFormula!$M$3,"1",IF(Calculator!A9579&lt;=KarvonenFormula!$M$4,"2",IF(Calculator!A9579&lt;=KarvonenFormula!$M$5,"3",IF(Calculator!A9579&lt;=KarvonenFormula!$M$6,"4","5")))))</f>
        <v>0</v>
      </c>
      <c r="H9568" s="15"/>
    </row>
    <row r="9569" spans="7:8" x14ac:dyDescent="0.25">
      <c r="G9569" s="8" t="str">
        <f>IF(Calculator!A9580="","0",IF(Calculator!A9580&lt;=KarvonenFormula!$M$3,"1",IF(Calculator!A9580&lt;=KarvonenFormula!$M$4,"2",IF(Calculator!A9580&lt;=KarvonenFormula!$M$5,"3",IF(Calculator!A9580&lt;=KarvonenFormula!$M$6,"4","5")))))</f>
        <v>0</v>
      </c>
      <c r="H9569" s="15"/>
    </row>
    <row r="9570" spans="7:8" x14ac:dyDescent="0.25">
      <c r="G9570" s="8" t="str">
        <f>IF(Calculator!A9581="","0",IF(Calculator!A9581&lt;=KarvonenFormula!$M$3,"1",IF(Calculator!A9581&lt;=KarvonenFormula!$M$4,"2",IF(Calculator!A9581&lt;=KarvonenFormula!$M$5,"3",IF(Calculator!A9581&lt;=KarvonenFormula!$M$6,"4","5")))))</f>
        <v>0</v>
      </c>
      <c r="H9570" s="15"/>
    </row>
    <row r="9571" spans="7:8" x14ac:dyDescent="0.25">
      <c r="G9571" s="8" t="str">
        <f>IF(Calculator!A9582="","0",IF(Calculator!A9582&lt;=KarvonenFormula!$M$3,"1",IF(Calculator!A9582&lt;=KarvonenFormula!$M$4,"2",IF(Calculator!A9582&lt;=KarvonenFormula!$M$5,"3",IF(Calculator!A9582&lt;=KarvonenFormula!$M$6,"4","5")))))</f>
        <v>0</v>
      </c>
      <c r="H9571" s="15"/>
    </row>
    <row r="9572" spans="7:8" x14ac:dyDescent="0.25">
      <c r="G9572" s="8" t="str">
        <f>IF(Calculator!A9583="","0",IF(Calculator!A9583&lt;=KarvonenFormula!$M$3,"1",IF(Calculator!A9583&lt;=KarvonenFormula!$M$4,"2",IF(Calculator!A9583&lt;=KarvonenFormula!$M$5,"3",IF(Calculator!A9583&lt;=KarvonenFormula!$M$6,"4","5")))))</f>
        <v>0</v>
      </c>
      <c r="H9572" s="15"/>
    </row>
    <row r="9573" spans="7:8" x14ac:dyDescent="0.25">
      <c r="G9573" s="8" t="str">
        <f>IF(Calculator!A9584="","0",IF(Calculator!A9584&lt;=KarvonenFormula!$M$3,"1",IF(Calculator!A9584&lt;=KarvonenFormula!$M$4,"2",IF(Calculator!A9584&lt;=KarvonenFormula!$M$5,"3",IF(Calculator!A9584&lt;=KarvonenFormula!$M$6,"4","5")))))</f>
        <v>0</v>
      </c>
      <c r="H9573" s="15"/>
    </row>
    <row r="9574" spans="7:8" x14ac:dyDescent="0.25">
      <c r="G9574" s="8" t="str">
        <f>IF(Calculator!A9585="","0",IF(Calculator!A9585&lt;=KarvonenFormula!$M$3,"1",IF(Calculator!A9585&lt;=KarvonenFormula!$M$4,"2",IF(Calculator!A9585&lt;=KarvonenFormula!$M$5,"3",IF(Calculator!A9585&lt;=KarvonenFormula!$M$6,"4","5")))))</f>
        <v>0</v>
      </c>
      <c r="H9574" s="15"/>
    </row>
    <row r="9575" spans="7:8" x14ac:dyDescent="0.25">
      <c r="G9575" s="8" t="str">
        <f>IF(Calculator!A9586="","0",IF(Calculator!A9586&lt;=KarvonenFormula!$M$3,"1",IF(Calculator!A9586&lt;=KarvonenFormula!$M$4,"2",IF(Calculator!A9586&lt;=KarvonenFormula!$M$5,"3",IF(Calculator!A9586&lt;=KarvonenFormula!$M$6,"4","5")))))</f>
        <v>0</v>
      </c>
      <c r="H9575" s="15"/>
    </row>
    <row r="9576" spans="7:8" x14ac:dyDescent="0.25">
      <c r="G9576" s="8" t="str">
        <f>IF(Calculator!A9587="","0",IF(Calculator!A9587&lt;=KarvonenFormula!$M$3,"1",IF(Calculator!A9587&lt;=KarvonenFormula!$M$4,"2",IF(Calculator!A9587&lt;=KarvonenFormula!$M$5,"3",IF(Calculator!A9587&lt;=KarvonenFormula!$M$6,"4","5")))))</f>
        <v>0</v>
      </c>
      <c r="H9576" s="15"/>
    </row>
    <row r="9577" spans="7:8" x14ac:dyDescent="0.25">
      <c r="G9577" s="8" t="str">
        <f>IF(Calculator!A9588="","0",IF(Calculator!A9588&lt;=KarvonenFormula!$M$3,"1",IF(Calculator!A9588&lt;=KarvonenFormula!$M$4,"2",IF(Calculator!A9588&lt;=KarvonenFormula!$M$5,"3",IF(Calculator!A9588&lt;=KarvonenFormula!$M$6,"4","5")))))</f>
        <v>0</v>
      </c>
      <c r="H9577" s="15"/>
    </row>
    <row r="9578" spans="7:8" x14ac:dyDescent="0.25">
      <c r="G9578" s="8" t="str">
        <f>IF(Calculator!A9589="","0",IF(Calculator!A9589&lt;=KarvonenFormula!$M$3,"1",IF(Calculator!A9589&lt;=KarvonenFormula!$M$4,"2",IF(Calculator!A9589&lt;=KarvonenFormula!$M$5,"3",IF(Calculator!A9589&lt;=KarvonenFormula!$M$6,"4","5")))))</f>
        <v>0</v>
      </c>
      <c r="H9578" s="15"/>
    </row>
    <row r="9579" spans="7:8" x14ac:dyDescent="0.25">
      <c r="G9579" s="8" t="str">
        <f>IF(Calculator!A9590="","0",IF(Calculator!A9590&lt;=KarvonenFormula!$M$3,"1",IF(Calculator!A9590&lt;=KarvonenFormula!$M$4,"2",IF(Calculator!A9590&lt;=KarvonenFormula!$M$5,"3",IF(Calculator!A9590&lt;=KarvonenFormula!$M$6,"4","5")))))</f>
        <v>0</v>
      </c>
      <c r="H9579" s="15"/>
    </row>
    <row r="9580" spans="7:8" x14ac:dyDescent="0.25">
      <c r="G9580" s="8" t="str">
        <f>IF(Calculator!A9591="","0",IF(Calculator!A9591&lt;=KarvonenFormula!$M$3,"1",IF(Calculator!A9591&lt;=KarvonenFormula!$M$4,"2",IF(Calculator!A9591&lt;=KarvonenFormula!$M$5,"3",IF(Calculator!A9591&lt;=KarvonenFormula!$M$6,"4","5")))))</f>
        <v>0</v>
      </c>
      <c r="H9580" s="15"/>
    </row>
    <row r="9581" spans="7:8" x14ac:dyDescent="0.25">
      <c r="G9581" s="8" t="str">
        <f>IF(Calculator!A9592="","0",IF(Calculator!A9592&lt;=KarvonenFormula!$M$3,"1",IF(Calculator!A9592&lt;=KarvonenFormula!$M$4,"2",IF(Calculator!A9592&lt;=KarvonenFormula!$M$5,"3",IF(Calculator!A9592&lt;=KarvonenFormula!$M$6,"4","5")))))</f>
        <v>0</v>
      </c>
      <c r="H9581" s="15"/>
    </row>
    <row r="9582" spans="7:8" x14ac:dyDescent="0.25">
      <c r="G9582" s="8" t="str">
        <f>IF(Calculator!A9593="","0",IF(Calculator!A9593&lt;=KarvonenFormula!$M$3,"1",IF(Calculator!A9593&lt;=KarvonenFormula!$M$4,"2",IF(Calculator!A9593&lt;=KarvonenFormula!$M$5,"3",IF(Calculator!A9593&lt;=KarvonenFormula!$M$6,"4","5")))))</f>
        <v>0</v>
      </c>
      <c r="H9582" s="15"/>
    </row>
    <row r="9583" spans="7:8" x14ac:dyDescent="0.25">
      <c r="G9583" s="8" t="str">
        <f>IF(Calculator!A9594="","0",IF(Calculator!A9594&lt;=KarvonenFormula!$M$3,"1",IF(Calculator!A9594&lt;=KarvonenFormula!$M$4,"2",IF(Calculator!A9594&lt;=KarvonenFormula!$M$5,"3",IF(Calculator!A9594&lt;=KarvonenFormula!$M$6,"4","5")))))</f>
        <v>0</v>
      </c>
      <c r="H9583" s="15"/>
    </row>
    <row r="9584" spans="7:8" x14ac:dyDescent="0.25">
      <c r="G9584" s="8" t="str">
        <f>IF(Calculator!A9595="","0",IF(Calculator!A9595&lt;=KarvonenFormula!$M$3,"1",IF(Calculator!A9595&lt;=KarvonenFormula!$M$4,"2",IF(Calculator!A9595&lt;=KarvonenFormula!$M$5,"3",IF(Calculator!A9595&lt;=KarvonenFormula!$M$6,"4","5")))))</f>
        <v>0</v>
      </c>
      <c r="H9584" s="15"/>
    </row>
    <row r="9585" spans="7:8" x14ac:dyDescent="0.25">
      <c r="G9585" s="8" t="str">
        <f>IF(Calculator!A9596="","0",IF(Calculator!A9596&lt;=KarvonenFormula!$M$3,"1",IF(Calculator!A9596&lt;=KarvonenFormula!$M$4,"2",IF(Calculator!A9596&lt;=KarvonenFormula!$M$5,"3",IF(Calculator!A9596&lt;=KarvonenFormula!$M$6,"4","5")))))</f>
        <v>0</v>
      </c>
      <c r="H9585" s="15"/>
    </row>
    <row r="9586" spans="7:8" x14ac:dyDescent="0.25">
      <c r="G9586" s="8" t="str">
        <f>IF(Calculator!A9597="","0",IF(Calculator!A9597&lt;=KarvonenFormula!$M$3,"1",IF(Calculator!A9597&lt;=KarvonenFormula!$M$4,"2",IF(Calculator!A9597&lt;=KarvonenFormula!$M$5,"3",IF(Calculator!A9597&lt;=KarvonenFormula!$M$6,"4","5")))))</f>
        <v>0</v>
      </c>
      <c r="H9586" s="15"/>
    </row>
    <row r="9587" spans="7:8" x14ac:dyDescent="0.25">
      <c r="G9587" s="8" t="str">
        <f>IF(Calculator!A9598="","0",IF(Calculator!A9598&lt;=KarvonenFormula!$M$3,"1",IF(Calculator!A9598&lt;=KarvonenFormula!$M$4,"2",IF(Calculator!A9598&lt;=KarvonenFormula!$M$5,"3",IF(Calculator!A9598&lt;=KarvonenFormula!$M$6,"4","5")))))</f>
        <v>0</v>
      </c>
      <c r="H9587" s="15"/>
    </row>
    <row r="9588" spans="7:8" x14ac:dyDescent="0.25">
      <c r="G9588" s="8" t="str">
        <f>IF(Calculator!A9599="","0",IF(Calculator!A9599&lt;=KarvonenFormula!$M$3,"1",IF(Calculator!A9599&lt;=KarvonenFormula!$M$4,"2",IF(Calculator!A9599&lt;=KarvonenFormula!$M$5,"3",IF(Calculator!A9599&lt;=KarvonenFormula!$M$6,"4","5")))))</f>
        <v>0</v>
      </c>
      <c r="H9588" s="15"/>
    </row>
    <row r="9589" spans="7:8" x14ac:dyDescent="0.25">
      <c r="G9589" s="8" t="str">
        <f>IF(Calculator!A9600="","0",IF(Calculator!A9600&lt;=KarvonenFormula!$M$3,"1",IF(Calculator!A9600&lt;=KarvonenFormula!$M$4,"2",IF(Calculator!A9600&lt;=KarvonenFormula!$M$5,"3",IF(Calculator!A9600&lt;=KarvonenFormula!$M$6,"4","5")))))</f>
        <v>0</v>
      </c>
      <c r="H9589" s="15"/>
    </row>
    <row r="9590" spans="7:8" x14ac:dyDescent="0.25">
      <c r="G9590" s="8" t="str">
        <f>IF(Calculator!A9601="","0",IF(Calculator!A9601&lt;=KarvonenFormula!$M$3,"1",IF(Calculator!A9601&lt;=KarvonenFormula!$M$4,"2",IF(Calculator!A9601&lt;=KarvonenFormula!$M$5,"3",IF(Calculator!A9601&lt;=KarvonenFormula!$M$6,"4","5")))))</f>
        <v>0</v>
      </c>
      <c r="H9590" s="15"/>
    </row>
    <row r="9591" spans="7:8" x14ac:dyDescent="0.25">
      <c r="G9591" s="8" t="str">
        <f>IF(Calculator!A9602="","0",IF(Calculator!A9602&lt;=KarvonenFormula!$M$3,"1",IF(Calculator!A9602&lt;=KarvonenFormula!$M$4,"2",IF(Calculator!A9602&lt;=KarvonenFormula!$M$5,"3",IF(Calculator!A9602&lt;=KarvonenFormula!$M$6,"4","5")))))</f>
        <v>0</v>
      </c>
      <c r="H9591" s="15"/>
    </row>
    <row r="9592" spans="7:8" x14ac:dyDescent="0.25">
      <c r="G9592" s="8" t="str">
        <f>IF(Calculator!A9603="","0",IF(Calculator!A9603&lt;=KarvonenFormula!$M$3,"1",IF(Calculator!A9603&lt;=KarvonenFormula!$M$4,"2",IF(Calculator!A9603&lt;=KarvonenFormula!$M$5,"3",IF(Calculator!A9603&lt;=KarvonenFormula!$M$6,"4","5")))))</f>
        <v>0</v>
      </c>
      <c r="H9592" s="15"/>
    </row>
    <row r="9593" spans="7:8" x14ac:dyDescent="0.25">
      <c r="G9593" s="8" t="str">
        <f>IF(Calculator!A9604="","0",IF(Calculator!A9604&lt;=KarvonenFormula!$M$3,"1",IF(Calculator!A9604&lt;=KarvonenFormula!$M$4,"2",IF(Calculator!A9604&lt;=KarvonenFormula!$M$5,"3",IF(Calculator!A9604&lt;=KarvonenFormula!$M$6,"4","5")))))</f>
        <v>0</v>
      </c>
      <c r="H9593" s="15"/>
    </row>
    <row r="9594" spans="7:8" x14ac:dyDescent="0.25">
      <c r="G9594" s="8" t="str">
        <f>IF(Calculator!A9605="","0",IF(Calculator!A9605&lt;=KarvonenFormula!$M$3,"1",IF(Calculator!A9605&lt;=KarvonenFormula!$M$4,"2",IF(Calculator!A9605&lt;=KarvonenFormula!$M$5,"3",IF(Calculator!A9605&lt;=KarvonenFormula!$M$6,"4","5")))))</f>
        <v>0</v>
      </c>
      <c r="H9594" s="15"/>
    </row>
    <row r="9595" spans="7:8" x14ac:dyDescent="0.25">
      <c r="G9595" s="8" t="str">
        <f>IF(Calculator!A9606="","0",IF(Calculator!A9606&lt;=KarvonenFormula!$M$3,"1",IF(Calculator!A9606&lt;=KarvonenFormula!$M$4,"2",IF(Calculator!A9606&lt;=KarvonenFormula!$M$5,"3",IF(Calculator!A9606&lt;=KarvonenFormula!$M$6,"4","5")))))</f>
        <v>0</v>
      </c>
      <c r="H9595" s="15"/>
    </row>
    <row r="9596" spans="7:8" x14ac:dyDescent="0.25">
      <c r="G9596" s="8" t="str">
        <f>IF(Calculator!A9607="","0",IF(Calculator!A9607&lt;=KarvonenFormula!$M$3,"1",IF(Calculator!A9607&lt;=KarvonenFormula!$M$4,"2",IF(Calculator!A9607&lt;=KarvonenFormula!$M$5,"3",IF(Calculator!A9607&lt;=KarvonenFormula!$M$6,"4","5")))))</f>
        <v>0</v>
      </c>
      <c r="H9596" s="15"/>
    </row>
    <row r="9597" spans="7:8" x14ac:dyDescent="0.25">
      <c r="G9597" s="8" t="str">
        <f>IF(Calculator!A9608="","0",IF(Calculator!A9608&lt;=KarvonenFormula!$M$3,"1",IF(Calculator!A9608&lt;=KarvonenFormula!$M$4,"2",IF(Calculator!A9608&lt;=KarvonenFormula!$M$5,"3",IF(Calculator!A9608&lt;=KarvonenFormula!$M$6,"4","5")))))</f>
        <v>0</v>
      </c>
      <c r="H9597" s="15"/>
    </row>
    <row r="9598" spans="7:8" x14ac:dyDescent="0.25">
      <c r="G9598" s="8" t="str">
        <f>IF(Calculator!A9609="","0",IF(Calculator!A9609&lt;=KarvonenFormula!$M$3,"1",IF(Calculator!A9609&lt;=KarvonenFormula!$M$4,"2",IF(Calculator!A9609&lt;=KarvonenFormula!$M$5,"3",IF(Calculator!A9609&lt;=KarvonenFormula!$M$6,"4","5")))))</f>
        <v>0</v>
      </c>
      <c r="H9598" s="15"/>
    </row>
    <row r="9599" spans="7:8" x14ac:dyDescent="0.25">
      <c r="G9599" s="8" t="str">
        <f>IF(Calculator!A9610="","0",IF(Calculator!A9610&lt;=KarvonenFormula!$M$3,"1",IF(Calculator!A9610&lt;=KarvonenFormula!$M$4,"2",IF(Calculator!A9610&lt;=KarvonenFormula!$M$5,"3",IF(Calculator!A9610&lt;=KarvonenFormula!$M$6,"4","5")))))</f>
        <v>0</v>
      </c>
      <c r="H9599" s="15"/>
    </row>
    <row r="9600" spans="7:8" x14ac:dyDescent="0.25">
      <c r="G9600" s="8" t="str">
        <f>IF(Calculator!A9611="","0",IF(Calculator!A9611&lt;=KarvonenFormula!$M$3,"1",IF(Calculator!A9611&lt;=KarvonenFormula!$M$4,"2",IF(Calculator!A9611&lt;=KarvonenFormula!$M$5,"3",IF(Calculator!A9611&lt;=KarvonenFormula!$M$6,"4","5")))))</f>
        <v>0</v>
      </c>
      <c r="H9600" s="15"/>
    </row>
    <row r="9601" spans="7:8" x14ac:dyDescent="0.25">
      <c r="G9601" s="8" t="str">
        <f>IF(Calculator!A9612="","0",IF(Calculator!A9612&lt;=KarvonenFormula!$M$3,"1",IF(Calculator!A9612&lt;=KarvonenFormula!$M$4,"2",IF(Calculator!A9612&lt;=KarvonenFormula!$M$5,"3",IF(Calculator!A9612&lt;=KarvonenFormula!$M$6,"4","5")))))</f>
        <v>0</v>
      </c>
      <c r="H9601" s="15"/>
    </row>
    <row r="9602" spans="7:8" x14ac:dyDescent="0.25">
      <c r="G9602" s="8" t="str">
        <f>IF(Calculator!A9613="","0",IF(Calculator!A9613&lt;=KarvonenFormula!$M$3,"1",IF(Calculator!A9613&lt;=KarvonenFormula!$M$4,"2",IF(Calculator!A9613&lt;=KarvonenFormula!$M$5,"3",IF(Calculator!A9613&lt;=KarvonenFormula!$M$6,"4","5")))))</f>
        <v>0</v>
      </c>
      <c r="H9602" s="15"/>
    </row>
    <row r="9603" spans="7:8" x14ac:dyDescent="0.25">
      <c r="G9603" s="8" t="str">
        <f>IF(Calculator!A9614="","0",IF(Calculator!A9614&lt;=KarvonenFormula!$M$3,"1",IF(Calculator!A9614&lt;=KarvonenFormula!$M$4,"2",IF(Calculator!A9614&lt;=KarvonenFormula!$M$5,"3",IF(Calculator!A9614&lt;=KarvonenFormula!$M$6,"4","5")))))</f>
        <v>0</v>
      </c>
      <c r="H9603" s="15"/>
    </row>
    <row r="9604" spans="7:8" x14ac:dyDescent="0.25">
      <c r="G9604" s="8" t="str">
        <f>IF(Calculator!A9615="","0",IF(Calculator!A9615&lt;=KarvonenFormula!$M$3,"1",IF(Calculator!A9615&lt;=KarvonenFormula!$M$4,"2",IF(Calculator!A9615&lt;=KarvonenFormula!$M$5,"3",IF(Calculator!A9615&lt;=KarvonenFormula!$M$6,"4","5")))))</f>
        <v>0</v>
      </c>
      <c r="H9604" s="15"/>
    </row>
    <row r="9605" spans="7:8" x14ac:dyDescent="0.25">
      <c r="G9605" s="8" t="str">
        <f>IF(Calculator!A9616="","0",IF(Calculator!A9616&lt;=KarvonenFormula!$M$3,"1",IF(Calculator!A9616&lt;=KarvonenFormula!$M$4,"2",IF(Calculator!A9616&lt;=KarvonenFormula!$M$5,"3",IF(Calculator!A9616&lt;=KarvonenFormula!$M$6,"4","5")))))</f>
        <v>0</v>
      </c>
      <c r="H9605" s="15"/>
    </row>
    <row r="9606" spans="7:8" x14ac:dyDescent="0.25">
      <c r="G9606" s="8" t="str">
        <f>IF(Calculator!A9617="","0",IF(Calculator!A9617&lt;=KarvonenFormula!$M$3,"1",IF(Calculator!A9617&lt;=KarvonenFormula!$M$4,"2",IF(Calculator!A9617&lt;=KarvonenFormula!$M$5,"3",IF(Calculator!A9617&lt;=KarvonenFormula!$M$6,"4","5")))))</f>
        <v>0</v>
      </c>
      <c r="H9606" s="15"/>
    </row>
    <row r="9607" spans="7:8" x14ac:dyDescent="0.25">
      <c r="G9607" s="8" t="str">
        <f>IF(Calculator!A9618="","0",IF(Calculator!A9618&lt;=KarvonenFormula!$M$3,"1",IF(Calculator!A9618&lt;=KarvonenFormula!$M$4,"2",IF(Calculator!A9618&lt;=KarvonenFormula!$M$5,"3",IF(Calculator!A9618&lt;=KarvonenFormula!$M$6,"4","5")))))</f>
        <v>0</v>
      </c>
      <c r="H9607" s="15"/>
    </row>
    <row r="9608" spans="7:8" x14ac:dyDescent="0.25">
      <c r="G9608" s="8" t="str">
        <f>IF(Calculator!A9619="","0",IF(Calculator!A9619&lt;=KarvonenFormula!$M$3,"1",IF(Calculator!A9619&lt;=KarvonenFormula!$M$4,"2",IF(Calculator!A9619&lt;=KarvonenFormula!$M$5,"3",IF(Calculator!A9619&lt;=KarvonenFormula!$M$6,"4","5")))))</f>
        <v>0</v>
      </c>
      <c r="H9608" s="15"/>
    </row>
    <row r="9609" spans="7:8" x14ac:dyDescent="0.25">
      <c r="G9609" s="8" t="str">
        <f>IF(Calculator!A9620="","0",IF(Calculator!A9620&lt;=KarvonenFormula!$M$3,"1",IF(Calculator!A9620&lt;=KarvonenFormula!$M$4,"2",IF(Calculator!A9620&lt;=KarvonenFormula!$M$5,"3",IF(Calculator!A9620&lt;=KarvonenFormula!$M$6,"4","5")))))</f>
        <v>0</v>
      </c>
      <c r="H9609" s="15"/>
    </row>
    <row r="9610" spans="7:8" x14ac:dyDescent="0.25">
      <c r="G9610" s="8" t="str">
        <f>IF(Calculator!A9621="","0",IF(Calculator!A9621&lt;=KarvonenFormula!$M$3,"1",IF(Calculator!A9621&lt;=KarvonenFormula!$M$4,"2",IF(Calculator!A9621&lt;=KarvonenFormula!$M$5,"3",IF(Calculator!A9621&lt;=KarvonenFormula!$M$6,"4","5")))))</f>
        <v>0</v>
      </c>
      <c r="H9610" s="15"/>
    </row>
    <row r="9611" spans="7:8" x14ac:dyDescent="0.25">
      <c r="G9611" s="8" t="str">
        <f>IF(Calculator!A9622="","0",IF(Calculator!A9622&lt;=KarvonenFormula!$M$3,"1",IF(Calculator!A9622&lt;=KarvonenFormula!$M$4,"2",IF(Calculator!A9622&lt;=KarvonenFormula!$M$5,"3",IF(Calculator!A9622&lt;=KarvonenFormula!$M$6,"4","5")))))</f>
        <v>0</v>
      </c>
      <c r="H9611" s="15"/>
    </row>
    <row r="9612" spans="7:8" x14ac:dyDescent="0.25">
      <c r="G9612" s="8" t="str">
        <f>IF(Calculator!A9623="","0",IF(Calculator!A9623&lt;=KarvonenFormula!$M$3,"1",IF(Calculator!A9623&lt;=KarvonenFormula!$M$4,"2",IF(Calculator!A9623&lt;=KarvonenFormula!$M$5,"3",IF(Calculator!A9623&lt;=KarvonenFormula!$M$6,"4","5")))))</f>
        <v>0</v>
      </c>
      <c r="H9612" s="15"/>
    </row>
    <row r="9613" spans="7:8" x14ac:dyDescent="0.25">
      <c r="G9613" s="8" t="str">
        <f>IF(Calculator!A9624="","0",IF(Calculator!A9624&lt;=KarvonenFormula!$M$3,"1",IF(Calculator!A9624&lt;=KarvonenFormula!$M$4,"2",IF(Calculator!A9624&lt;=KarvonenFormula!$M$5,"3",IF(Calculator!A9624&lt;=KarvonenFormula!$M$6,"4","5")))))</f>
        <v>0</v>
      </c>
      <c r="H9613" s="15"/>
    </row>
    <row r="9614" spans="7:8" x14ac:dyDescent="0.25">
      <c r="G9614" s="8" t="str">
        <f>IF(Calculator!A9625="","0",IF(Calculator!A9625&lt;=KarvonenFormula!$M$3,"1",IF(Calculator!A9625&lt;=KarvonenFormula!$M$4,"2",IF(Calculator!A9625&lt;=KarvonenFormula!$M$5,"3",IF(Calculator!A9625&lt;=KarvonenFormula!$M$6,"4","5")))))</f>
        <v>0</v>
      </c>
      <c r="H9614" s="15"/>
    </row>
    <row r="9615" spans="7:8" x14ac:dyDescent="0.25">
      <c r="G9615" s="8" t="str">
        <f>IF(Calculator!A9626="","0",IF(Calculator!A9626&lt;=KarvonenFormula!$M$3,"1",IF(Calculator!A9626&lt;=KarvonenFormula!$M$4,"2",IF(Calculator!A9626&lt;=KarvonenFormula!$M$5,"3",IF(Calculator!A9626&lt;=KarvonenFormula!$M$6,"4","5")))))</f>
        <v>0</v>
      </c>
      <c r="H9615" s="15"/>
    </row>
    <row r="9616" spans="7:8" x14ac:dyDescent="0.25">
      <c r="G9616" s="8" t="str">
        <f>IF(Calculator!A9627="","0",IF(Calculator!A9627&lt;=KarvonenFormula!$M$3,"1",IF(Calculator!A9627&lt;=KarvonenFormula!$M$4,"2",IF(Calculator!A9627&lt;=KarvonenFormula!$M$5,"3",IF(Calculator!A9627&lt;=KarvonenFormula!$M$6,"4","5")))))</f>
        <v>0</v>
      </c>
      <c r="H9616" s="15"/>
    </row>
    <row r="9617" spans="7:8" x14ac:dyDescent="0.25">
      <c r="G9617" s="8" t="str">
        <f>IF(Calculator!A9628="","0",IF(Calculator!A9628&lt;=KarvonenFormula!$M$3,"1",IF(Calculator!A9628&lt;=KarvonenFormula!$M$4,"2",IF(Calculator!A9628&lt;=KarvonenFormula!$M$5,"3",IF(Calculator!A9628&lt;=KarvonenFormula!$M$6,"4","5")))))</f>
        <v>0</v>
      </c>
      <c r="H9617" s="15"/>
    </row>
    <row r="9618" spans="7:8" x14ac:dyDescent="0.25">
      <c r="G9618" s="8" t="str">
        <f>IF(Calculator!A9629="","0",IF(Calculator!A9629&lt;=KarvonenFormula!$M$3,"1",IF(Calculator!A9629&lt;=KarvonenFormula!$M$4,"2",IF(Calculator!A9629&lt;=KarvonenFormula!$M$5,"3",IF(Calculator!A9629&lt;=KarvonenFormula!$M$6,"4","5")))))</f>
        <v>0</v>
      </c>
      <c r="H9618" s="15"/>
    </row>
    <row r="9619" spans="7:8" x14ac:dyDescent="0.25">
      <c r="G9619" s="8" t="str">
        <f>IF(Calculator!A9630="","0",IF(Calculator!A9630&lt;=KarvonenFormula!$M$3,"1",IF(Calculator!A9630&lt;=KarvonenFormula!$M$4,"2",IF(Calculator!A9630&lt;=KarvonenFormula!$M$5,"3",IF(Calculator!A9630&lt;=KarvonenFormula!$M$6,"4","5")))))</f>
        <v>0</v>
      </c>
      <c r="H9619" s="15"/>
    </row>
    <row r="9620" spans="7:8" x14ac:dyDescent="0.25">
      <c r="G9620" s="8" t="str">
        <f>IF(Calculator!A9631="","0",IF(Calculator!A9631&lt;=KarvonenFormula!$M$3,"1",IF(Calculator!A9631&lt;=KarvonenFormula!$M$4,"2",IF(Calculator!A9631&lt;=KarvonenFormula!$M$5,"3",IF(Calculator!A9631&lt;=KarvonenFormula!$M$6,"4","5")))))</f>
        <v>0</v>
      </c>
      <c r="H9620" s="15"/>
    </row>
    <row r="9621" spans="7:8" x14ac:dyDescent="0.25">
      <c r="G9621" s="8" t="str">
        <f>IF(Calculator!A9632="","0",IF(Calculator!A9632&lt;=KarvonenFormula!$M$3,"1",IF(Calculator!A9632&lt;=KarvonenFormula!$M$4,"2",IF(Calculator!A9632&lt;=KarvonenFormula!$M$5,"3",IF(Calculator!A9632&lt;=KarvonenFormula!$M$6,"4","5")))))</f>
        <v>0</v>
      </c>
      <c r="H9621" s="15"/>
    </row>
    <row r="9622" spans="7:8" x14ac:dyDescent="0.25">
      <c r="G9622" s="8" t="str">
        <f>IF(Calculator!A9633="","0",IF(Calculator!A9633&lt;=KarvonenFormula!$M$3,"1",IF(Calculator!A9633&lt;=KarvonenFormula!$M$4,"2",IF(Calculator!A9633&lt;=KarvonenFormula!$M$5,"3",IF(Calculator!A9633&lt;=KarvonenFormula!$M$6,"4","5")))))</f>
        <v>0</v>
      </c>
      <c r="H9622" s="15"/>
    </row>
    <row r="9623" spans="7:8" x14ac:dyDescent="0.25">
      <c r="G9623" s="8" t="str">
        <f>IF(Calculator!A9634="","0",IF(Calculator!A9634&lt;=KarvonenFormula!$M$3,"1",IF(Calculator!A9634&lt;=KarvonenFormula!$M$4,"2",IF(Calculator!A9634&lt;=KarvonenFormula!$M$5,"3",IF(Calculator!A9634&lt;=KarvonenFormula!$M$6,"4","5")))))</f>
        <v>0</v>
      </c>
      <c r="H9623" s="15"/>
    </row>
    <row r="9624" spans="7:8" x14ac:dyDescent="0.25">
      <c r="G9624" s="8" t="str">
        <f>IF(Calculator!A9635="","0",IF(Calculator!A9635&lt;=KarvonenFormula!$M$3,"1",IF(Calculator!A9635&lt;=KarvonenFormula!$M$4,"2",IF(Calculator!A9635&lt;=KarvonenFormula!$M$5,"3",IF(Calculator!A9635&lt;=KarvonenFormula!$M$6,"4","5")))))</f>
        <v>0</v>
      </c>
      <c r="H9624" s="15"/>
    </row>
    <row r="9625" spans="7:8" x14ac:dyDescent="0.25">
      <c r="G9625" s="8" t="str">
        <f>IF(Calculator!A9636="","0",IF(Calculator!A9636&lt;=KarvonenFormula!$M$3,"1",IF(Calculator!A9636&lt;=KarvonenFormula!$M$4,"2",IF(Calculator!A9636&lt;=KarvonenFormula!$M$5,"3",IF(Calculator!A9636&lt;=KarvonenFormula!$M$6,"4","5")))))</f>
        <v>0</v>
      </c>
      <c r="H9625" s="15"/>
    </row>
    <row r="9626" spans="7:8" x14ac:dyDescent="0.25">
      <c r="G9626" s="8" t="str">
        <f>IF(Calculator!A9637="","0",IF(Calculator!A9637&lt;=KarvonenFormula!$M$3,"1",IF(Calculator!A9637&lt;=KarvonenFormula!$M$4,"2",IF(Calculator!A9637&lt;=KarvonenFormula!$M$5,"3",IF(Calculator!A9637&lt;=KarvonenFormula!$M$6,"4","5")))))</f>
        <v>0</v>
      </c>
      <c r="H9626" s="15"/>
    </row>
    <row r="9627" spans="7:8" x14ac:dyDescent="0.25">
      <c r="G9627" s="8" t="str">
        <f>IF(Calculator!A9638="","0",IF(Calculator!A9638&lt;=KarvonenFormula!$M$3,"1",IF(Calculator!A9638&lt;=KarvonenFormula!$M$4,"2",IF(Calculator!A9638&lt;=KarvonenFormula!$M$5,"3",IF(Calculator!A9638&lt;=KarvonenFormula!$M$6,"4","5")))))</f>
        <v>0</v>
      </c>
      <c r="H9627" s="15"/>
    </row>
    <row r="9628" spans="7:8" x14ac:dyDescent="0.25">
      <c r="G9628" s="8" t="str">
        <f>IF(Calculator!A9639="","0",IF(Calculator!A9639&lt;=KarvonenFormula!$M$3,"1",IF(Calculator!A9639&lt;=KarvonenFormula!$M$4,"2",IF(Calculator!A9639&lt;=KarvonenFormula!$M$5,"3",IF(Calculator!A9639&lt;=KarvonenFormula!$M$6,"4","5")))))</f>
        <v>0</v>
      </c>
      <c r="H9628" s="15"/>
    </row>
    <row r="9629" spans="7:8" x14ac:dyDescent="0.25">
      <c r="G9629" s="8" t="str">
        <f>IF(Calculator!A9640="","0",IF(Calculator!A9640&lt;=KarvonenFormula!$M$3,"1",IF(Calculator!A9640&lt;=KarvonenFormula!$M$4,"2",IF(Calculator!A9640&lt;=KarvonenFormula!$M$5,"3",IF(Calculator!A9640&lt;=KarvonenFormula!$M$6,"4","5")))))</f>
        <v>0</v>
      </c>
      <c r="H9629" s="15"/>
    </row>
    <row r="9630" spans="7:8" x14ac:dyDescent="0.25">
      <c r="G9630" s="8" t="str">
        <f>IF(Calculator!A9641="","0",IF(Calculator!A9641&lt;=KarvonenFormula!$M$3,"1",IF(Calculator!A9641&lt;=KarvonenFormula!$M$4,"2",IF(Calculator!A9641&lt;=KarvonenFormula!$M$5,"3",IF(Calculator!A9641&lt;=KarvonenFormula!$M$6,"4","5")))))</f>
        <v>0</v>
      </c>
      <c r="H9630" s="15"/>
    </row>
    <row r="9631" spans="7:8" x14ac:dyDescent="0.25">
      <c r="G9631" s="8" t="str">
        <f>IF(Calculator!A9642="","0",IF(Calculator!A9642&lt;=KarvonenFormula!$M$3,"1",IF(Calculator!A9642&lt;=KarvonenFormula!$M$4,"2",IF(Calculator!A9642&lt;=KarvonenFormula!$M$5,"3",IF(Calculator!A9642&lt;=KarvonenFormula!$M$6,"4","5")))))</f>
        <v>0</v>
      </c>
      <c r="H9631" s="15"/>
    </row>
    <row r="9632" spans="7:8" x14ac:dyDescent="0.25">
      <c r="G9632" s="8" t="str">
        <f>IF(Calculator!A9643="","0",IF(Calculator!A9643&lt;=KarvonenFormula!$M$3,"1",IF(Calculator!A9643&lt;=KarvonenFormula!$M$4,"2",IF(Calculator!A9643&lt;=KarvonenFormula!$M$5,"3",IF(Calculator!A9643&lt;=KarvonenFormula!$M$6,"4","5")))))</f>
        <v>0</v>
      </c>
      <c r="H9632" s="15"/>
    </row>
    <row r="9633" spans="7:8" x14ac:dyDescent="0.25">
      <c r="G9633" s="8" t="str">
        <f>IF(Calculator!A9644="","0",IF(Calculator!A9644&lt;=KarvonenFormula!$M$3,"1",IF(Calculator!A9644&lt;=KarvonenFormula!$M$4,"2",IF(Calculator!A9644&lt;=KarvonenFormula!$M$5,"3",IF(Calculator!A9644&lt;=KarvonenFormula!$M$6,"4","5")))))</f>
        <v>0</v>
      </c>
      <c r="H9633" s="15"/>
    </row>
    <row r="9634" spans="7:8" x14ac:dyDescent="0.25">
      <c r="G9634" s="8" t="str">
        <f>IF(Calculator!A9645="","0",IF(Calculator!A9645&lt;=KarvonenFormula!$M$3,"1",IF(Calculator!A9645&lt;=KarvonenFormula!$M$4,"2",IF(Calculator!A9645&lt;=KarvonenFormula!$M$5,"3",IF(Calculator!A9645&lt;=KarvonenFormula!$M$6,"4","5")))))</f>
        <v>0</v>
      </c>
      <c r="H9634" s="15"/>
    </row>
    <row r="9635" spans="7:8" x14ac:dyDescent="0.25">
      <c r="G9635" s="8" t="str">
        <f>IF(Calculator!A9646="","0",IF(Calculator!A9646&lt;=KarvonenFormula!$M$3,"1",IF(Calculator!A9646&lt;=KarvonenFormula!$M$4,"2",IF(Calculator!A9646&lt;=KarvonenFormula!$M$5,"3",IF(Calculator!A9646&lt;=KarvonenFormula!$M$6,"4","5")))))</f>
        <v>0</v>
      </c>
      <c r="H9635" s="15"/>
    </row>
    <row r="9636" spans="7:8" x14ac:dyDescent="0.25">
      <c r="G9636" s="8" t="str">
        <f>IF(Calculator!A9647="","0",IF(Calculator!A9647&lt;=KarvonenFormula!$M$3,"1",IF(Calculator!A9647&lt;=KarvonenFormula!$M$4,"2",IF(Calculator!A9647&lt;=KarvonenFormula!$M$5,"3",IF(Calculator!A9647&lt;=KarvonenFormula!$M$6,"4","5")))))</f>
        <v>0</v>
      </c>
      <c r="H9636" s="15"/>
    </row>
    <row r="9637" spans="7:8" x14ac:dyDescent="0.25">
      <c r="G9637" s="8" t="str">
        <f>IF(Calculator!A9648="","0",IF(Calculator!A9648&lt;=KarvonenFormula!$M$3,"1",IF(Calculator!A9648&lt;=KarvonenFormula!$M$4,"2",IF(Calculator!A9648&lt;=KarvonenFormula!$M$5,"3",IF(Calculator!A9648&lt;=KarvonenFormula!$M$6,"4","5")))))</f>
        <v>0</v>
      </c>
      <c r="H9637" s="15"/>
    </row>
    <row r="9638" spans="7:8" x14ac:dyDescent="0.25">
      <c r="G9638" s="8" t="str">
        <f>IF(Calculator!A9649="","0",IF(Calculator!A9649&lt;=KarvonenFormula!$M$3,"1",IF(Calculator!A9649&lt;=KarvonenFormula!$M$4,"2",IF(Calculator!A9649&lt;=KarvonenFormula!$M$5,"3",IF(Calculator!A9649&lt;=KarvonenFormula!$M$6,"4","5")))))</f>
        <v>0</v>
      </c>
      <c r="H9638" s="15"/>
    </row>
    <row r="9639" spans="7:8" x14ac:dyDescent="0.25">
      <c r="G9639" s="8" t="str">
        <f>IF(Calculator!A9650="","0",IF(Calculator!A9650&lt;=KarvonenFormula!$M$3,"1",IF(Calculator!A9650&lt;=KarvonenFormula!$M$4,"2",IF(Calculator!A9650&lt;=KarvonenFormula!$M$5,"3",IF(Calculator!A9650&lt;=KarvonenFormula!$M$6,"4","5")))))</f>
        <v>0</v>
      </c>
      <c r="H9639" s="15"/>
    </row>
    <row r="9640" spans="7:8" x14ac:dyDescent="0.25">
      <c r="G9640" s="8" t="str">
        <f>IF(Calculator!A9651="","0",IF(Calculator!A9651&lt;=KarvonenFormula!$M$3,"1",IF(Calculator!A9651&lt;=KarvonenFormula!$M$4,"2",IF(Calculator!A9651&lt;=KarvonenFormula!$M$5,"3",IF(Calculator!A9651&lt;=KarvonenFormula!$M$6,"4","5")))))</f>
        <v>0</v>
      </c>
      <c r="H9640" s="15"/>
    </row>
    <row r="9641" spans="7:8" x14ac:dyDescent="0.25">
      <c r="G9641" s="8" t="str">
        <f>IF(Calculator!A9652="","0",IF(Calculator!A9652&lt;=KarvonenFormula!$M$3,"1",IF(Calculator!A9652&lt;=KarvonenFormula!$M$4,"2",IF(Calculator!A9652&lt;=KarvonenFormula!$M$5,"3",IF(Calculator!A9652&lt;=KarvonenFormula!$M$6,"4","5")))))</f>
        <v>0</v>
      </c>
      <c r="H9641" s="15"/>
    </row>
    <row r="9642" spans="7:8" x14ac:dyDescent="0.25">
      <c r="G9642" s="8" t="str">
        <f>IF(Calculator!A9653="","0",IF(Calculator!A9653&lt;=KarvonenFormula!$M$3,"1",IF(Calculator!A9653&lt;=KarvonenFormula!$M$4,"2",IF(Calculator!A9653&lt;=KarvonenFormula!$M$5,"3",IF(Calculator!A9653&lt;=KarvonenFormula!$M$6,"4","5")))))</f>
        <v>0</v>
      </c>
      <c r="H9642" s="15"/>
    </row>
    <row r="9643" spans="7:8" x14ac:dyDescent="0.25">
      <c r="G9643" s="8" t="str">
        <f>IF(Calculator!A9654="","0",IF(Calculator!A9654&lt;=KarvonenFormula!$M$3,"1",IF(Calculator!A9654&lt;=KarvonenFormula!$M$4,"2",IF(Calculator!A9654&lt;=KarvonenFormula!$M$5,"3",IF(Calculator!A9654&lt;=KarvonenFormula!$M$6,"4","5")))))</f>
        <v>0</v>
      </c>
      <c r="H9643" s="15"/>
    </row>
    <row r="9644" spans="7:8" x14ac:dyDescent="0.25">
      <c r="G9644" s="8" t="str">
        <f>IF(Calculator!A9655="","0",IF(Calculator!A9655&lt;=KarvonenFormula!$M$3,"1",IF(Calculator!A9655&lt;=KarvonenFormula!$M$4,"2",IF(Calculator!A9655&lt;=KarvonenFormula!$M$5,"3",IF(Calculator!A9655&lt;=KarvonenFormula!$M$6,"4","5")))))</f>
        <v>0</v>
      </c>
      <c r="H9644" s="15"/>
    </row>
    <row r="9645" spans="7:8" x14ac:dyDescent="0.25">
      <c r="G9645" s="8" t="str">
        <f>IF(Calculator!A9656="","0",IF(Calculator!A9656&lt;=KarvonenFormula!$M$3,"1",IF(Calculator!A9656&lt;=KarvonenFormula!$M$4,"2",IF(Calculator!A9656&lt;=KarvonenFormula!$M$5,"3",IF(Calculator!A9656&lt;=KarvonenFormula!$M$6,"4","5")))))</f>
        <v>0</v>
      </c>
      <c r="H9645" s="15"/>
    </row>
    <row r="9646" spans="7:8" x14ac:dyDescent="0.25">
      <c r="G9646" s="8" t="str">
        <f>IF(Calculator!A9657="","0",IF(Calculator!A9657&lt;=KarvonenFormula!$M$3,"1",IF(Calculator!A9657&lt;=KarvonenFormula!$M$4,"2",IF(Calculator!A9657&lt;=KarvonenFormula!$M$5,"3",IF(Calculator!A9657&lt;=KarvonenFormula!$M$6,"4","5")))))</f>
        <v>0</v>
      </c>
      <c r="H9646" s="15"/>
    </row>
    <row r="9647" spans="7:8" x14ac:dyDescent="0.25">
      <c r="G9647" s="8" t="str">
        <f>IF(Calculator!A9658="","0",IF(Calculator!A9658&lt;=KarvonenFormula!$M$3,"1",IF(Calculator!A9658&lt;=KarvonenFormula!$M$4,"2",IF(Calculator!A9658&lt;=KarvonenFormula!$M$5,"3",IF(Calculator!A9658&lt;=KarvonenFormula!$M$6,"4","5")))))</f>
        <v>0</v>
      </c>
      <c r="H9647" s="15"/>
    </row>
    <row r="9648" spans="7:8" x14ac:dyDescent="0.25">
      <c r="G9648" s="8" t="str">
        <f>IF(Calculator!A9659="","0",IF(Calculator!A9659&lt;=KarvonenFormula!$M$3,"1",IF(Calculator!A9659&lt;=KarvonenFormula!$M$4,"2",IF(Calculator!A9659&lt;=KarvonenFormula!$M$5,"3",IF(Calculator!A9659&lt;=KarvonenFormula!$M$6,"4","5")))))</f>
        <v>0</v>
      </c>
      <c r="H9648" s="15"/>
    </row>
    <row r="9649" spans="7:8" x14ac:dyDescent="0.25">
      <c r="G9649" s="8" t="str">
        <f>IF(Calculator!A9660="","0",IF(Calculator!A9660&lt;=KarvonenFormula!$M$3,"1",IF(Calculator!A9660&lt;=KarvonenFormula!$M$4,"2",IF(Calculator!A9660&lt;=KarvonenFormula!$M$5,"3",IF(Calculator!A9660&lt;=KarvonenFormula!$M$6,"4","5")))))</f>
        <v>0</v>
      </c>
      <c r="H9649" s="15"/>
    </row>
    <row r="9650" spans="7:8" x14ac:dyDescent="0.25">
      <c r="G9650" s="8" t="str">
        <f>IF(Calculator!A9661="","0",IF(Calculator!A9661&lt;=KarvonenFormula!$M$3,"1",IF(Calculator!A9661&lt;=KarvonenFormula!$M$4,"2",IF(Calculator!A9661&lt;=KarvonenFormula!$M$5,"3",IF(Calculator!A9661&lt;=KarvonenFormula!$M$6,"4","5")))))</f>
        <v>0</v>
      </c>
      <c r="H9650" s="15"/>
    </row>
    <row r="9651" spans="7:8" x14ac:dyDescent="0.25">
      <c r="G9651" s="8" t="str">
        <f>IF(Calculator!A9662="","0",IF(Calculator!A9662&lt;=KarvonenFormula!$M$3,"1",IF(Calculator!A9662&lt;=KarvonenFormula!$M$4,"2",IF(Calculator!A9662&lt;=KarvonenFormula!$M$5,"3",IF(Calculator!A9662&lt;=KarvonenFormula!$M$6,"4","5")))))</f>
        <v>0</v>
      </c>
      <c r="H9651" s="15"/>
    </row>
    <row r="9652" spans="7:8" x14ac:dyDescent="0.25">
      <c r="G9652" s="8" t="str">
        <f>IF(Calculator!A9663="","0",IF(Calculator!A9663&lt;=KarvonenFormula!$M$3,"1",IF(Calculator!A9663&lt;=KarvonenFormula!$M$4,"2",IF(Calculator!A9663&lt;=KarvonenFormula!$M$5,"3",IF(Calculator!A9663&lt;=KarvonenFormula!$M$6,"4","5")))))</f>
        <v>0</v>
      </c>
      <c r="H9652" s="15"/>
    </row>
    <row r="9653" spans="7:8" x14ac:dyDescent="0.25">
      <c r="G9653" s="8" t="str">
        <f>IF(Calculator!A9664="","0",IF(Calculator!A9664&lt;=KarvonenFormula!$M$3,"1",IF(Calculator!A9664&lt;=KarvonenFormula!$M$4,"2",IF(Calculator!A9664&lt;=KarvonenFormula!$M$5,"3",IF(Calculator!A9664&lt;=KarvonenFormula!$M$6,"4","5")))))</f>
        <v>0</v>
      </c>
      <c r="H9653" s="15"/>
    </row>
    <row r="9654" spans="7:8" x14ac:dyDescent="0.25">
      <c r="G9654" s="8" t="str">
        <f>IF(Calculator!A9665="","0",IF(Calculator!A9665&lt;=KarvonenFormula!$M$3,"1",IF(Calculator!A9665&lt;=KarvonenFormula!$M$4,"2",IF(Calculator!A9665&lt;=KarvonenFormula!$M$5,"3",IF(Calculator!A9665&lt;=KarvonenFormula!$M$6,"4","5")))))</f>
        <v>0</v>
      </c>
      <c r="H9654" s="15"/>
    </row>
    <row r="9655" spans="7:8" x14ac:dyDescent="0.25">
      <c r="G9655" s="8" t="str">
        <f>IF(Calculator!A9666="","0",IF(Calculator!A9666&lt;=KarvonenFormula!$M$3,"1",IF(Calculator!A9666&lt;=KarvonenFormula!$M$4,"2",IF(Calculator!A9666&lt;=KarvonenFormula!$M$5,"3",IF(Calculator!A9666&lt;=KarvonenFormula!$M$6,"4","5")))))</f>
        <v>0</v>
      </c>
      <c r="H9655" s="15"/>
    </row>
    <row r="9656" spans="7:8" x14ac:dyDescent="0.25">
      <c r="G9656" s="8" t="str">
        <f>IF(Calculator!A9667="","0",IF(Calculator!A9667&lt;=KarvonenFormula!$M$3,"1",IF(Calculator!A9667&lt;=KarvonenFormula!$M$4,"2",IF(Calculator!A9667&lt;=KarvonenFormula!$M$5,"3",IF(Calculator!A9667&lt;=KarvonenFormula!$M$6,"4","5")))))</f>
        <v>0</v>
      </c>
      <c r="H9656" s="15"/>
    </row>
    <row r="9657" spans="7:8" x14ac:dyDescent="0.25">
      <c r="G9657" s="8" t="str">
        <f>IF(Calculator!A9668="","0",IF(Calculator!A9668&lt;=KarvonenFormula!$M$3,"1",IF(Calculator!A9668&lt;=KarvonenFormula!$M$4,"2",IF(Calculator!A9668&lt;=KarvonenFormula!$M$5,"3",IF(Calculator!A9668&lt;=KarvonenFormula!$M$6,"4","5")))))</f>
        <v>0</v>
      </c>
      <c r="H9657" s="15"/>
    </row>
    <row r="9658" spans="7:8" x14ac:dyDescent="0.25">
      <c r="G9658" s="8" t="str">
        <f>IF(Calculator!A9669="","0",IF(Calculator!A9669&lt;=KarvonenFormula!$M$3,"1",IF(Calculator!A9669&lt;=KarvonenFormula!$M$4,"2",IF(Calculator!A9669&lt;=KarvonenFormula!$M$5,"3",IF(Calculator!A9669&lt;=KarvonenFormula!$M$6,"4","5")))))</f>
        <v>0</v>
      </c>
      <c r="H9658" s="15"/>
    </row>
    <row r="9659" spans="7:8" x14ac:dyDescent="0.25">
      <c r="G9659" s="8" t="str">
        <f>IF(Calculator!A9670="","0",IF(Calculator!A9670&lt;=KarvonenFormula!$M$3,"1",IF(Calculator!A9670&lt;=KarvonenFormula!$M$4,"2",IF(Calculator!A9670&lt;=KarvonenFormula!$M$5,"3",IF(Calculator!A9670&lt;=KarvonenFormula!$M$6,"4","5")))))</f>
        <v>0</v>
      </c>
      <c r="H9659" s="15"/>
    </row>
    <row r="9660" spans="7:8" x14ac:dyDescent="0.25">
      <c r="G9660" s="8" t="str">
        <f>IF(Calculator!A9671="","0",IF(Calculator!A9671&lt;=KarvonenFormula!$M$3,"1",IF(Calculator!A9671&lt;=KarvonenFormula!$M$4,"2",IF(Calculator!A9671&lt;=KarvonenFormula!$M$5,"3",IF(Calculator!A9671&lt;=KarvonenFormula!$M$6,"4","5")))))</f>
        <v>0</v>
      </c>
      <c r="H9660" s="15"/>
    </row>
    <row r="9661" spans="7:8" x14ac:dyDescent="0.25">
      <c r="G9661" s="8" t="str">
        <f>IF(Calculator!A9672="","0",IF(Calculator!A9672&lt;=KarvonenFormula!$M$3,"1",IF(Calculator!A9672&lt;=KarvonenFormula!$M$4,"2",IF(Calculator!A9672&lt;=KarvonenFormula!$M$5,"3",IF(Calculator!A9672&lt;=KarvonenFormula!$M$6,"4","5")))))</f>
        <v>0</v>
      </c>
      <c r="H9661" s="15"/>
    </row>
    <row r="9662" spans="7:8" x14ac:dyDescent="0.25">
      <c r="G9662" s="8" t="str">
        <f>IF(Calculator!A9673="","0",IF(Calculator!A9673&lt;=KarvonenFormula!$M$3,"1",IF(Calculator!A9673&lt;=KarvonenFormula!$M$4,"2",IF(Calculator!A9673&lt;=KarvonenFormula!$M$5,"3",IF(Calculator!A9673&lt;=KarvonenFormula!$M$6,"4","5")))))</f>
        <v>0</v>
      </c>
      <c r="H9662" s="15"/>
    </row>
    <row r="9663" spans="7:8" x14ac:dyDescent="0.25">
      <c r="G9663" s="8" t="str">
        <f>IF(Calculator!A9674="","0",IF(Calculator!A9674&lt;=KarvonenFormula!$M$3,"1",IF(Calculator!A9674&lt;=KarvonenFormula!$M$4,"2",IF(Calculator!A9674&lt;=KarvonenFormula!$M$5,"3",IF(Calculator!A9674&lt;=KarvonenFormula!$M$6,"4","5")))))</f>
        <v>0</v>
      </c>
      <c r="H9663" s="15"/>
    </row>
    <row r="9664" spans="7:8" x14ac:dyDescent="0.25">
      <c r="G9664" s="8" t="str">
        <f>IF(Calculator!A9675="","0",IF(Calculator!A9675&lt;=KarvonenFormula!$M$3,"1",IF(Calculator!A9675&lt;=KarvonenFormula!$M$4,"2",IF(Calculator!A9675&lt;=KarvonenFormula!$M$5,"3",IF(Calculator!A9675&lt;=KarvonenFormula!$M$6,"4","5")))))</f>
        <v>0</v>
      </c>
      <c r="H9664" s="15"/>
    </row>
    <row r="9665" spans="7:8" x14ac:dyDescent="0.25">
      <c r="G9665" s="8" t="str">
        <f>IF(Calculator!A9676="","0",IF(Calculator!A9676&lt;=KarvonenFormula!$M$3,"1",IF(Calculator!A9676&lt;=KarvonenFormula!$M$4,"2",IF(Calculator!A9676&lt;=KarvonenFormula!$M$5,"3",IF(Calculator!A9676&lt;=KarvonenFormula!$M$6,"4","5")))))</f>
        <v>0</v>
      </c>
      <c r="H9665" s="15"/>
    </row>
    <row r="9666" spans="7:8" x14ac:dyDescent="0.25">
      <c r="G9666" s="8" t="str">
        <f>IF(Calculator!A9677="","0",IF(Calculator!A9677&lt;=KarvonenFormula!$M$3,"1",IF(Calculator!A9677&lt;=KarvonenFormula!$M$4,"2",IF(Calculator!A9677&lt;=KarvonenFormula!$M$5,"3",IF(Calculator!A9677&lt;=KarvonenFormula!$M$6,"4","5")))))</f>
        <v>0</v>
      </c>
      <c r="H9666" s="15"/>
    </row>
    <row r="9667" spans="7:8" x14ac:dyDescent="0.25">
      <c r="G9667" s="8" t="str">
        <f>IF(Calculator!A9678="","0",IF(Calculator!A9678&lt;=KarvonenFormula!$M$3,"1",IF(Calculator!A9678&lt;=KarvonenFormula!$M$4,"2",IF(Calculator!A9678&lt;=KarvonenFormula!$M$5,"3",IF(Calculator!A9678&lt;=KarvonenFormula!$M$6,"4","5")))))</f>
        <v>0</v>
      </c>
      <c r="H9667" s="15"/>
    </row>
    <row r="9668" spans="7:8" x14ac:dyDescent="0.25">
      <c r="G9668" s="8" t="str">
        <f>IF(Calculator!A9679="","0",IF(Calculator!A9679&lt;=KarvonenFormula!$M$3,"1",IF(Calculator!A9679&lt;=KarvonenFormula!$M$4,"2",IF(Calculator!A9679&lt;=KarvonenFormula!$M$5,"3",IF(Calculator!A9679&lt;=KarvonenFormula!$M$6,"4","5")))))</f>
        <v>0</v>
      </c>
      <c r="H9668" s="15"/>
    </row>
    <row r="9669" spans="7:8" x14ac:dyDescent="0.25">
      <c r="G9669" s="8" t="str">
        <f>IF(Calculator!A9680="","0",IF(Calculator!A9680&lt;=KarvonenFormula!$M$3,"1",IF(Calculator!A9680&lt;=KarvonenFormula!$M$4,"2",IF(Calculator!A9680&lt;=KarvonenFormula!$M$5,"3",IF(Calculator!A9680&lt;=KarvonenFormula!$M$6,"4","5")))))</f>
        <v>0</v>
      </c>
      <c r="H9669" s="15"/>
    </row>
    <row r="9670" spans="7:8" x14ac:dyDescent="0.25">
      <c r="G9670" s="8" t="str">
        <f>IF(Calculator!A9681="","0",IF(Calculator!A9681&lt;=KarvonenFormula!$M$3,"1",IF(Calculator!A9681&lt;=KarvonenFormula!$M$4,"2",IF(Calculator!A9681&lt;=KarvonenFormula!$M$5,"3",IF(Calculator!A9681&lt;=KarvonenFormula!$M$6,"4","5")))))</f>
        <v>0</v>
      </c>
      <c r="H9670" s="15"/>
    </row>
    <row r="9671" spans="7:8" x14ac:dyDescent="0.25">
      <c r="G9671" s="8" t="str">
        <f>IF(Calculator!A9682="","0",IF(Calculator!A9682&lt;=KarvonenFormula!$M$3,"1",IF(Calculator!A9682&lt;=KarvonenFormula!$M$4,"2",IF(Calculator!A9682&lt;=KarvonenFormula!$M$5,"3",IF(Calculator!A9682&lt;=KarvonenFormula!$M$6,"4","5")))))</f>
        <v>0</v>
      </c>
      <c r="H9671" s="15"/>
    </row>
    <row r="9672" spans="7:8" x14ac:dyDescent="0.25">
      <c r="G9672" s="8" t="str">
        <f>IF(Calculator!A9683="","0",IF(Calculator!A9683&lt;=KarvonenFormula!$M$3,"1",IF(Calculator!A9683&lt;=KarvonenFormula!$M$4,"2",IF(Calculator!A9683&lt;=KarvonenFormula!$M$5,"3",IF(Calculator!A9683&lt;=KarvonenFormula!$M$6,"4","5")))))</f>
        <v>0</v>
      </c>
      <c r="H9672" s="15"/>
    </row>
    <row r="9673" spans="7:8" x14ac:dyDescent="0.25">
      <c r="G9673" s="8" t="str">
        <f>IF(Calculator!A9684="","0",IF(Calculator!A9684&lt;=KarvonenFormula!$M$3,"1",IF(Calculator!A9684&lt;=KarvonenFormula!$M$4,"2",IF(Calculator!A9684&lt;=KarvonenFormula!$M$5,"3",IF(Calculator!A9684&lt;=KarvonenFormula!$M$6,"4","5")))))</f>
        <v>0</v>
      </c>
      <c r="H9673" s="15"/>
    </row>
    <row r="9674" spans="7:8" x14ac:dyDescent="0.25">
      <c r="G9674" s="8" t="str">
        <f>IF(Calculator!A9685="","0",IF(Calculator!A9685&lt;=KarvonenFormula!$M$3,"1",IF(Calculator!A9685&lt;=KarvonenFormula!$M$4,"2",IF(Calculator!A9685&lt;=KarvonenFormula!$M$5,"3",IF(Calculator!A9685&lt;=KarvonenFormula!$M$6,"4","5")))))</f>
        <v>0</v>
      </c>
      <c r="H9674" s="15"/>
    </row>
    <row r="9675" spans="7:8" x14ac:dyDescent="0.25">
      <c r="G9675" s="8" t="str">
        <f>IF(Calculator!A9686="","0",IF(Calculator!A9686&lt;=KarvonenFormula!$M$3,"1",IF(Calculator!A9686&lt;=KarvonenFormula!$M$4,"2",IF(Calculator!A9686&lt;=KarvonenFormula!$M$5,"3",IF(Calculator!A9686&lt;=KarvonenFormula!$M$6,"4","5")))))</f>
        <v>0</v>
      </c>
      <c r="H9675" s="15"/>
    </row>
    <row r="9676" spans="7:8" x14ac:dyDescent="0.25">
      <c r="G9676" s="8" t="str">
        <f>IF(Calculator!A9687="","0",IF(Calculator!A9687&lt;=KarvonenFormula!$M$3,"1",IF(Calculator!A9687&lt;=KarvonenFormula!$M$4,"2",IF(Calculator!A9687&lt;=KarvonenFormula!$M$5,"3",IF(Calculator!A9687&lt;=KarvonenFormula!$M$6,"4","5")))))</f>
        <v>0</v>
      </c>
      <c r="H9676" s="15"/>
    </row>
    <row r="9677" spans="7:8" x14ac:dyDescent="0.25">
      <c r="G9677" s="8" t="str">
        <f>IF(Calculator!A9688="","0",IF(Calculator!A9688&lt;=KarvonenFormula!$M$3,"1",IF(Calculator!A9688&lt;=KarvonenFormula!$M$4,"2",IF(Calculator!A9688&lt;=KarvonenFormula!$M$5,"3",IF(Calculator!A9688&lt;=KarvonenFormula!$M$6,"4","5")))))</f>
        <v>0</v>
      </c>
      <c r="H9677" s="15"/>
    </row>
    <row r="9678" spans="7:8" x14ac:dyDescent="0.25">
      <c r="G9678" s="8" t="str">
        <f>IF(Calculator!A9689="","0",IF(Calculator!A9689&lt;=KarvonenFormula!$M$3,"1",IF(Calculator!A9689&lt;=KarvonenFormula!$M$4,"2",IF(Calculator!A9689&lt;=KarvonenFormula!$M$5,"3",IF(Calculator!A9689&lt;=KarvonenFormula!$M$6,"4","5")))))</f>
        <v>0</v>
      </c>
      <c r="H9678" s="15"/>
    </row>
    <row r="9679" spans="7:8" x14ac:dyDescent="0.25">
      <c r="G9679" s="8" t="str">
        <f>IF(Calculator!A9690="","0",IF(Calculator!A9690&lt;=KarvonenFormula!$M$3,"1",IF(Calculator!A9690&lt;=KarvonenFormula!$M$4,"2",IF(Calculator!A9690&lt;=KarvonenFormula!$M$5,"3",IF(Calculator!A9690&lt;=KarvonenFormula!$M$6,"4","5")))))</f>
        <v>0</v>
      </c>
      <c r="H9679" s="15"/>
    </row>
    <row r="9680" spans="7:8" x14ac:dyDescent="0.25">
      <c r="G9680" s="8" t="str">
        <f>IF(Calculator!A9691="","0",IF(Calculator!A9691&lt;=KarvonenFormula!$M$3,"1",IF(Calculator!A9691&lt;=KarvonenFormula!$M$4,"2",IF(Calculator!A9691&lt;=KarvonenFormula!$M$5,"3",IF(Calculator!A9691&lt;=KarvonenFormula!$M$6,"4","5")))))</f>
        <v>0</v>
      </c>
      <c r="H9680" s="15"/>
    </row>
    <row r="9681" spans="7:8" x14ac:dyDescent="0.25">
      <c r="G9681" s="8" t="str">
        <f>IF(Calculator!A9692="","0",IF(Calculator!A9692&lt;=KarvonenFormula!$M$3,"1",IF(Calculator!A9692&lt;=KarvonenFormula!$M$4,"2",IF(Calculator!A9692&lt;=KarvonenFormula!$M$5,"3",IF(Calculator!A9692&lt;=KarvonenFormula!$M$6,"4","5")))))</f>
        <v>0</v>
      </c>
      <c r="H9681" s="15"/>
    </row>
    <row r="9682" spans="7:8" x14ac:dyDescent="0.25">
      <c r="G9682" s="8" t="str">
        <f>IF(Calculator!A9693="","0",IF(Calculator!A9693&lt;=KarvonenFormula!$M$3,"1",IF(Calculator!A9693&lt;=KarvonenFormula!$M$4,"2",IF(Calculator!A9693&lt;=KarvonenFormula!$M$5,"3",IF(Calculator!A9693&lt;=KarvonenFormula!$M$6,"4","5")))))</f>
        <v>0</v>
      </c>
      <c r="H9682" s="15"/>
    </row>
    <row r="9683" spans="7:8" x14ac:dyDescent="0.25">
      <c r="G9683" s="8" t="str">
        <f>IF(Calculator!A9694="","0",IF(Calculator!A9694&lt;=KarvonenFormula!$M$3,"1",IF(Calculator!A9694&lt;=KarvonenFormula!$M$4,"2",IF(Calculator!A9694&lt;=KarvonenFormula!$M$5,"3",IF(Calculator!A9694&lt;=KarvonenFormula!$M$6,"4","5")))))</f>
        <v>0</v>
      </c>
      <c r="H9683" s="15"/>
    </row>
    <row r="9684" spans="7:8" x14ac:dyDescent="0.25">
      <c r="G9684" s="8" t="str">
        <f>IF(Calculator!A9695="","0",IF(Calculator!A9695&lt;=KarvonenFormula!$M$3,"1",IF(Calculator!A9695&lt;=KarvonenFormula!$M$4,"2",IF(Calculator!A9695&lt;=KarvonenFormula!$M$5,"3",IF(Calculator!A9695&lt;=KarvonenFormula!$M$6,"4","5")))))</f>
        <v>0</v>
      </c>
      <c r="H9684" s="15"/>
    </row>
    <row r="9685" spans="7:8" x14ac:dyDescent="0.25">
      <c r="G9685" s="8" t="str">
        <f>IF(Calculator!A9696="","0",IF(Calculator!A9696&lt;=KarvonenFormula!$M$3,"1",IF(Calculator!A9696&lt;=KarvonenFormula!$M$4,"2",IF(Calculator!A9696&lt;=KarvonenFormula!$M$5,"3",IF(Calculator!A9696&lt;=KarvonenFormula!$M$6,"4","5")))))</f>
        <v>0</v>
      </c>
      <c r="H9685" s="15"/>
    </row>
    <row r="9686" spans="7:8" x14ac:dyDescent="0.25">
      <c r="G9686" s="8" t="str">
        <f>IF(Calculator!A9697="","0",IF(Calculator!A9697&lt;=KarvonenFormula!$M$3,"1",IF(Calculator!A9697&lt;=KarvonenFormula!$M$4,"2",IF(Calculator!A9697&lt;=KarvonenFormula!$M$5,"3",IF(Calculator!A9697&lt;=KarvonenFormula!$M$6,"4","5")))))</f>
        <v>0</v>
      </c>
      <c r="H9686" s="15"/>
    </row>
    <row r="9687" spans="7:8" x14ac:dyDescent="0.25">
      <c r="G9687" s="8" t="str">
        <f>IF(Calculator!A9698="","0",IF(Calculator!A9698&lt;=KarvonenFormula!$M$3,"1",IF(Calculator!A9698&lt;=KarvonenFormula!$M$4,"2",IF(Calculator!A9698&lt;=KarvonenFormula!$M$5,"3",IF(Calculator!A9698&lt;=KarvonenFormula!$M$6,"4","5")))))</f>
        <v>0</v>
      </c>
      <c r="H9687" s="15"/>
    </row>
    <row r="9688" spans="7:8" x14ac:dyDescent="0.25">
      <c r="G9688" s="8" t="str">
        <f>IF(Calculator!A9699="","0",IF(Calculator!A9699&lt;=KarvonenFormula!$M$3,"1",IF(Calculator!A9699&lt;=KarvonenFormula!$M$4,"2",IF(Calculator!A9699&lt;=KarvonenFormula!$M$5,"3",IF(Calculator!A9699&lt;=KarvonenFormula!$M$6,"4","5")))))</f>
        <v>0</v>
      </c>
      <c r="H9688" s="15"/>
    </row>
    <row r="9689" spans="7:8" x14ac:dyDescent="0.25">
      <c r="G9689" s="8" t="str">
        <f>IF(Calculator!A9700="","0",IF(Calculator!A9700&lt;=KarvonenFormula!$M$3,"1",IF(Calculator!A9700&lt;=KarvonenFormula!$M$4,"2",IF(Calculator!A9700&lt;=KarvonenFormula!$M$5,"3",IF(Calculator!A9700&lt;=KarvonenFormula!$M$6,"4","5")))))</f>
        <v>0</v>
      </c>
      <c r="H9689" s="15"/>
    </row>
    <row r="9690" spans="7:8" x14ac:dyDescent="0.25">
      <c r="G9690" s="8" t="str">
        <f>IF(Calculator!A9701="","0",IF(Calculator!A9701&lt;=KarvonenFormula!$M$3,"1",IF(Calculator!A9701&lt;=KarvonenFormula!$M$4,"2",IF(Calculator!A9701&lt;=KarvonenFormula!$M$5,"3",IF(Calculator!A9701&lt;=KarvonenFormula!$M$6,"4","5")))))</f>
        <v>0</v>
      </c>
      <c r="H9690" s="15"/>
    </row>
    <row r="9691" spans="7:8" x14ac:dyDescent="0.25">
      <c r="G9691" s="8" t="str">
        <f>IF(Calculator!A9702="","0",IF(Calculator!A9702&lt;=KarvonenFormula!$M$3,"1",IF(Calculator!A9702&lt;=KarvonenFormula!$M$4,"2",IF(Calculator!A9702&lt;=KarvonenFormula!$M$5,"3",IF(Calculator!A9702&lt;=KarvonenFormula!$M$6,"4","5")))))</f>
        <v>0</v>
      </c>
      <c r="H9691" s="15"/>
    </row>
    <row r="9692" spans="7:8" x14ac:dyDescent="0.25">
      <c r="G9692" s="8" t="str">
        <f>IF(Calculator!A9703="","0",IF(Calculator!A9703&lt;=KarvonenFormula!$M$3,"1",IF(Calculator!A9703&lt;=KarvonenFormula!$M$4,"2",IF(Calculator!A9703&lt;=KarvonenFormula!$M$5,"3",IF(Calculator!A9703&lt;=KarvonenFormula!$M$6,"4","5")))))</f>
        <v>0</v>
      </c>
      <c r="H9692" s="15"/>
    </row>
    <row r="9693" spans="7:8" x14ac:dyDescent="0.25">
      <c r="G9693" s="8" t="str">
        <f>IF(Calculator!A9704="","0",IF(Calculator!A9704&lt;=KarvonenFormula!$M$3,"1",IF(Calculator!A9704&lt;=KarvonenFormula!$M$4,"2",IF(Calculator!A9704&lt;=KarvonenFormula!$M$5,"3",IF(Calculator!A9704&lt;=KarvonenFormula!$M$6,"4","5")))))</f>
        <v>0</v>
      </c>
      <c r="H9693" s="15"/>
    </row>
    <row r="9694" spans="7:8" x14ac:dyDescent="0.25">
      <c r="G9694" s="8" t="str">
        <f>IF(Calculator!A9705="","0",IF(Calculator!A9705&lt;=KarvonenFormula!$M$3,"1",IF(Calculator!A9705&lt;=KarvonenFormula!$M$4,"2",IF(Calculator!A9705&lt;=KarvonenFormula!$M$5,"3",IF(Calculator!A9705&lt;=KarvonenFormula!$M$6,"4","5")))))</f>
        <v>0</v>
      </c>
      <c r="H9694" s="15"/>
    </row>
    <row r="9695" spans="7:8" x14ac:dyDescent="0.25">
      <c r="G9695" s="8" t="str">
        <f>IF(Calculator!A9706="","0",IF(Calculator!A9706&lt;=KarvonenFormula!$M$3,"1",IF(Calculator!A9706&lt;=KarvonenFormula!$M$4,"2",IF(Calculator!A9706&lt;=KarvonenFormula!$M$5,"3",IF(Calculator!A9706&lt;=KarvonenFormula!$M$6,"4","5")))))</f>
        <v>0</v>
      </c>
      <c r="H9695" s="15"/>
    </row>
    <row r="9696" spans="7:8" x14ac:dyDescent="0.25">
      <c r="G9696" s="8" t="str">
        <f>IF(Calculator!A9707="","0",IF(Calculator!A9707&lt;=KarvonenFormula!$M$3,"1",IF(Calculator!A9707&lt;=KarvonenFormula!$M$4,"2",IF(Calculator!A9707&lt;=KarvonenFormula!$M$5,"3",IF(Calculator!A9707&lt;=KarvonenFormula!$M$6,"4","5")))))</f>
        <v>0</v>
      </c>
      <c r="H9696" s="15"/>
    </row>
    <row r="9697" spans="7:8" x14ac:dyDescent="0.25">
      <c r="G9697" s="8" t="str">
        <f>IF(Calculator!A9708="","0",IF(Calculator!A9708&lt;=KarvonenFormula!$M$3,"1",IF(Calculator!A9708&lt;=KarvonenFormula!$M$4,"2",IF(Calculator!A9708&lt;=KarvonenFormula!$M$5,"3",IF(Calculator!A9708&lt;=KarvonenFormula!$M$6,"4","5")))))</f>
        <v>0</v>
      </c>
      <c r="H9697" s="15"/>
    </row>
    <row r="9698" spans="7:8" x14ac:dyDescent="0.25">
      <c r="G9698" s="8" t="str">
        <f>IF(Calculator!A9709="","0",IF(Calculator!A9709&lt;=KarvonenFormula!$M$3,"1",IF(Calculator!A9709&lt;=KarvonenFormula!$M$4,"2",IF(Calculator!A9709&lt;=KarvonenFormula!$M$5,"3",IF(Calculator!A9709&lt;=KarvonenFormula!$M$6,"4","5")))))</f>
        <v>0</v>
      </c>
      <c r="H9698" s="15"/>
    </row>
    <row r="9699" spans="7:8" x14ac:dyDescent="0.25">
      <c r="G9699" s="8" t="str">
        <f>IF(Calculator!A9710="","0",IF(Calculator!A9710&lt;=KarvonenFormula!$M$3,"1",IF(Calculator!A9710&lt;=KarvonenFormula!$M$4,"2",IF(Calculator!A9710&lt;=KarvonenFormula!$M$5,"3",IF(Calculator!A9710&lt;=KarvonenFormula!$M$6,"4","5")))))</f>
        <v>0</v>
      </c>
      <c r="H9699" s="15"/>
    </row>
    <row r="9700" spans="7:8" x14ac:dyDescent="0.25">
      <c r="G9700" s="8" t="str">
        <f>IF(Calculator!A9711="","0",IF(Calculator!A9711&lt;=KarvonenFormula!$M$3,"1",IF(Calculator!A9711&lt;=KarvonenFormula!$M$4,"2",IF(Calculator!A9711&lt;=KarvonenFormula!$M$5,"3",IF(Calculator!A9711&lt;=KarvonenFormula!$M$6,"4","5")))))</f>
        <v>0</v>
      </c>
      <c r="H9700" s="15"/>
    </row>
    <row r="9701" spans="7:8" x14ac:dyDescent="0.25">
      <c r="G9701" s="8" t="str">
        <f>IF(Calculator!A9712="","0",IF(Calculator!A9712&lt;=KarvonenFormula!$M$3,"1",IF(Calculator!A9712&lt;=KarvonenFormula!$M$4,"2",IF(Calculator!A9712&lt;=KarvonenFormula!$M$5,"3",IF(Calculator!A9712&lt;=KarvonenFormula!$M$6,"4","5")))))</f>
        <v>0</v>
      </c>
      <c r="H9701" s="15"/>
    </row>
    <row r="9702" spans="7:8" x14ac:dyDescent="0.25">
      <c r="G9702" s="8" t="str">
        <f>IF(Calculator!A9713="","0",IF(Calculator!A9713&lt;=KarvonenFormula!$M$3,"1",IF(Calculator!A9713&lt;=KarvonenFormula!$M$4,"2",IF(Calculator!A9713&lt;=KarvonenFormula!$M$5,"3",IF(Calculator!A9713&lt;=KarvonenFormula!$M$6,"4","5")))))</f>
        <v>0</v>
      </c>
      <c r="H9702" s="15"/>
    </row>
    <row r="9703" spans="7:8" x14ac:dyDescent="0.25">
      <c r="G9703" s="8" t="str">
        <f>IF(Calculator!A9714="","0",IF(Calculator!A9714&lt;=KarvonenFormula!$M$3,"1",IF(Calculator!A9714&lt;=KarvonenFormula!$M$4,"2",IF(Calculator!A9714&lt;=KarvonenFormula!$M$5,"3",IF(Calculator!A9714&lt;=KarvonenFormula!$M$6,"4","5")))))</f>
        <v>0</v>
      </c>
      <c r="H9703" s="15"/>
    </row>
    <row r="9704" spans="7:8" x14ac:dyDescent="0.25">
      <c r="G9704" s="8" t="str">
        <f>IF(Calculator!A9715="","0",IF(Calculator!A9715&lt;=KarvonenFormula!$M$3,"1",IF(Calculator!A9715&lt;=KarvonenFormula!$M$4,"2",IF(Calculator!A9715&lt;=KarvonenFormula!$M$5,"3",IF(Calculator!A9715&lt;=KarvonenFormula!$M$6,"4","5")))))</f>
        <v>0</v>
      </c>
      <c r="H9704" s="15"/>
    </row>
    <row r="9705" spans="7:8" x14ac:dyDescent="0.25">
      <c r="G9705" s="8" t="str">
        <f>IF(Calculator!A9716="","0",IF(Calculator!A9716&lt;=KarvonenFormula!$M$3,"1",IF(Calculator!A9716&lt;=KarvonenFormula!$M$4,"2",IF(Calculator!A9716&lt;=KarvonenFormula!$M$5,"3",IF(Calculator!A9716&lt;=KarvonenFormula!$M$6,"4","5")))))</f>
        <v>0</v>
      </c>
      <c r="H9705" s="15"/>
    </row>
    <row r="9706" spans="7:8" x14ac:dyDescent="0.25">
      <c r="G9706" s="8" t="str">
        <f>IF(Calculator!A9717="","0",IF(Calculator!A9717&lt;=KarvonenFormula!$M$3,"1",IF(Calculator!A9717&lt;=KarvonenFormula!$M$4,"2",IF(Calculator!A9717&lt;=KarvonenFormula!$M$5,"3",IF(Calculator!A9717&lt;=KarvonenFormula!$M$6,"4","5")))))</f>
        <v>0</v>
      </c>
      <c r="H9706" s="15"/>
    </row>
    <row r="9707" spans="7:8" x14ac:dyDescent="0.25">
      <c r="G9707" s="8" t="str">
        <f>IF(Calculator!A9718="","0",IF(Calculator!A9718&lt;=KarvonenFormula!$M$3,"1",IF(Calculator!A9718&lt;=KarvonenFormula!$M$4,"2",IF(Calculator!A9718&lt;=KarvonenFormula!$M$5,"3",IF(Calculator!A9718&lt;=KarvonenFormula!$M$6,"4","5")))))</f>
        <v>0</v>
      </c>
      <c r="H9707" s="15"/>
    </row>
    <row r="9708" spans="7:8" x14ac:dyDescent="0.25">
      <c r="G9708" s="8" t="str">
        <f>IF(Calculator!A9719="","0",IF(Calculator!A9719&lt;=KarvonenFormula!$M$3,"1",IF(Calculator!A9719&lt;=KarvonenFormula!$M$4,"2",IF(Calculator!A9719&lt;=KarvonenFormula!$M$5,"3",IF(Calculator!A9719&lt;=KarvonenFormula!$M$6,"4","5")))))</f>
        <v>0</v>
      </c>
      <c r="H9708" s="15"/>
    </row>
    <row r="9709" spans="7:8" x14ac:dyDescent="0.25">
      <c r="G9709" s="8" t="str">
        <f>IF(Calculator!A9720="","0",IF(Calculator!A9720&lt;=KarvonenFormula!$M$3,"1",IF(Calculator!A9720&lt;=KarvonenFormula!$M$4,"2",IF(Calculator!A9720&lt;=KarvonenFormula!$M$5,"3",IF(Calculator!A9720&lt;=KarvonenFormula!$M$6,"4","5")))))</f>
        <v>0</v>
      </c>
      <c r="H9709" s="15"/>
    </row>
    <row r="9710" spans="7:8" x14ac:dyDescent="0.25">
      <c r="G9710" s="8" t="str">
        <f>IF(Calculator!A9721="","0",IF(Calculator!A9721&lt;=KarvonenFormula!$M$3,"1",IF(Calculator!A9721&lt;=KarvonenFormula!$M$4,"2",IF(Calculator!A9721&lt;=KarvonenFormula!$M$5,"3",IF(Calculator!A9721&lt;=KarvonenFormula!$M$6,"4","5")))))</f>
        <v>0</v>
      </c>
      <c r="H9710" s="15"/>
    </row>
    <row r="9711" spans="7:8" x14ac:dyDescent="0.25">
      <c r="G9711" s="8" t="str">
        <f>IF(Calculator!A9722="","0",IF(Calculator!A9722&lt;=KarvonenFormula!$M$3,"1",IF(Calculator!A9722&lt;=KarvonenFormula!$M$4,"2",IF(Calculator!A9722&lt;=KarvonenFormula!$M$5,"3",IF(Calculator!A9722&lt;=KarvonenFormula!$M$6,"4","5")))))</f>
        <v>0</v>
      </c>
      <c r="H9711" s="15"/>
    </row>
    <row r="9712" spans="7:8" x14ac:dyDescent="0.25">
      <c r="G9712" s="8" t="str">
        <f>IF(Calculator!A9723="","0",IF(Calculator!A9723&lt;=KarvonenFormula!$M$3,"1",IF(Calculator!A9723&lt;=KarvonenFormula!$M$4,"2",IF(Calculator!A9723&lt;=KarvonenFormula!$M$5,"3",IF(Calculator!A9723&lt;=KarvonenFormula!$M$6,"4","5")))))</f>
        <v>0</v>
      </c>
      <c r="H9712" s="15"/>
    </row>
    <row r="9713" spans="7:8" x14ac:dyDescent="0.25">
      <c r="G9713" s="8" t="str">
        <f>IF(Calculator!A9724="","0",IF(Calculator!A9724&lt;=KarvonenFormula!$M$3,"1",IF(Calculator!A9724&lt;=KarvonenFormula!$M$4,"2",IF(Calculator!A9724&lt;=KarvonenFormula!$M$5,"3",IF(Calculator!A9724&lt;=KarvonenFormula!$M$6,"4","5")))))</f>
        <v>0</v>
      </c>
      <c r="H9713" s="15"/>
    </row>
    <row r="9714" spans="7:8" x14ac:dyDescent="0.25">
      <c r="G9714" s="8" t="str">
        <f>IF(Calculator!A9725="","0",IF(Calculator!A9725&lt;=KarvonenFormula!$M$3,"1",IF(Calculator!A9725&lt;=KarvonenFormula!$M$4,"2",IF(Calculator!A9725&lt;=KarvonenFormula!$M$5,"3",IF(Calculator!A9725&lt;=KarvonenFormula!$M$6,"4","5")))))</f>
        <v>0</v>
      </c>
      <c r="H9714" s="15"/>
    </row>
    <row r="9715" spans="7:8" x14ac:dyDescent="0.25">
      <c r="G9715" s="8" t="str">
        <f>IF(Calculator!A9726="","0",IF(Calculator!A9726&lt;=KarvonenFormula!$M$3,"1",IF(Calculator!A9726&lt;=KarvonenFormula!$M$4,"2",IF(Calculator!A9726&lt;=KarvonenFormula!$M$5,"3",IF(Calculator!A9726&lt;=KarvonenFormula!$M$6,"4","5")))))</f>
        <v>0</v>
      </c>
      <c r="H9715" s="15"/>
    </row>
    <row r="9716" spans="7:8" x14ac:dyDescent="0.25">
      <c r="G9716" s="8" t="str">
        <f>IF(Calculator!A9727="","0",IF(Calculator!A9727&lt;=KarvonenFormula!$M$3,"1",IF(Calculator!A9727&lt;=KarvonenFormula!$M$4,"2",IF(Calculator!A9727&lt;=KarvonenFormula!$M$5,"3",IF(Calculator!A9727&lt;=KarvonenFormula!$M$6,"4","5")))))</f>
        <v>0</v>
      </c>
      <c r="H9716" s="15"/>
    </row>
    <row r="9717" spans="7:8" x14ac:dyDescent="0.25">
      <c r="G9717" s="8" t="str">
        <f>IF(Calculator!A9728="","0",IF(Calculator!A9728&lt;=KarvonenFormula!$M$3,"1",IF(Calculator!A9728&lt;=KarvonenFormula!$M$4,"2",IF(Calculator!A9728&lt;=KarvonenFormula!$M$5,"3",IF(Calculator!A9728&lt;=KarvonenFormula!$M$6,"4","5")))))</f>
        <v>0</v>
      </c>
      <c r="H9717" s="15"/>
    </row>
    <row r="9718" spans="7:8" x14ac:dyDescent="0.25">
      <c r="G9718" s="8" t="str">
        <f>IF(Calculator!A9729="","0",IF(Calculator!A9729&lt;=KarvonenFormula!$M$3,"1",IF(Calculator!A9729&lt;=KarvonenFormula!$M$4,"2",IF(Calculator!A9729&lt;=KarvonenFormula!$M$5,"3",IF(Calculator!A9729&lt;=KarvonenFormula!$M$6,"4","5")))))</f>
        <v>0</v>
      </c>
      <c r="H9718" s="15"/>
    </row>
    <row r="9719" spans="7:8" x14ac:dyDescent="0.25">
      <c r="G9719" s="8" t="str">
        <f>IF(Calculator!A9730="","0",IF(Calculator!A9730&lt;=KarvonenFormula!$M$3,"1",IF(Calculator!A9730&lt;=KarvonenFormula!$M$4,"2",IF(Calculator!A9730&lt;=KarvonenFormula!$M$5,"3",IF(Calculator!A9730&lt;=KarvonenFormula!$M$6,"4","5")))))</f>
        <v>0</v>
      </c>
      <c r="H9719" s="15"/>
    </row>
    <row r="9720" spans="7:8" x14ac:dyDescent="0.25">
      <c r="G9720" s="8" t="str">
        <f>IF(Calculator!A9731="","0",IF(Calculator!A9731&lt;=KarvonenFormula!$M$3,"1",IF(Calculator!A9731&lt;=KarvonenFormula!$M$4,"2",IF(Calculator!A9731&lt;=KarvonenFormula!$M$5,"3",IF(Calculator!A9731&lt;=KarvonenFormula!$M$6,"4","5")))))</f>
        <v>0</v>
      </c>
      <c r="H9720" s="15"/>
    </row>
    <row r="9721" spans="7:8" x14ac:dyDescent="0.25">
      <c r="G9721" s="8" t="str">
        <f>IF(Calculator!A9732="","0",IF(Calculator!A9732&lt;=KarvonenFormula!$M$3,"1",IF(Calculator!A9732&lt;=KarvonenFormula!$M$4,"2",IF(Calculator!A9732&lt;=KarvonenFormula!$M$5,"3",IF(Calculator!A9732&lt;=KarvonenFormula!$M$6,"4","5")))))</f>
        <v>0</v>
      </c>
      <c r="H9721" s="15"/>
    </row>
    <row r="9722" spans="7:8" x14ac:dyDescent="0.25">
      <c r="G9722" s="8" t="str">
        <f>IF(Calculator!A9733="","0",IF(Calculator!A9733&lt;=KarvonenFormula!$M$3,"1",IF(Calculator!A9733&lt;=KarvonenFormula!$M$4,"2",IF(Calculator!A9733&lt;=KarvonenFormula!$M$5,"3",IF(Calculator!A9733&lt;=KarvonenFormula!$M$6,"4","5")))))</f>
        <v>0</v>
      </c>
      <c r="H9722" s="15"/>
    </row>
    <row r="9723" spans="7:8" x14ac:dyDescent="0.25">
      <c r="G9723" s="8" t="str">
        <f>IF(Calculator!A9734="","0",IF(Calculator!A9734&lt;=KarvonenFormula!$M$3,"1",IF(Calculator!A9734&lt;=KarvonenFormula!$M$4,"2",IF(Calculator!A9734&lt;=KarvonenFormula!$M$5,"3",IF(Calculator!A9734&lt;=KarvonenFormula!$M$6,"4","5")))))</f>
        <v>0</v>
      </c>
      <c r="H9723" s="15"/>
    </row>
    <row r="9724" spans="7:8" x14ac:dyDescent="0.25">
      <c r="G9724" s="8" t="str">
        <f>IF(Calculator!A9735="","0",IF(Calculator!A9735&lt;=KarvonenFormula!$M$3,"1",IF(Calculator!A9735&lt;=KarvonenFormula!$M$4,"2",IF(Calculator!A9735&lt;=KarvonenFormula!$M$5,"3",IF(Calculator!A9735&lt;=KarvonenFormula!$M$6,"4","5")))))</f>
        <v>0</v>
      </c>
      <c r="H9724" s="15"/>
    </row>
    <row r="9725" spans="7:8" x14ac:dyDescent="0.25">
      <c r="G9725" s="8" t="str">
        <f>IF(Calculator!A9736="","0",IF(Calculator!A9736&lt;=KarvonenFormula!$M$3,"1",IF(Calculator!A9736&lt;=KarvonenFormula!$M$4,"2",IF(Calculator!A9736&lt;=KarvonenFormula!$M$5,"3",IF(Calculator!A9736&lt;=KarvonenFormula!$M$6,"4","5")))))</f>
        <v>0</v>
      </c>
      <c r="H9725" s="15"/>
    </row>
    <row r="9726" spans="7:8" x14ac:dyDescent="0.25">
      <c r="G9726" s="8" t="str">
        <f>IF(Calculator!A9737="","0",IF(Calculator!A9737&lt;=KarvonenFormula!$M$3,"1",IF(Calculator!A9737&lt;=KarvonenFormula!$M$4,"2",IF(Calculator!A9737&lt;=KarvonenFormula!$M$5,"3",IF(Calculator!A9737&lt;=KarvonenFormula!$M$6,"4","5")))))</f>
        <v>0</v>
      </c>
      <c r="H9726" s="15"/>
    </row>
    <row r="9727" spans="7:8" x14ac:dyDescent="0.25">
      <c r="G9727" s="8" t="str">
        <f>IF(Calculator!A9738="","0",IF(Calculator!A9738&lt;=KarvonenFormula!$M$3,"1",IF(Calculator!A9738&lt;=KarvonenFormula!$M$4,"2",IF(Calculator!A9738&lt;=KarvonenFormula!$M$5,"3",IF(Calculator!A9738&lt;=KarvonenFormula!$M$6,"4","5")))))</f>
        <v>0</v>
      </c>
      <c r="H9727" s="15"/>
    </row>
    <row r="9728" spans="7:8" x14ac:dyDescent="0.25">
      <c r="G9728" s="8" t="str">
        <f>IF(Calculator!A9739="","0",IF(Calculator!A9739&lt;=KarvonenFormula!$M$3,"1",IF(Calculator!A9739&lt;=KarvonenFormula!$M$4,"2",IF(Calculator!A9739&lt;=KarvonenFormula!$M$5,"3",IF(Calculator!A9739&lt;=KarvonenFormula!$M$6,"4","5")))))</f>
        <v>0</v>
      </c>
      <c r="H9728" s="15"/>
    </row>
    <row r="9729" spans="7:8" x14ac:dyDescent="0.25">
      <c r="G9729" s="8" t="str">
        <f>IF(Calculator!A9740="","0",IF(Calculator!A9740&lt;=KarvonenFormula!$M$3,"1",IF(Calculator!A9740&lt;=KarvonenFormula!$M$4,"2",IF(Calculator!A9740&lt;=KarvonenFormula!$M$5,"3",IF(Calculator!A9740&lt;=KarvonenFormula!$M$6,"4","5")))))</f>
        <v>0</v>
      </c>
      <c r="H9729" s="15"/>
    </row>
    <row r="9730" spans="7:8" x14ac:dyDescent="0.25">
      <c r="G9730" s="8" t="str">
        <f>IF(Calculator!A9741="","0",IF(Calculator!A9741&lt;=KarvonenFormula!$M$3,"1",IF(Calculator!A9741&lt;=KarvonenFormula!$M$4,"2",IF(Calculator!A9741&lt;=KarvonenFormula!$M$5,"3",IF(Calculator!A9741&lt;=KarvonenFormula!$M$6,"4","5")))))</f>
        <v>0</v>
      </c>
      <c r="H9730" s="15"/>
    </row>
    <row r="9731" spans="7:8" x14ac:dyDescent="0.25">
      <c r="G9731" s="8" t="str">
        <f>IF(Calculator!A9742="","0",IF(Calculator!A9742&lt;=KarvonenFormula!$M$3,"1",IF(Calculator!A9742&lt;=KarvonenFormula!$M$4,"2",IF(Calculator!A9742&lt;=KarvonenFormula!$M$5,"3",IF(Calculator!A9742&lt;=KarvonenFormula!$M$6,"4","5")))))</f>
        <v>0</v>
      </c>
      <c r="H9731" s="15"/>
    </row>
    <row r="9732" spans="7:8" x14ac:dyDescent="0.25">
      <c r="G9732" s="8" t="str">
        <f>IF(Calculator!A9743="","0",IF(Calculator!A9743&lt;=KarvonenFormula!$M$3,"1",IF(Calculator!A9743&lt;=KarvonenFormula!$M$4,"2",IF(Calculator!A9743&lt;=KarvonenFormula!$M$5,"3",IF(Calculator!A9743&lt;=KarvonenFormula!$M$6,"4","5")))))</f>
        <v>0</v>
      </c>
      <c r="H9732" s="15"/>
    </row>
    <row r="9733" spans="7:8" x14ac:dyDescent="0.25">
      <c r="G9733" s="8" t="str">
        <f>IF(Calculator!A9744="","0",IF(Calculator!A9744&lt;=KarvonenFormula!$M$3,"1",IF(Calculator!A9744&lt;=KarvonenFormula!$M$4,"2",IF(Calculator!A9744&lt;=KarvonenFormula!$M$5,"3",IF(Calculator!A9744&lt;=KarvonenFormula!$M$6,"4","5")))))</f>
        <v>0</v>
      </c>
      <c r="H9733" s="15"/>
    </row>
    <row r="9734" spans="7:8" x14ac:dyDescent="0.25">
      <c r="G9734" s="8" t="str">
        <f>IF(Calculator!A9745="","0",IF(Calculator!A9745&lt;=KarvonenFormula!$M$3,"1",IF(Calculator!A9745&lt;=KarvonenFormula!$M$4,"2",IF(Calculator!A9745&lt;=KarvonenFormula!$M$5,"3",IF(Calculator!A9745&lt;=KarvonenFormula!$M$6,"4","5")))))</f>
        <v>0</v>
      </c>
      <c r="H9734" s="15"/>
    </row>
    <row r="9735" spans="7:8" x14ac:dyDescent="0.25">
      <c r="G9735" s="8" t="str">
        <f>IF(Calculator!A9746="","0",IF(Calculator!A9746&lt;=KarvonenFormula!$M$3,"1",IF(Calculator!A9746&lt;=KarvonenFormula!$M$4,"2",IF(Calculator!A9746&lt;=KarvonenFormula!$M$5,"3",IF(Calculator!A9746&lt;=KarvonenFormula!$M$6,"4","5")))))</f>
        <v>0</v>
      </c>
      <c r="H9735" s="15"/>
    </row>
    <row r="9736" spans="7:8" x14ac:dyDescent="0.25">
      <c r="G9736" s="8" t="str">
        <f>IF(Calculator!A9747="","0",IF(Calculator!A9747&lt;=KarvonenFormula!$M$3,"1",IF(Calculator!A9747&lt;=KarvonenFormula!$M$4,"2",IF(Calculator!A9747&lt;=KarvonenFormula!$M$5,"3",IF(Calculator!A9747&lt;=KarvonenFormula!$M$6,"4","5")))))</f>
        <v>0</v>
      </c>
      <c r="H9736" s="15"/>
    </row>
    <row r="9737" spans="7:8" x14ac:dyDescent="0.25">
      <c r="G9737" s="8" t="str">
        <f>IF(Calculator!A9748="","0",IF(Calculator!A9748&lt;=KarvonenFormula!$M$3,"1",IF(Calculator!A9748&lt;=KarvonenFormula!$M$4,"2",IF(Calculator!A9748&lt;=KarvonenFormula!$M$5,"3",IF(Calculator!A9748&lt;=KarvonenFormula!$M$6,"4","5")))))</f>
        <v>0</v>
      </c>
      <c r="H9737" s="15"/>
    </row>
    <row r="9738" spans="7:8" x14ac:dyDescent="0.25">
      <c r="G9738" s="8" t="str">
        <f>IF(Calculator!A9749="","0",IF(Calculator!A9749&lt;=KarvonenFormula!$M$3,"1",IF(Calculator!A9749&lt;=KarvonenFormula!$M$4,"2",IF(Calculator!A9749&lt;=KarvonenFormula!$M$5,"3",IF(Calculator!A9749&lt;=KarvonenFormula!$M$6,"4","5")))))</f>
        <v>0</v>
      </c>
      <c r="H9738" s="15"/>
    </row>
    <row r="9739" spans="7:8" x14ac:dyDescent="0.25">
      <c r="G9739" s="8" t="str">
        <f>IF(Calculator!A9750="","0",IF(Calculator!A9750&lt;=KarvonenFormula!$M$3,"1",IF(Calculator!A9750&lt;=KarvonenFormula!$M$4,"2",IF(Calculator!A9750&lt;=KarvonenFormula!$M$5,"3",IF(Calculator!A9750&lt;=KarvonenFormula!$M$6,"4","5")))))</f>
        <v>0</v>
      </c>
      <c r="H9739" s="15"/>
    </row>
    <row r="9740" spans="7:8" x14ac:dyDescent="0.25">
      <c r="G9740" s="8" t="str">
        <f>IF(Calculator!A9751="","0",IF(Calculator!A9751&lt;=KarvonenFormula!$M$3,"1",IF(Calculator!A9751&lt;=KarvonenFormula!$M$4,"2",IF(Calculator!A9751&lt;=KarvonenFormula!$M$5,"3",IF(Calculator!A9751&lt;=KarvonenFormula!$M$6,"4","5")))))</f>
        <v>0</v>
      </c>
      <c r="H9740" s="15"/>
    </row>
    <row r="9741" spans="7:8" x14ac:dyDescent="0.25">
      <c r="G9741" s="8" t="str">
        <f>IF(Calculator!A9752="","0",IF(Calculator!A9752&lt;=KarvonenFormula!$M$3,"1",IF(Calculator!A9752&lt;=KarvonenFormula!$M$4,"2",IF(Calculator!A9752&lt;=KarvonenFormula!$M$5,"3",IF(Calculator!A9752&lt;=KarvonenFormula!$M$6,"4","5")))))</f>
        <v>0</v>
      </c>
      <c r="H9741" s="15"/>
    </row>
    <row r="9742" spans="7:8" x14ac:dyDescent="0.25">
      <c r="G9742" s="8" t="str">
        <f>IF(Calculator!A9753="","0",IF(Calculator!A9753&lt;=KarvonenFormula!$M$3,"1",IF(Calculator!A9753&lt;=KarvonenFormula!$M$4,"2",IF(Calculator!A9753&lt;=KarvonenFormula!$M$5,"3",IF(Calculator!A9753&lt;=KarvonenFormula!$M$6,"4","5")))))</f>
        <v>0</v>
      </c>
      <c r="H9742" s="15"/>
    </row>
    <row r="9743" spans="7:8" x14ac:dyDescent="0.25">
      <c r="G9743" s="8" t="str">
        <f>IF(Calculator!A9754="","0",IF(Calculator!A9754&lt;=KarvonenFormula!$M$3,"1",IF(Calculator!A9754&lt;=KarvonenFormula!$M$4,"2",IF(Calculator!A9754&lt;=KarvonenFormula!$M$5,"3",IF(Calculator!A9754&lt;=KarvonenFormula!$M$6,"4","5")))))</f>
        <v>0</v>
      </c>
      <c r="H9743" s="15"/>
    </row>
    <row r="9744" spans="7:8" x14ac:dyDescent="0.25">
      <c r="G9744" s="8" t="str">
        <f>IF(Calculator!A9755="","0",IF(Calculator!A9755&lt;=KarvonenFormula!$M$3,"1",IF(Calculator!A9755&lt;=KarvonenFormula!$M$4,"2",IF(Calculator!A9755&lt;=KarvonenFormula!$M$5,"3",IF(Calculator!A9755&lt;=KarvonenFormula!$M$6,"4","5")))))</f>
        <v>0</v>
      </c>
      <c r="H9744" s="15"/>
    </row>
    <row r="9745" spans="7:8" x14ac:dyDescent="0.25">
      <c r="G9745" s="8" t="str">
        <f>IF(Calculator!A9756="","0",IF(Calculator!A9756&lt;=KarvonenFormula!$M$3,"1",IF(Calculator!A9756&lt;=KarvonenFormula!$M$4,"2",IF(Calculator!A9756&lt;=KarvonenFormula!$M$5,"3",IF(Calculator!A9756&lt;=KarvonenFormula!$M$6,"4","5")))))</f>
        <v>0</v>
      </c>
      <c r="H9745" s="15"/>
    </row>
    <row r="9746" spans="7:8" x14ac:dyDescent="0.25">
      <c r="G9746" s="8" t="str">
        <f>IF(Calculator!A9757="","0",IF(Calculator!A9757&lt;=KarvonenFormula!$M$3,"1",IF(Calculator!A9757&lt;=KarvonenFormula!$M$4,"2",IF(Calculator!A9757&lt;=KarvonenFormula!$M$5,"3",IF(Calculator!A9757&lt;=KarvonenFormula!$M$6,"4","5")))))</f>
        <v>0</v>
      </c>
      <c r="H9746" s="15"/>
    </row>
    <row r="9747" spans="7:8" x14ac:dyDescent="0.25">
      <c r="G9747" s="8" t="str">
        <f>IF(Calculator!A9758="","0",IF(Calculator!A9758&lt;=KarvonenFormula!$M$3,"1",IF(Calculator!A9758&lt;=KarvonenFormula!$M$4,"2",IF(Calculator!A9758&lt;=KarvonenFormula!$M$5,"3",IF(Calculator!A9758&lt;=KarvonenFormula!$M$6,"4","5")))))</f>
        <v>0</v>
      </c>
      <c r="H9747" s="15"/>
    </row>
    <row r="9748" spans="7:8" x14ac:dyDescent="0.25">
      <c r="G9748" s="8" t="str">
        <f>IF(Calculator!A9759="","0",IF(Calculator!A9759&lt;=KarvonenFormula!$M$3,"1",IF(Calculator!A9759&lt;=KarvonenFormula!$M$4,"2",IF(Calculator!A9759&lt;=KarvonenFormula!$M$5,"3",IF(Calculator!A9759&lt;=KarvonenFormula!$M$6,"4","5")))))</f>
        <v>0</v>
      </c>
      <c r="H9748" s="15"/>
    </row>
    <row r="9749" spans="7:8" x14ac:dyDescent="0.25">
      <c r="G9749" s="8" t="str">
        <f>IF(Calculator!A9760="","0",IF(Calculator!A9760&lt;=KarvonenFormula!$M$3,"1",IF(Calculator!A9760&lt;=KarvonenFormula!$M$4,"2",IF(Calculator!A9760&lt;=KarvonenFormula!$M$5,"3",IF(Calculator!A9760&lt;=KarvonenFormula!$M$6,"4","5")))))</f>
        <v>0</v>
      </c>
      <c r="H9749" s="15"/>
    </row>
    <row r="9750" spans="7:8" x14ac:dyDescent="0.25">
      <c r="G9750" s="8" t="str">
        <f>IF(Calculator!A9761="","0",IF(Calculator!A9761&lt;=KarvonenFormula!$M$3,"1",IF(Calculator!A9761&lt;=KarvonenFormula!$M$4,"2",IF(Calculator!A9761&lt;=KarvonenFormula!$M$5,"3",IF(Calculator!A9761&lt;=KarvonenFormula!$M$6,"4","5")))))</f>
        <v>0</v>
      </c>
      <c r="H9750" s="15"/>
    </row>
    <row r="9751" spans="7:8" x14ac:dyDescent="0.25">
      <c r="G9751" s="8" t="str">
        <f>IF(Calculator!A9762="","0",IF(Calculator!A9762&lt;=KarvonenFormula!$M$3,"1",IF(Calculator!A9762&lt;=KarvonenFormula!$M$4,"2",IF(Calculator!A9762&lt;=KarvonenFormula!$M$5,"3",IF(Calculator!A9762&lt;=KarvonenFormula!$M$6,"4","5")))))</f>
        <v>0</v>
      </c>
      <c r="H9751" s="15"/>
    </row>
    <row r="9752" spans="7:8" x14ac:dyDescent="0.25">
      <c r="G9752" s="8" t="str">
        <f>IF(Calculator!A9763="","0",IF(Calculator!A9763&lt;=KarvonenFormula!$M$3,"1",IF(Calculator!A9763&lt;=KarvonenFormula!$M$4,"2",IF(Calculator!A9763&lt;=KarvonenFormula!$M$5,"3",IF(Calculator!A9763&lt;=KarvonenFormula!$M$6,"4","5")))))</f>
        <v>0</v>
      </c>
      <c r="H9752" s="15"/>
    </row>
    <row r="9753" spans="7:8" x14ac:dyDescent="0.25">
      <c r="G9753" s="8" t="str">
        <f>IF(Calculator!A9764="","0",IF(Calculator!A9764&lt;=KarvonenFormula!$M$3,"1",IF(Calculator!A9764&lt;=KarvonenFormula!$M$4,"2",IF(Calculator!A9764&lt;=KarvonenFormula!$M$5,"3",IF(Calculator!A9764&lt;=KarvonenFormula!$M$6,"4","5")))))</f>
        <v>0</v>
      </c>
      <c r="H9753" s="15"/>
    </row>
    <row r="9754" spans="7:8" x14ac:dyDescent="0.25">
      <c r="G9754" s="8" t="str">
        <f>IF(Calculator!A9765="","0",IF(Calculator!A9765&lt;=KarvonenFormula!$M$3,"1",IF(Calculator!A9765&lt;=KarvonenFormula!$M$4,"2",IF(Calculator!A9765&lt;=KarvonenFormula!$M$5,"3",IF(Calculator!A9765&lt;=KarvonenFormula!$M$6,"4","5")))))</f>
        <v>0</v>
      </c>
      <c r="H9754" s="15"/>
    </row>
    <row r="9755" spans="7:8" x14ac:dyDescent="0.25">
      <c r="G9755" s="8" t="str">
        <f>IF(Calculator!A9766="","0",IF(Calculator!A9766&lt;=KarvonenFormula!$M$3,"1",IF(Calculator!A9766&lt;=KarvonenFormula!$M$4,"2",IF(Calculator!A9766&lt;=KarvonenFormula!$M$5,"3",IF(Calculator!A9766&lt;=KarvonenFormula!$M$6,"4","5")))))</f>
        <v>0</v>
      </c>
      <c r="H9755" s="15"/>
    </row>
    <row r="9756" spans="7:8" x14ac:dyDescent="0.25">
      <c r="G9756" s="8" t="str">
        <f>IF(Calculator!A9767="","0",IF(Calculator!A9767&lt;=KarvonenFormula!$M$3,"1",IF(Calculator!A9767&lt;=KarvonenFormula!$M$4,"2",IF(Calculator!A9767&lt;=KarvonenFormula!$M$5,"3",IF(Calculator!A9767&lt;=KarvonenFormula!$M$6,"4","5")))))</f>
        <v>0</v>
      </c>
      <c r="H9756" s="15"/>
    </row>
    <row r="9757" spans="7:8" x14ac:dyDescent="0.25">
      <c r="G9757" s="8" t="str">
        <f>IF(Calculator!A9768="","0",IF(Calculator!A9768&lt;=KarvonenFormula!$M$3,"1",IF(Calculator!A9768&lt;=KarvonenFormula!$M$4,"2",IF(Calculator!A9768&lt;=KarvonenFormula!$M$5,"3",IF(Calculator!A9768&lt;=KarvonenFormula!$M$6,"4","5")))))</f>
        <v>0</v>
      </c>
      <c r="H9757" s="15"/>
    </row>
    <row r="9758" spans="7:8" x14ac:dyDescent="0.25">
      <c r="G9758" s="8" t="str">
        <f>IF(Calculator!A9769="","0",IF(Calculator!A9769&lt;=KarvonenFormula!$M$3,"1",IF(Calculator!A9769&lt;=KarvonenFormula!$M$4,"2",IF(Calculator!A9769&lt;=KarvonenFormula!$M$5,"3",IF(Calculator!A9769&lt;=KarvonenFormula!$M$6,"4","5")))))</f>
        <v>0</v>
      </c>
      <c r="H9758" s="15"/>
    </row>
    <row r="9759" spans="7:8" x14ac:dyDescent="0.25">
      <c r="G9759" s="8" t="str">
        <f>IF(Calculator!A9770="","0",IF(Calculator!A9770&lt;=KarvonenFormula!$M$3,"1",IF(Calculator!A9770&lt;=KarvonenFormula!$M$4,"2",IF(Calculator!A9770&lt;=KarvonenFormula!$M$5,"3",IF(Calculator!A9770&lt;=KarvonenFormula!$M$6,"4","5")))))</f>
        <v>0</v>
      </c>
      <c r="H9759" s="15"/>
    </row>
    <row r="9760" spans="7:8" x14ac:dyDescent="0.25">
      <c r="G9760" s="8" t="str">
        <f>IF(Calculator!A9771="","0",IF(Calculator!A9771&lt;=KarvonenFormula!$M$3,"1",IF(Calculator!A9771&lt;=KarvonenFormula!$M$4,"2",IF(Calculator!A9771&lt;=KarvonenFormula!$M$5,"3",IF(Calculator!A9771&lt;=KarvonenFormula!$M$6,"4","5")))))</f>
        <v>0</v>
      </c>
      <c r="H9760" s="15"/>
    </row>
    <row r="9761" spans="7:8" x14ac:dyDescent="0.25">
      <c r="G9761" s="8" t="str">
        <f>IF(Calculator!A9772="","0",IF(Calculator!A9772&lt;=KarvonenFormula!$M$3,"1",IF(Calculator!A9772&lt;=KarvonenFormula!$M$4,"2",IF(Calculator!A9772&lt;=KarvonenFormula!$M$5,"3",IF(Calculator!A9772&lt;=KarvonenFormula!$M$6,"4","5")))))</f>
        <v>0</v>
      </c>
      <c r="H9761" s="15"/>
    </row>
    <row r="9762" spans="7:8" x14ac:dyDescent="0.25">
      <c r="G9762" s="8" t="str">
        <f>IF(Calculator!A9773="","0",IF(Calculator!A9773&lt;=KarvonenFormula!$M$3,"1",IF(Calculator!A9773&lt;=KarvonenFormula!$M$4,"2",IF(Calculator!A9773&lt;=KarvonenFormula!$M$5,"3",IF(Calculator!A9773&lt;=KarvonenFormula!$M$6,"4","5")))))</f>
        <v>0</v>
      </c>
      <c r="H9762" s="15"/>
    </row>
    <row r="9763" spans="7:8" x14ac:dyDescent="0.25">
      <c r="G9763" s="8" t="str">
        <f>IF(Calculator!A9774="","0",IF(Calculator!A9774&lt;=KarvonenFormula!$M$3,"1",IF(Calculator!A9774&lt;=KarvonenFormula!$M$4,"2",IF(Calculator!A9774&lt;=KarvonenFormula!$M$5,"3",IF(Calculator!A9774&lt;=KarvonenFormula!$M$6,"4","5")))))</f>
        <v>0</v>
      </c>
      <c r="H9763" s="15"/>
    </row>
    <row r="9764" spans="7:8" x14ac:dyDescent="0.25">
      <c r="G9764" s="8" t="str">
        <f>IF(Calculator!A9775="","0",IF(Calculator!A9775&lt;=KarvonenFormula!$M$3,"1",IF(Calculator!A9775&lt;=KarvonenFormula!$M$4,"2",IF(Calculator!A9775&lt;=KarvonenFormula!$M$5,"3",IF(Calculator!A9775&lt;=KarvonenFormula!$M$6,"4","5")))))</f>
        <v>0</v>
      </c>
      <c r="H9764" s="15"/>
    </row>
    <row r="9765" spans="7:8" x14ac:dyDescent="0.25">
      <c r="G9765" s="8" t="str">
        <f>IF(Calculator!A9776="","0",IF(Calculator!A9776&lt;=KarvonenFormula!$M$3,"1",IF(Calculator!A9776&lt;=KarvonenFormula!$M$4,"2",IF(Calculator!A9776&lt;=KarvonenFormula!$M$5,"3",IF(Calculator!A9776&lt;=KarvonenFormula!$M$6,"4","5")))))</f>
        <v>0</v>
      </c>
      <c r="H9765" s="15"/>
    </row>
    <row r="9766" spans="7:8" x14ac:dyDescent="0.25">
      <c r="G9766" s="8" t="str">
        <f>IF(Calculator!A9777="","0",IF(Calculator!A9777&lt;=KarvonenFormula!$M$3,"1",IF(Calculator!A9777&lt;=KarvonenFormula!$M$4,"2",IF(Calculator!A9777&lt;=KarvonenFormula!$M$5,"3",IF(Calculator!A9777&lt;=KarvonenFormula!$M$6,"4","5")))))</f>
        <v>0</v>
      </c>
      <c r="H9766" s="15"/>
    </row>
    <row r="9767" spans="7:8" x14ac:dyDescent="0.25">
      <c r="G9767" s="8" t="str">
        <f>IF(Calculator!A9778="","0",IF(Calculator!A9778&lt;=KarvonenFormula!$M$3,"1",IF(Calculator!A9778&lt;=KarvonenFormula!$M$4,"2",IF(Calculator!A9778&lt;=KarvonenFormula!$M$5,"3",IF(Calculator!A9778&lt;=KarvonenFormula!$M$6,"4","5")))))</f>
        <v>0</v>
      </c>
      <c r="H9767" s="15"/>
    </row>
    <row r="9768" spans="7:8" x14ac:dyDescent="0.25">
      <c r="G9768" s="8" t="str">
        <f>IF(Calculator!A9779="","0",IF(Calculator!A9779&lt;=KarvonenFormula!$M$3,"1",IF(Calculator!A9779&lt;=KarvonenFormula!$M$4,"2",IF(Calculator!A9779&lt;=KarvonenFormula!$M$5,"3",IF(Calculator!A9779&lt;=KarvonenFormula!$M$6,"4","5")))))</f>
        <v>0</v>
      </c>
      <c r="H9768" s="15"/>
    </row>
    <row r="9769" spans="7:8" x14ac:dyDescent="0.25">
      <c r="G9769" s="8" t="str">
        <f>IF(Calculator!A9780="","0",IF(Calculator!A9780&lt;=KarvonenFormula!$M$3,"1",IF(Calculator!A9780&lt;=KarvonenFormula!$M$4,"2",IF(Calculator!A9780&lt;=KarvonenFormula!$M$5,"3",IF(Calculator!A9780&lt;=KarvonenFormula!$M$6,"4","5")))))</f>
        <v>0</v>
      </c>
      <c r="H9769" s="15"/>
    </row>
    <row r="9770" spans="7:8" x14ac:dyDescent="0.25">
      <c r="G9770" s="8" t="str">
        <f>IF(Calculator!A9781="","0",IF(Calculator!A9781&lt;=KarvonenFormula!$M$3,"1",IF(Calculator!A9781&lt;=KarvonenFormula!$M$4,"2",IF(Calculator!A9781&lt;=KarvonenFormula!$M$5,"3",IF(Calculator!A9781&lt;=KarvonenFormula!$M$6,"4","5")))))</f>
        <v>0</v>
      </c>
      <c r="H9770" s="15"/>
    </row>
    <row r="9771" spans="7:8" x14ac:dyDescent="0.25">
      <c r="G9771" s="8" t="str">
        <f>IF(Calculator!A9782="","0",IF(Calculator!A9782&lt;=KarvonenFormula!$M$3,"1",IF(Calculator!A9782&lt;=KarvonenFormula!$M$4,"2",IF(Calculator!A9782&lt;=KarvonenFormula!$M$5,"3",IF(Calculator!A9782&lt;=KarvonenFormula!$M$6,"4","5")))))</f>
        <v>0</v>
      </c>
      <c r="H9771" s="15"/>
    </row>
    <row r="9772" spans="7:8" x14ac:dyDescent="0.25">
      <c r="G9772" s="8" t="str">
        <f>IF(Calculator!A9783="","0",IF(Calculator!A9783&lt;=KarvonenFormula!$M$3,"1",IF(Calculator!A9783&lt;=KarvonenFormula!$M$4,"2",IF(Calculator!A9783&lt;=KarvonenFormula!$M$5,"3",IF(Calculator!A9783&lt;=KarvonenFormula!$M$6,"4","5")))))</f>
        <v>0</v>
      </c>
      <c r="H9772" s="15"/>
    </row>
    <row r="9773" spans="7:8" x14ac:dyDescent="0.25">
      <c r="G9773" s="8" t="str">
        <f>IF(Calculator!A9784="","0",IF(Calculator!A9784&lt;=KarvonenFormula!$M$3,"1",IF(Calculator!A9784&lt;=KarvonenFormula!$M$4,"2",IF(Calculator!A9784&lt;=KarvonenFormula!$M$5,"3",IF(Calculator!A9784&lt;=KarvonenFormula!$M$6,"4","5")))))</f>
        <v>0</v>
      </c>
      <c r="H9773" s="15"/>
    </row>
    <row r="9774" spans="7:8" x14ac:dyDescent="0.25">
      <c r="G9774" s="8" t="str">
        <f>IF(Calculator!A9785="","0",IF(Calculator!A9785&lt;=KarvonenFormula!$M$3,"1",IF(Calculator!A9785&lt;=KarvonenFormula!$M$4,"2",IF(Calculator!A9785&lt;=KarvonenFormula!$M$5,"3",IF(Calculator!A9785&lt;=KarvonenFormula!$M$6,"4","5")))))</f>
        <v>0</v>
      </c>
      <c r="H9774" s="15"/>
    </row>
    <row r="9775" spans="7:8" x14ac:dyDescent="0.25">
      <c r="G9775" s="8" t="str">
        <f>IF(Calculator!A9786="","0",IF(Calculator!A9786&lt;=KarvonenFormula!$M$3,"1",IF(Calculator!A9786&lt;=KarvonenFormula!$M$4,"2",IF(Calculator!A9786&lt;=KarvonenFormula!$M$5,"3",IF(Calculator!A9786&lt;=KarvonenFormula!$M$6,"4","5")))))</f>
        <v>0</v>
      </c>
      <c r="H9775" s="15"/>
    </row>
    <row r="9776" spans="7:8" x14ac:dyDescent="0.25">
      <c r="G9776" s="8" t="str">
        <f>IF(Calculator!A9787="","0",IF(Calculator!A9787&lt;=KarvonenFormula!$M$3,"1",IF(Calculator!A9787&lt;=KarvonenFormula!$M$4,"2",IF(Calculator!A9787&lt;=KarvonenFormula!$M$5,"3",IF(Calculator!A9787&lt;=KarvonenFormula!$M$6,"4","5")))))</f>
        <v>0</v>
      </c>
      <c r="H9776" s="15"/>
    </row>
    <row r="9777" spans="7:8" x14ac:dyDescent="0.25">
      <c r="G9777" s="8" t="str">
        <f>IF(Calculator!A9788="","0",IF(Calculator!A9788&lt;=KarvonenFormula!$M$3,"1",IF(Calculator!A9788&lt;=KarvonenFormula!$M$4,"2",IF(Calculator!A9788&lt;=KarvonenFormula!$M$5,"3",IF(Calculator!A9788&lt;=KarvonenFormula!$M$6,"4","5")))))</f>
        <v>0</v>
      </c>
      <c r="H9777" s="15"/>
    </row>
    <row r="9778" spans="7:8" x14ac:dyDescent="0.25">
      <c r="G9778" s="8" t="str">
        <f>IF(Calculator!A9789="","0",IF(Calculator!A9789&lt;=KarvonenFormula!$M$3,"1",IF(Calculator!A9789&lt;=KarvonenFormula!$M$4,"2",IF(Calculator!A9789&lt;=KarvonenFormula!$M$5,"3",IF(Calculator!A9789&lt;=KarvonenFormula!$M$6,"4","5")))))</f>
        <v>0</v>
      </c>
      <c r="H9778" s="15"/>
    </row>
    <row r="9779" spans="7:8" x14ac:dyDescent="0.25">
      <c r="G9779" s="8" t="str">
        <f>IF(Calculator!A9790="","0",IF(Calculator!A9790&lt;=KarvonenFormula!$M$3,"1",IF(Calculator!A9790&lt;=KarvonenFormula!$M$4,"2",IF(Calculator!A9790&lt;=KarvonenFormula!$M$5,"3",IF(Calculator!A9790&lt;=KarvonenFormula!$M$6,"4","5")))))</f>
        <v>0</v>
      </c>
      <c r="H9779" s="15"/>
    </row>
    <row r="9780" spans="7:8" x14ac:dyDescent="0.25">
      <c r="G9780" s="8" t="str">
        <f>IF(Calculator!A9791="","0",IF(Calculator!A9791&lt;=KarvonenFormula!$M$3,"1",IF(Calculator!A9791&lt;=KarvonenFormula!$M$4,"2",IF(Calculator!A9791&lt;=KarvonenFormula!$M$5,"3",IF(Calculator!A9791&lt;=KarvonenFormula!$M$6,"4","5")))))</f>
        <v>0</v>
      </c>
      <c r="H9780" s="15"/>
    </row>
    <row r="9781" spans="7:8" x14ac:dyDescent="0.25">
      <c r="G9781" s="8" t="str">
        <f>IF(Calculator!A9792="","0",IF(Calculator!A9792&lt;=KarvonenFormula!$M$3,"1",IF(Calculator!A9792&lt;=KarvonenFormula!$M$4,"2",IF(Calculator!A9792&lt;=KarvonenFormula!$M$5,"3",IF(Calculator!A9792&lt;=KarvonenFormula!$M$6,"4","5")))))</f>
        <v>0</v>
      </c>
      <c r="H9781" s="15"/>
    </row>
    <row r="9782" spans="7:8" x14ac:dyDescent="0.25">
      <c r="G9782" s="8" t="str">
        <f>IF(Calculator!A9793="","0",IF(Calculator!A9793&lt;=KarvonenFormula!$M$3,"1",IF(Calculator!A9793&lt;=KarvonenFormula!$M$4,"2",IF(Calculator!A9793&lt;=KarvonenFormula!$M$5,"3",IF(Calculator!A9793&lt;=KarvonenFormula!$M$6,"4","5")))))</f>
        <v>0</v>
      </c>
      <c r="H9782" s="15"/>
    </row>
    <row r="9783" spans="7:8" x14ac:dyDescent="0.25">
      <c r="G9783" s="8" t="str">
        <f>IF(Calculator!A9794="","0",IF(Calculator!A9794&lt;=KarvonenFormula!$M$3,"1",IF(Calculator!A9794&lt;=KarvonenFormula!$M$4,"2",IF(Calculator!A9794&lt;=KarvonenFormula!$M$5,"3",IF(Calculator!A9794&lt;=KarvonenFormula!$M$6,"4","5")))))</f>
        <v>0</v>
      </c>
      <c r="H9783" s="15"/>
    </row>
    <row r="9784" spans="7:8" x14ac:dyDescent="0.25">
      <c r="G9784" s="8" t="str">
        <f>IF(Calculator!A9795="","0",IF(Calculator!A9795&lt;=KarvonenFormula!$M$3,"1",IF(Calculator!A9795&lt;=KarvonenFormula!$M$4,"2",IF(Calculator!A9795&lt;=KarvonenFormula!$M$5,"3",IF(Calculator!A9795&lt;=KarvonenFormula!$M$6,"4","5")))))</f>
        <v>0</v>
      </c>
      <c r="H9784" s="15"/>
    </row>
    <row r="9785" spans="7:8" x14ac:dyDescent="0.25">
      <c r="G9785" s="8" t="str">
        <f>IF(Calculator!A9796="","0",IF(Calculator!A9796&lt;=KarvonenFormula!$M$3,"1",IF(Calculator!A9796&lt;=KarvonenFormula!$M$4,"2",IF(Calculator!A9796&lt;=KarvonenFormula!$M$5,"3",IF(Calculator!A9796&lt;=KarvonenFormula!$M$6,"4","5")))))</f>
        <v>0</v>
      </c>
      <c r="H9785" s="15"/>
    </row>
    <row r="9786" spans="7:8" x14ac:dyDescent="0.25">
      <c r="G9786" s="8" t="str">
        <f>IF(Calculator!A9797="","0",IF(Calculator!A9797&lt;=KarvonenFormula!$M$3,"1",IF(Calculator!A9797&lt;=KarvonenFormula!$M$4,"2",IF(Calculator!A9797&lt;=KarvonenFormula!$M$5,"3",IF(Calculator!A9797&lt;=KarvonenFormula!$M$6,"4","5")))))</f>
        <v>0</v>
      </c>
      <c r="H9786" s="15"/>
    </row>
    <row r="9787" spans="7:8" x14ac:dyDescent="0.25">
      <c r="G9787" s="8" t="str">
        <f>IF(Calculator!A9798="","0",IF(Calculator!A9798&lt;=KarvonenFormula!$M$3,"1",IF(Calculator!A9798&lt;=KarvonenFormula!$M$4,"2",IF(Calculator!A9798&lt;=KarvonenFormula!$M$5,"3",IF(Calculator!A9798&lt;=KarvonenFormula!$M$6,"4","5")))))</f>
        <v>0</v>
      </c>
      <c r="H9787" s="15"/>
    </row>
    <row r="9788" spans="7:8" x14ac:dyDescent="0.25">
      <c r="G9788" s="8" t="str">
        <f>IF(Calculator!A9799="","0",IF(Calculator!A9799&lt;=KarvonenFormula!$M$3,"1",IF(Calculator!A9799&lt;=KarvonenFormula!$M$4,"2",IF(Calculator!A9799&lt;=KarvonenFormula!$M$5,"3",IF(Calculator!A9799&lt;=KarvonenFormula!$M$6,"4","5")))))</f>
        <v>0</v>
      </c>
      <c r="H9788" s="15"/>
    </row>
    <row r="9789" spans="7:8" x14ac:dyDescent="0.25">
      <c r="G9789" s="8" t="str">
        <f>IF(Calculator!A9800="","0",IF(Calculator!A9800&lt;=KarvonenFormula!$M$3,"1",IF(Calculator!A9800&lt;=KarvonenFormula!$M$4,"2",IF(Calculator!A9800&lt;=KarvonenFormula!$M$5,"3",IF(Calculator!A9800&lt;=KarvonenFormula!$M$6,"4","5")))))</f>
        <v>0</v>
      </c>
      <c r="H9789" s="15"/>
    </row>
    <row r="9790" spans="7:8" x14ac:dyDescent="0.25">
      <c r="G9790" s="8" t="str">
        <f>IF(Calculator!A9801="","0",IF(Calculator!A9801&lt;=KarvonenFormula!$M$3,"1",IF(Calculator!A9801&lt;=KarvonenFormula!$M$4,"2",IF(Calculator!A9801&lt;=KarvonenFormula!$M$5,"3",IF(Calculator!A9801&lt;=KarvonenFormula!$M$6,"4","5")))))</f>
        <v>0</v>
      </c>
      <c r="H9790" s="15"/>
    </row>
    <row r="9791" spans="7:8" x14ac:dyDescent="0.25">
      <c r="G9791" s="8" t="str">
        <f>IF(Calculator!A9802="","0",IF(Calculator!A9802&lt;=KarvonenFormula!$M$3,"1",IF(Calculator!A9802&lt;=KarvonenFormula!$M$4,"2",IF(Calculator!A9802&lt;=KarvonenFormula!$M$5,"3",IF(Calculator!A9802&lt;=KarvonenFormula!$M$6,"4","5")))))</f>
        <v>0</v>
      </c>
      <c r="H9791" s="15"/>
    </row>
    <row r="9792" spans="7:8" x14ac:dyDescent="0.25">
      <c r="G9792" s="8" t="str">
        <f>IF(Calculator!A9803="","0",IF(Calculator!A9803&lt;=KarvonenFormula!$M$3,"1",IF(Calculator!A9803&lt;=KarvonenFormula!$M$4,"2",IF(Calculator!A9803&lt;=KarvonenFormula!$M$5,"3",IF(Calculator!A9803&lt;=KarvonenFormula!$M$6,"4","5")))))</f>
        <v>0</v>
      </c>
      <c r="H9792" s="15"/>
    </row>
    <row r="9793" spans="7:8" x14ac:dyDescent="0.25">
      <c r="G9793" s="8" t="str">
        <f>IF(Calculator!A9804="","0",IF(Calculator!A9804&lt;=KarvonenFormula!$M$3,"1",IF(Calculator!A9804&lt;=KarvonenFormula!$M$4,"2",IF(Calculator!A9804&lt;=KarvonenFormula!$M$5,"3",IF(Calculator!A9804&lt;=KarvonenFormula!$M$6,"4","5")))))</f>
        <v>0</v>
      </c>
      <c r="H9793" s="15"/>
    </row>
    <row r="9794" spans="7:8" x14ac:dyDescent="0.25">
      <c r="G9794" s="8" t="str">
        <f>IF(Calculator!A9805="","0",IF(Calculator!A9805&lt;=KarvonenFormula!$M$3,"1",IF(Calculator!A9805&lt;=KarvonenFormula!$M$4,"2",IF(Calculator!A9805&lt;=KarvonenFormula!$M$5,"3",IF(Calculator!A9805&lt;=KarvonenFormula!$M$6,"4","5")))))</f>
        <v>0</v>
      </c>
      <c r="H9794" s="15"/>
    </row>
    <row r="9795" spans="7:8" x14ac:dyDescent="0.25">
      <c r="G9795" s="8" t="str">
        <f>IF(Calculator!A9806="","0",IF(Calculator!A9806&lt;=KarvonenFormula!$M$3,"1",IF(Calculator!A9806&lt;=KarvonenFormula!$M$4,"2",IF(Calculator!A9806&lt;=KarvonenFormula!$M$5,"3",IF(Calculator!A9806&lt;=KarvonenFormula!$M$6,"4","5")))))</f>
        <v>0</v>
      </c>
      <c r="H9795" s="15"/>
    </row>
    <row r="9796" spans="7:8" x14ac:dyDescent="0.25">
      <c r="G9796" s="8" t="str">
        <f>IF(Calculator!A9807="","0",IF(Calculator!A9807&lt;=KarvonenFormula!$M$3,"1",IF(Calculator!A9807&lt;=KarvonenFormula!$M$4,"2",IF(Calculator!A9807&lt;=KarvonenFormula!$M$5,"3",IF(Calculator!A9807&lt;=KarvonenFormula!$M$6,"4","5")))))</f>
        <v>0</v>
      </c>
      <c r="H9796" s="15"/>
    </row>
    <row r="9797" spans="7:8" x14ac:dyDescent="0.25">
      <c r="G9797" s="8" t="str">
        <f>IF(Calculator!A9808="","0",IF(Calculator!A9808&lt;=KarvonenFormula!$M$3,"1",IF(Calculator!A9808&lt;=KarvonenFormula!$M$4,"2",IF(Calculator!A9808&lt;=KarvonenFormula!$M$5,"3",IF(Calculator!A9808&lt;=KarvonenFormula!$M$6,"4","5")))))</f>
        <v>0</v>
      </c>
      <c r="H9797" s="15"/>
    </row>
    <row r="9798" spans="7:8" x14ac:dyDescent="0.25">
      <c r="G9798" s="8" t="str">
        <f>IF(Calculator!A9809="","0",IF(Calculator!A9809&lt;=KarvonenFormula!$M$3,"1",IF(Calculator!A9809&lt;=KarvonenFormula!$M$4,"2",IF(Calculator!A9809&lt;=KarvonenFormula!$M$5,"3",IF(Calculator!A9809&lt;=KarvonenFormula!$M$6,"4","5")))))</f>
        <v>0</v>
      </c>
      <c r="H9798" s="15"/>
    </row>
    <row r="9799" spans="7:8" x14ac:dyDescent="0.25">
      <c r="G9799" s="8" t="str">
        <f>IF(Calculator!A9810="","0",IF(Calculator!A9810&lt;=KarvonenFormula!$M$3,"1",IF(Calculator!A9810&lt;=KarvonenFormula!$M$4,"2",IF(Calculator!A9810&lt;=KarvonenFormula!$M$5,"3",IF(Calculator!A9810&lt;=KarvonenFormula!$M$6,"4","5")))))</f>
        <v>0</v>
      </c>
      <c r="H9799" s="15"/>
    </row>
    <row r="9800" spans="7:8" x14ac:dyDescent="0.25">
      <c r="G9800" s="8" t="str">
        <f>IF(Calculator!A9811="","0",IF(Calculator!A9811&lt;=KarvonenFormula!$M$3,"1",IF(Calculator!A9811&lt;=KarvonenFormula!$M$4,"2",IF(Calculator!A9811&lt;=KarvonenFormula!$M$5,"3",IF(Calculator!A9811&lt;=KarvonenFormula!$M$6,"4","5")))))</f>
        <v>0</v>
      </c>
      <c r="H9800" s="15"/>
    </row>
    <row r="9801" spans="7:8" x14ac:dyDescent="0.25">
      <c r="G9801" s="8" t="str">
        <f>IF(Calculator!A9812="","0",IF(Calculator!A9812&lt;=KarvonenFormula!$M$3,"1",IF(Calculator!A9812&lt;=KarvonenFormula!$M$4,"2",IF(Calculator!A9812&lt;=KarvonenFormula!$M$5,"3",IF(Calculator!A9812&lt;=KarvonenFormula!$M$6,"4","5")))))</f>
        <v>0</v>
      </c>
      <c r="H9801" s="15"/>
    </row>
    <row r="9802" spans="7:8" x14ac:dyDescent="0.25">
      <c r="G9802" s="8" t="str">
        <f>IF(Calculator!A9813="","0",IF(Calculator!A9813&lt;=KarvonenFormula!$M$3,"1",IF(Calculator!A9813&lt;=KarvonenFormula!$M$4,"2",IF(Calculator!A9813&lt;=KarvonenFormula!$M$5,"3",IF(Calculator!A9813&lt;=KarvonenFormula!$M$6,"4","5")))))</f>
        <v>0</v>
      </c>
      <c r="H9802" s="15"/>
    </row>
    <row r="9803" spans="7:8" x14ac:dyDescent="0.25">
      <c r="G9803" s="8" t="str">
        <f>IF(Calculator!A9814="","0",IF(Calculator!A9814&lt;=KarvonenFormula!$M$3,"1",IF(Calculator!A9814&lt;=KarvonenFormula!$M$4,"2",IF(Calculator!A9814&lt;=KarvonenFormula!$M$5,"3",IF(Calculator!A9814&lt;=KarvonenFormula!$M$6,"4","5")))))</f>
        <v>0</v>
      </c>
      <c r="H9803" s="15"/>
    </row>
    <row r="9804" spans="7:8" x14ac:dyDescent="0.25">
      <c r="G9804" s="8" t="str">
        <f>IF(Calculator!A9815="","0",IF(Calculator!A9815&lt;=KarvonenFormula!$M$3,"1",IF(Calculator!A9815&lt;=KarvonenFormula!$M$4,"2",IF(Calculator!A9815&lt;=KarvonenFormula!$M$5,"3",IF(Calculator!A9815&lt;=KarvonenFormula!$M$6,"4","5")))))</f>
        <v>0</v>
      </c>
      <c r="H9804" s="15"/>
    </row>
    <row r="9805" spans="7:8" x14ac:dyDescent="0.25">
      <c r="G9805" s="8" t="str">
        <f>IF(Calculator!A9816="","0",IF(Calculator!A9816&lt;=KarvonenFormula!$M$3,"1",IF(Calculator!A9816&lt;=KarvonenFormula!$M$4,"2",IF(Calculator!A9816&lt;=KarvonenFormula!$M$5,"3",IF(Calculator!A9816&lt;=KarvonenFormula!$M$6,"4","5")))))</f>
        <v>0</v>
      </c>
      <c r="H9805" s="15"/>
    </row>
    <row r="9806" spans="7:8" x14ac:dyDescent="0.25">
      <c r="G9806" s="8" t="str">
        <f>IF(Calculator!A9817="","0",IF(Calculator!A9817&lt;=KarvonenFormula!$M$3,"1",IF(Calculator!A9817&lt;=KarvonenFormula!$M$4,"2",IF(Calculator!A9817&lt;=KarvonenFormula!$M$5,"3",IF(Calculator!A9817&lt;=KarvonenFormula!$M$6,"4","5")))))</f>
        <v>0</v>
      </c>
      <c r="H9806" s="15"/>
    </row>
    <row r="9807" spans="7:8" x14ac:dyDescent="0.25">
      <c r="G9807" s="8" t="str">
        <f>IF(Calculator!A9818="","0",IF(Calculator!A9818&lt;=KarvonenFormula!$M$3,"1",IF(Calculator!A9818&lt;=KarvonenFormula!$M$4,"2",IF(Calculator!A9818&lt;=KarvonenFormula!$M$5,"3",IF(Calculator!A9818&lt;=KarvonenFormula!$M$6,"4","5")))))</f>
        <v>0</v>
      </c>
      <c r="H9807" s="15"/>
    </row>
    <row r="9808" spans="7:8" x14ac:dyDescent="0.25">
      <c r="G9808" s="8" t="str">
        <f>IF(Calculator!A9819="","0",IF(Calculator!A9819&lt;=KarvonenFormula!$M$3,"1",IF(Calculator!A9819&lt;=KarvonenFormula!$M$4,"2",IF(Calculator!A9819&lt;=KarvonenFormula!$M$5,"3",IF(Calculator!A9819&lt;=KarvonenFormula!$M$6,"4","5")))))</f>
        <v>0</v>
      </c>
      <c r="H9808" s="15"/>
    </row>
    <row r="9809" spans="7:8" x14ac:dyDescent="0.25">
      <c r="G9809" s="8" t="str">
        <f>IF(Calculator!A9820="","0",IF(Calculator!A9820&lt;=KarvonenFormula!$M$3,"1",IF(Calculator!A9820&lt;=KarvonenFormula!$M$4,"2",IF(Calculator!A9820&lt;=KarvonenFormula!$M$5,"3",IF(Calculator!A9820&lt;=KarvonenFormula!$M$6,"4","5")))))</f>
        <v>0</v>
      </c>
      <c r="H9809" s="15"/>
    </row>
    <row r="9810" spans="7:8" x14ac:dyDescent="0.25">
      <c r="G9810" s="8" t="str">
        <f>IF(Calculator!A9821="","0",IF(Calculator!A9821&lt;=KarvonenFormula!$M$3,"1",IF(Calculator!A9821&lt;=KarvonenFormula!$M$4,"2",IF(Calculator!A9821&lt;=KarvonenFormula!$M$5,"3",IF(Calculator!A9821&lt;=KarvonenFormula!$M$6,"4","5")))))</f>
        <v>0</v>
      </c>
      <c r="H9810" s="15"/>
    </row>
    <row r="9811" spans="7:8" x14ac:dyDescent="0.25">
      <c r="G9811" s="8" t="str">
        <f>IF(Calculator!A9822="","0",IF(Calculator!A9822&lt;=KarvonenFormula!$M$3,"1",IF(Calculator!A9822&lt;=KarvonenFormula!$M$4,"2",IF(Calculator!A9822&lt;=KarvonenFormula!$M$5,"3",IF(Calculator!A9822&lt;=KarvonenFormula!$M$6,"4","5")))))</f>
        <v>0</v>
      </c>
      <c r="H9811" s="15"/>
    </row>
    <row r="9812" spans="7:8" x14ac:dyDescent="0.25">
      <c r="G9812" s="8" t="str">
        <f>IF(Calculator!A9823="","0",IF(Calculator!A9823&lt;=KarvonenFormula!$M$3,"1",IF(Calculator!A9823&lt;=KarvonenFormula!$M$4,"2",IF(Calculator!A9823&lt;=KarvonenFormula!$M$5,"3",IF(Calculator!A9823&lt;=KarvonenFormula!$M$6,"4","5")))))</f>
        <v>0</v>
      </c>
      <c r="H9812" s="15"/>
    </row>
    <row r="9813" spans="7:8" x14ac:dyDescent="0.25">
      <c r="G9813" s="8" t="str">
        <f>IF(Calculator!A9824="","0",IF(Calculator!A9824&lt;=KarvonenFormula!$M$3,"1",IF(Calculator!A9824&lt;=KarvonenFormula!$M$4,"2",IF(Calculator!A9824&lt;=KarvonenFormula!$M$5,"3",IF(Calculator!A9824&lt;=KarvonenFormula!$M$6,"4","5")))))</f>
        <v>0</v>
      </c>
      <c r="H9813" s="15"/>
    </row>
    <row r="9814" spans="7:8" x14ac:dyDescent="0.25">
      <c r="G9814" s="8" t="str">
        <f>IF(Calculator!A9825="","0",IF(Calculator!A9825&lt;=KarvonenFormula!$M$3,"1",IF(Calculator!A9825&lt;=KarvonenFormula!$M$4,"2",IF(Calculator!A9825&lt;=KarvonenFormula!$M$5,"3",IF(Calculator!A9825&lt;=KarvonenFormula!$M$6,"4","5")))))</f>
        <v>0</v>
      </c>
      <c r="H9814" s="15"/>
    </row>
    <row r="9815" spans="7:8" x14ac:dyDescent="0.25">
      <c r="G9815" s="8" t="str">
        <f>IF(Calculator!A9826="","0",IF(Calculator!A9826&lt;=KarvonenFormula!$M$3,"1",IF(Calculator!A9826&lt;=KarvonenFormula!$M$4,"2",IF(Calculator!A9826&lt;=KarvonenFormula!$M$5,"3",IF(Calculator!A9826&lt;=KarvonenFormula!$M$6,"4","5")))))</f>
        <v>0</v>
      </c>
      <c r="H9815" s="15"/>
    </row>
    <row r="9816" spans="7:8" x14ac:dyDescent="0.25">
      <c r="G9816" s="8" t="str">
        <f>IF(Calculator!A9827="","0",IF(Calculator!A9827&lt;=KarvonenFormula!$M$3,"1",IF(Calculator!A9827&lt;=KarvonenFormula!$M$4,"2",IF(Calculator!A9827&lt;=KarvonenFormula!$M$5,"3",IF(Calculator!A9827&lt;=KarvonenFormula!$M$6,"4","5")))))</f>
        <v>0</v>
      </c>
      <c r="H9816" s="15"/>
    </row>
    <row r="9817" spans="7:8" x14ac:dyDescent="0.25">
      <c r="G9817" s="8" t="str">
        <f>IF(Calculator!A9828="","0",IF(Calculator!A9828&lt;=KarvonenFormula!$M$3,"1",IF(Calculator!A9828&lt;=KarvonenFormula!$M$4,"2",IF(Calculator!A9828&lt;=KarvonenFormula!$M$5,"3",IF(Calculator!A9828&lt;=KarvonenFormula!$M$6,"4","5")))))</f>
        <v>0</v>
      </c>
      <c r="H9817" s="15"/>
    </row>
    <row r="9818" spans="7:8" x14ac:dyDescent="0.25">
      <c r="G9818" s="8" t="str">
        <f>IF(Calculator!A9829="","0",IF(Calculator!A9829&lt;=KarvonenFormula!$M$3,"1",IF(Calculator!A9829&lt;=KarvonenFormula!$M$4,"2",IF(Calculator!A9829&lt;=KarvonenFormula!$M$5,"3",IF(Calculator!A9829&lt;=KarvonenFormula!$M$6,"4","5")))))</f>
        <v>0</v>
      </c>
      <c r="H9818" s="15"/>
    </row>
    <row r="9819" spans="7:8" x14ac:dyDescent="0.25">
      <c r="G9819" s="8" t="str">
        <f>IF(Calculator!A9830="","0",IF(Calculator!A9830&lt;=KarvonenFormula!$M$3,"1",IF(Calculator!A9830&lt;=KarvonenFormula!$M$4,"2",IF(Calculator!A9830&lt;=KarvonenFormula!$M$5,"3",IF(Calculator!A9830&lt;=KarvonenFormula!$M$6,"4","5")))))</f>
        <v>0</v>
      </c>
      <c r="H9819" s="15"/>
    </row>
    <row r="9820" spans="7:8" x14ac:dyDescent="0.25">
      <c r="G9820" s="8" t="str">
        <f>IF(Calculator!A9831="","0",IF(Calculator!A9831&lt;=KarvonenFormula!$M$3,"1",IF(Calculator!A9831&lt;=KarvonenFormula!$M$4,"2",IF(Calculator!A9831&lt;=KarvonenFormula!$M$5,"3",IF(Calculator!A9831&lt;=KarvonenFormula!$M$6,"4","5")))))</f>
        <v>0</v>
      </c>
      <c r="H9820" s="15"/>
    </row>
    <row r="9821" spans="7:8" x14ac:dyDescent="0.25">
      <c r="G9821" s="8" t="str">
        <f>IF(Calculator!A9832="","0",IF(Calculator!A9832&lt;=KarvonenFormula!$M$3,"1",IF(Calculator!A9832&lt;=KarvonenFormula!$M$4,"2",IF(Calculator!A9832&lt;=KarvonenFormula!$M$5,"3",IF(Calculator!A9832&lt;=KarvonenFormula!$M$6,"4","5")))))</f>
        <v>0</v>
      </c>
      <c r="H9821" s="15"/>
    </row>
    <row r="9822" spans="7:8" x14ac:dyDescent="0.25">
      <c r="G9822" s="8" t="str">
        <f>IF(Calculator!A9833="","0",IF(Calculator!A9833&lt;=KarvonenFormula!$M$3,"1",IF(Calculator!A9833&lt;=KarvonenFormula!$M$4,"2",IF(Calculator!A9833&lt;=KarvonenFormula!$M$5,"3",IF(Calculator!A9833&lt;=KarvonenFormula!$M$6,"4","5")))))</f>
        <v>0</v>
      </c>
      <c r="H9822" s="15"/>
    </row>
    <row r="9823" spans="7:8" x14ac:dyDescent="0.25">
      <c r="G9823" s="8" t="str">
        <f>IF(Calculator!A9834="","0",IF(Calculator!A9834&lt;=KarvonenFormula!$M$3,"1",IF(Calculator!A9834&lt;=KarvonenFormula!$M$4,"2",IF(Calculator!A9834&lt;=KarvonenFormula!$M$5,"3",IF(Calculator!A9834&lt;=KarvonenFormula!$M$6,"4","5")))))</f>
        <v>0</v>
      </c>
      <c r="H9823" s="15"/>
    </row>
    <row r="9824" spans="7:8" x14ac:dyDescent="0.25">
      <c r="G9824" s="8" t="str">
        <f>IF(Calculator!A9835="","0",IF(Calculator!A9835&lt;=KarvonenFormula!$M$3,"1",IF(Calculator!A9835&lt;=KarvonenFormula!$M$4,"2",IF(Calculator!A9835&lt;=KarvonenFormula!$M$5,"3",IF(Calculator!A9835&lt;=KarvonenFormula!$M$6,"4","5")))))</f>
        <v>0</v>
      </c>
      <c r="H9824" s="15"/>
    </row>
    <row r="9825" spans="7:8" x14ac:dyDescent="0.25">
      <c r="G9825" s="8" t="str">
        <f>IF(Calculator!A9836="","0",IF(Calculator!A9836&lt;=KarvonenFormula!$M$3,"1",IF(Calculator!A9836&lt;=KarvonenFormula!$M$4,"2",IF(Calculator!A9836&lt;=KarvonenFormula!$M$5,"3",IF(Calculator!A9836&lt;=KarvonenFormula!$M$6,"4","5")))))</f>
        <v>0</v>
      </c>
      <c r="H9825" s="15"/>
    </row>
    <row r="9826" spans="7:8" x14ac:dyDescent="0.25">
      <c r="G9826" s="8" t="str">
        <f>IF(Calculator!A9837="","0",IF(Calculator!A9837&lt;=KarvonenFormula!$M$3,"1",IF(Calculator!A9837&lt;=KarvonenFormula!$M$4,"2",IF(Calculator!A9837&lt;=KarvonenFormula!$M$5,"3",IF(Calculator!A9837&lt;=KarvonenFormula!$M$6,"4","5")))))</f>
        <v>0</v>
      </c>
      <c r="H9826" s="15"/>
    </row>
    <row r="9827" spans="7:8" x14ac:dyDescent="0.25">
      <c r="G9827" s="8" t="str">
        <f>IF(Calculator!A9838="","0",IF(Calculator!A9838&lt;=KarvonenFormula!$M$3,"1",IF(Calculator!A9838&lt;=KarvonenFormula!$M$4,"2",IF(Calculator!A9838&lt;=KarvonenFormula!$M$5,"3",IF(Calculator!A9838&lt;=KarvonenFormula!$M$6,"4","5")))))</f>
        <v>0</v>
      </c>
      <c r="H9827" s="15"/>
    </row>
    <row r="9828" spans="7:8" x14ac:dyDescent="0.25">
      <c r="G9828" s="8" t="str">
        <f>IF(Calculator!A9839="","0",IF(Calculator!A9839&lt;=KarvonenFormula!$M$3,"1",IF(Calculator!A9839&lt;=KarvonenFormula!$M$4,"2",IF(Calculator!A9839&lt;=KarvonenFormula!$M$5,"3",IF(Calculator!A9839&lt;=KarvonenFormula!$M$6,"4","5")))))</f>
        <v>0</v>
      </c>
      <c r="H9828" s="15"/>
    </row>
    <row r="9829" spans="7:8" x14ac:dyDescent="0.25">
      <c r="G9829" s="8" t="str">
        <f>IF(Calculator!A9840="","0",IF(Calculator!A9840&lt;=KarvonenFormula!$M$3,"1",IF(Calculator!A9840&lt;=KarvonenFormula!$M$4,"2",IF(Calculator!A9840&lt;=KarvonenFormula!$M$5,"3",IF(Calculator!A9840&lt;=KarvonenFormula!$M$6,"4","5")))))</f>
        <v>0</v>
      </c>
      <c r="H9829" s="15"/>
    </row>
    <row r="9830" spans="7:8" x14ac:dyDescent="0.25">
      <c r="G9830" s="8" t="str">
        <f>IF(Calculator!A9841="","0",IF(Calculator!A9841&lt;=KarvonenFormula!$M$3,"1",IF(Calculator!A9841&lt;=KarvonenFormula!$M$4,"2",IF(Calculator!A9841&lt;=KarvonenFormula!$M$5,"3",IF(Calculator!A9841&lt;=KarvonenFormula!$M$6,"4","5")))))</f>
        <v>0</v>
      </c>
      <c r="H9830" s="15"/>
    </row>
    <row r="9831" spans="7:8" x14ac:dyDescent="0.25">
      <c r="G9831" s="8" t="str">
        <f>IF(Calculator!A9842="","0",IF(Calculator!A9842&lt;=KarvonenFormula!$M$3,"1",IF(Calculator!A9842&lt;=KarvonenFormula!$M$4,"2",IF(Calculator!A9842&lt;=KarvonenFormula!$M$5,"3",IF(Calculator!A9842&lt;=KarvonenFormula!$M$6,"4","5")))))</f>
        <v>0</v>
      </c>
      <c r="H9831" s="15"/>
    </row>
    <row r="9832" spans="7:8" x14ac:dyDescent="0.25">
      <c r="G9832" s="8" t="str">
        <f>IF(Calculator!A9843="","0",IF(Calculator!A9843&lt;=KarvonenFormula!$M$3,"1",IF(Calculator!A9843&lt;=KarvonenFormula!$M$4,"2",IF(Calculator!A9843&lt;=KarvonenFormula!$M$5,"3",IF(Calculator!A9843&lt;=KarvonenFormula!$M$6,"4","5")))))</f>
        <v>0</v>
      </c>
      <c r="H9832" s="15"/>
    </row>
    <row r="9833" spans="7:8" x14ac:dyDescent="0.25">
      <c r="G9833" s="8" t="str">
        <f>IF(Calculator!A9844="","0",IF(Calculator!A9844&lt;=KarvonenFormula!$M$3,"1",IF(Calculator!A9844&lt;=KarvonenFormula!$M$4,"2",IF(Calculator!A9844&lt;=KarvonenFormula!$M$5,"3",IF(Calculator!A9844&lt;=KarvonenFormula!$M$6,"4","5")))))</f>
        <v>0</v>
      </c>
      <c r="H9833" s="15"/>
    </row>
    <row r="9834" spans="7:8" x14ac:dyDescent="0.25">
      <c r="G9834" s="8" t="str">
        <f>IF(Calculator!A9845="","0",IF(Calculator!A9845&lt;=KarvonenFormula!$M$3,"1",IF(Calculator!A9845&lt;=KarvonenFormula!$M$4,"2",IF(Calculator!A9845&lt;=KarvonenFormula!$M$5,"3",IF(Calculator!A9845&lt;=KarvonenFormula!$M$6,"4","5")))))</f>
        <v>0</v>
      </c>
      <c r="H9834" s="15"/>
    </row>
    <row r="9835" spans="7:8" x14ac:dyDescent="0.25">
      <c r="G9835" s="8" t="str">
        <f>IF(Calculator!A9846="","0",IF(Calculator!A9846&lt;=KarvonenFormula!$M$3,"1",IF(Calculator!A9846&lt;=KarvonenFormula!$M$4,"2",IF(Calculator!A9846&lt;=KarvonenFormula!$M$5,"3",IF(Calculator!A9846&lt;=KarvonenFormula!$M$6,"4","5")))))</f>
        <v>0</v>
      </c>
      <c r="H9835" s="15"/>
    </row>
    <row r="9836" spans="7:8" x14ac:dyDescent="0.25">
      <c r="G9836" s="8" t="str">
        <f>IF(Calculator!A9847="","0",IF(Calculator!A9847&lt;=KarvonenFormula!$M$3,"1",IF(Calculator!A9847&lt;=KarvonenFormula!$M$4,"2",IF(Calculator!A9847&lt;=KarvonenFormula!$M$5,"3",IF(Calculator!A9847&lt;=KarvonenFormula!$M$6,"4","5")))))</f>
        <v>0</v>
      </c>
      <c r="H9836" s="15"/>
    </row>
    <row r="9837" spans="7:8" x14ac:dyDescent="0.25">
      <c r="G9837" s="8" t="str">
        <f>IF(Calculator!A9848="","0",IF(Calculator!A9848&lt;=KarvonenFormula!$M$3,"1",IF(Calculator!A9848&lt;=KarvonenFormula!$M$4,"2",IF(Calculator!A9848&lt;=KarvonenFormula!$M$5,"3",IF(Calculator!A9848&lt;=KarvonenFormula!$M$6,"4","5")))))</f>
        <v>0</v>
      </c>
      <c r="H9837" s="15"/>
    </row>
    <row r="9838" spans="7:8" x14ac:dyDescent="0.25">
      <c r="G9838" s="8" t="str">
        <f>IF(Calculator!A9849="","0",IF(Calculator!A9849&lt;=KarvonenFormula!$M$3,"1",IF(Calculator!A9849&lt;=KarvonenFormula!$M$4,"2",IF(Calculator!A9849&lt;=KarvonenFormula!$M$5,"3",IF(Calculator!A9849&lt;=KarvonenFormula!$M$6,"4","5")))))</f>
        <v>0</v>
      </c>
      <c r="H9838" s="15"/>
    </row>
    <row r="9839" spans="7:8" x14ac:dyDescent="0.25">
      <c r="G9839" s="8" t="str">
        <f>IF(Calculator!A9850="","0",IF(Calculator!A9850&lt;=KarvonenFormula!$M$3,"1",IF(Calculator!A9850&lt;=KarvonenFormula!$M$4,"2",IF(Calculator!A9850&lt;=KarvonenFormula!$M$5,"3",IF(Calculator!A9850&lt;=KarvonenFormula!$M$6,"4","5")))))</f>
        <v>0</v>
      </c>
      <c r="H9839" s="15"/>
    </row>
    <row r="9840" spans="7:8" x14ac:dyDescent="0.25">
      <c r="G9840" s="8" t="str">
        <f>IF(Calculator!A9851="","0",IF(Calculator!A9851&lt;=KarvonenFormula!$M$3,"1",IF(Calculator!A9851&lt;=KarvonenFormula!$M$4,"2",IF(Calculator!A9851&lt;=KarvonenFormula!$M$5,"3",IF(Calculator!A9851&lt;=KarvonenFormula!$M$6,"4","5")))))</f>
        <v>0</v>
      </c>
      <c r="H9840" s="15"/>
    </row>
    <row r="9841" spans="7:8" x14ac:dyDescent="0.25">
      <c r="G9841" s="8" t="str">
        <f>IF(Calculator!A9852="","0",IF(Calculator!A9852&lt;=KarvonenFormula!$M$3,"1",IF(Calculator!A9852&lt;=KarvonenFormula!$M$4,"2",IF(Calculator!A9852&lt;=KarvonenFormula!$M$5,"3",IF(Calculator!A9852&lt;=KarvonenFormula!$M$6,"4","5")))))</f>
        <v>0</v>
      </c>
      <c r="H9841" s="15"/>
    </row>
    <row r="9842" spans="7:8" x14ac:dyDescent="0.25">
      <c r="G9842" s="8" t="str">
        <f>IF(Calculator!A9853="","0",IF(Calculator!A9853&lt;=KarvonenFormula!$M$3,"1",IF(Calculator!A9853&lt;=KarvonenFormula!$M$4,"2",IF(Calculator!A9853&lt;=KarvonenFormula!$M$5,"3",IF(Calculator!A9853&lt;=KarvonenFormula!$M$6,"4","5")))))</f>
        <v>0</v>
      </c>
      <c r="H9842" s="15"/>
    </row>
    <row r="9843" spans="7:8" x14ac:dyDescent="0.25">
      <c r="G9843" s="8" t="str">
        <f>IF(Calculator!A9854="","0",IF(Calculator!A9854&lt;=KarvonenFormula!$M$3,"1",IF(Calculator!A9854&lt;=KarvonenFormula!$M$4,"2",IF(Calculator!A9854&lt;=KarvonenFormula!$M$5,"3",IF(Calculator!A9854&lt;=KarvonenFormula!$M$6,"4","5")))))</f>
        <v>0</v>
      </c>
      <c r="H9843" s="15"/>
    </row>
    <row r="9844" spans="7:8" x14ac:dyDescent="0.25">
      <c r="G9844" s="8" t="str">
        <f>IF(Calculator!A9855="","0",IF(Calculator!A9855&lt;=KarvonenFormula!$M$3,"1",IF(Calculator!A9855&lt;=KarvonenFormula!$M$4,"2",IF(Calculator!A9855&lt;=KarvonenFormula!$M$5,"3",IF(Calculator!A9855&lt;=KarvonenFormula!$M$6,"4","5")))))</f>
        <v>0</v>
      </c>
      <c r="H9844" s="15"/>
    </row>
    <row r="9845" spans="7:8" x14ac:dyDescent="0.25">
      <c r="G9845" s="8" t="str">
        <f>IF(Calculator!A9856="","0",IF(Calculator!A9856&lt;=KarvonenFormula!$M$3,"1",IF(Calculator!A9856&lt;=KarvonenFormula!$M$4,"2",IF(Calculator!A9856&lt;=KarvonenFormula!$M$5,"3",IF(Calculator!A9856&lt;=KarvonenFormula!$M$6,"4","5")))))</f>
        <v>0</v>
      </c>
      <c r="H9845" s="15"/>
    </row>
    <row r="9846" spans="7:8" x14ac:dyDescent="0.25">
      <c r="G9846" s="8" t="str">
        <f>IF(Calculator!A9857="","0",IF(Calculator!A9857&lt;=KarvonenFormula!$M$3,"1",IF(Calculator!A9857&lt;=KarvonenFormula!$M$4,"2",IF(Calculator!A9857&lt;=KarvonenFormula!$M$5,"3",IF(Calculator!A9857&lt;=KarvonenFormula!$M$6,"4","5")))))</f>
        <v>0</v>
      </c>
      <c r="H9846" s="15"/>
    </row>
    <row r="9847" spans="7:8" x14ac:dyDescent="0.25">
      <c r="G9847" s="8" t="str">
        <f>IF(Calculator!A9858="","0",IF(Calculator!A9858&lt;=KarvonenFormula!$M$3,"1",IF(Calculator!A9858&lt;=KarvonenFormula!$M$4,"2",IF(Calculator!A9858&lt;=KarvonenFormula!$M$5,"3",IF(Calculator!A9858&lt;=KarvonenFormula!$M$6,"4","5")))))</f>
        <v>0</v>
      </c>
      <c r="H9847" s="15"/>
    </row>
    <row r="9848" spans="7:8" x14ac:dyDescent="0.25">
      <c r="G9848" s="8" t="str">
        <f>IF(Calculator!A9859="","0",IF(Calculator!A9859&lt;=KarvonenFormula!$M$3,"1",IF(Calculator!A9859&lt;=KarvonenFormula!$M$4,"2",IF(Calculator!A9859&lt;=KarvonenFormula!$M$5,"3",IF(Calculator!A9859&lt;=KarvonenFormula!$M$6,"4","5")))))</f>
        <v>0</v>
      </c>
      <c r="H9848" s="15"/>
    </row>
    <row r="9849" spans="7:8" x14ac:dyDescent="0.25">
      <c r="G9849" s="8" t="str">
        <f>IF(Calculator!A9860="","0",IF(Calculator!A9860&lt;=KarvonenFormula!$M$3,"1",IF(Calculator!A9860&lt;=KarvonenFormula!$M$4,"2",IF(Calculator!A9860&lt;=KarvonenFormula!$M$5,"3",IF(Calculator!A9860&lt;=KarvonenFormula!$M$6,"4","5")))))</f>
        <v>0</v>
      </c>
      <c r="H9849" s="15"/>
    </row>
    <row r="9850" spans="7:8" x14ac:dyDescent="0.25">
      <c r="G9850" s="8" t="str">
        <f>IF(Calculator!A9861="","0",IF(Calculator!A9861&lt;=KarvonenFormula!$M$3,"1",IF(Calculator!A9861&lt;=KarvonenFormula!$M$4,"2",IF(Calculator!A9861&lt;=KarvonenFormula!$M$5,"3",IF(Calculator!A9861&lt;=KarvonenFormula!$M$6,"4","5")))))</f>
        <v>0</v>
      </c>
      <c r="H9850" s="15"/>
    </row>
    <row r="9851" spans="7:8" x14ac:dyDescent="0.25">
      <c r="G9851" s="8" t="str">
        <f>IF(Calculator!A9862="","0",IF(Calculator!A9862&lt;=KarvonenFormula!$M$3,"1",IF(Calculator!A9862&lt;=KarvonenFormula!$M$4,"2",IF(Calculator!A9862&lt;=KarvonenFormula!$M$5,"3",IF(Calculator!A9862&lt;=KarvonenFormula!$M$6,"4","5")))))</f>
        <v>0</v>
      </c>
      <c r="H9851" s="15"/>
    </row>
    <row r="9852" spans="7:8" x14ac:dyDescent="0.25">
      <c r="G9852" s="8" t="str">
        <f>IF(Calculator!A9863="","0",IF(Calculator!A9863&lt;=KarvonenFormula!$M$3,"1",IF(Calculator!A9863&lt;=KarvonenFormula!$M$4,"2",IF(Calculator!A9863&lt;=KarvonenFormula!$M$5,"3",IF(Calculator!A9863&lt;=KarvonenFormula!$M$6,"4","5")))))</f>
        <v>0</v>
      </c>
      <c r="H9852" s="15"/>
    </row>
    <row r="9853" spans="7:8" x14ac:dyDescent="0.25">
      <c r="G9853" s="8" t="str">
        <f>IF(Calculator!A9864="","0",IF(Calculator!A9864&lt;=KarvonenFormula!$M$3,"1",IF(Calculator!A9864&lt;=KarvonenFormula!$M$4,"2",IF(Calculator!A9864&lt;=KarvonenFormula!$M$5,"3",IF(Calculator!A9864&lt;=KarvonenFormula!$M$6,"4","5")))))</f>
        <v>0</v>
      </c>
      <c r="H9853" s="15"/>
    </row>
    <row r="9854" spans="7:8" x14ac:dyDescent="0.25">
      <c r="G9854" s="8" t="str">
        <f>IF(Calculator!A9865="","0",IF(Calculator!A9865&lt;=KarvonenFormula!$M$3,"1",IF(Calculator!A9865&lt;=KarvonenFormula!$M$4,"2",IF(Calculator!A9865&lt;=KarvonenFormula!$M$5,"3",IF(Calculator!A9865&lt;=KarvonenFormula!$M$6,"4","5")))))</f>
        <v>0</v>
      </c>
      <c r="H9854" s="15"/>
    </row>
    <row r="9855" spans="7:8" x14ac:dyDescent="0.25">
      <c r="G9855" s="8" t="str">
        <f>IF(Calculator!A9866="","0",IF(Calculator!A9866&lt;=KarvonenFormula!$M$3,"1",IF(Calculator!A9866&lt;=KarvonenFormula!$M$4,"2",IF(Calculator!A9866&lt;=KarvonenFormula!$M$5,"3",IF(Calculator!A9866&lt;=KarvonenFormula!$M$6,"4","5")))))</f>
        <v>0</v>
      </c>
      <c r="H9855" s="15"/>
    </row>
    <row r="9856" spans="7:8" x14ac:dyDescent="0.25">
      <c r="G9856" s="8" t="str">
        <f>IF(Calculator!A9867="","0",IF(Calculator!A9867&lt;=KarvonenFormula!$M$3,"1",IF(Calculator!A9867&lt;=KarvonenFormula!$M$4,"2",IF(Calculator!A9867&lt;=KarvonenFormula!$M$5,"3",IF(Calculator!A9867&lt;=KarvonenFormula!$M$6,"4","5")))))</f>
        <v>0</v>
      </c>
      <c r="H9856" s="15"/>
    </row>
    <row r="9857" spans="7:8" x14ac:dyDescent="0.25">
      <c r="G9857" s="8" t="str">
        <f>IF(Calculator!A9868="","0",IF(Calculator!A9868&lt;=KarvonenFormula!$M$3,"1",IF(Calculator!A9868&lt;=KarvonenFormula!$M$4,"2",IF(Calculator!A9868&lt;=KarvonenFormula!$M$5,"3",IF(Calculator!A9868&lt;=KarvonenFormula!$M$6,"4","5")))))</f>
        <v>0</v>
      </c>
      <c r="H9857" s="15"/>
    </row>
    <row r="9858" spans="7:8" x14ac:dyDescent="0.25">
      <c r="G9858" s="8" t="str">
        <f>IF(Calculator!A9869="","0",IF(Calculator!A9869&lt;=KarvonenFormula!$M$3,"1",IF(Calculator!A9869&lt;=KarvonenFormula!$M$4,"2",IF(Calculator!A9869&lt;=KarvonenFormula!$M$5,"3",IF(Calculator!A9869&lt;=KarvonenFormula!$M$6,"4","5")))))</f>
        <v>0</v>
      </c>
      <c r="H9858" s="15"/>
    </row>
    <row r="9859" spans="7:8" x14ac:dyDescent="0.25">
      <c r="G9859" s="8" t="str">
        <f>IF(Calculator!A9870="","0",IF(Calculator!A9870&lt;=KarvonenFormula!$M$3,"1",IF(Calculator!A9870&lt;=KarvonenFormula!$M$4,"2",IF(Calculator!A9870&lt;=KarvonenFormula!$M$5,"3",IF(Calculator!A9870&lt;=KarvonenFormula!$M$6,"4","5")))))</f>
        <v>0</v>
      </c>
      <c r="H9859" s="15"/>
    </row>
    <row r="9860" spans="7:8" x14ac:dyDescent="0.25">
      <c r="G9860" s="8" t="str">
        <f>IF(Calculator!A9871="","0",IF(Calculator!A9871&lt;=KarvonenFormula!$M$3,"1",IF(Calculator!A9871&lt;=KarvonenFormula!$M$4,"2",IF(Calculator!A9871&lt;=KarvonenFormula!$M$5,"3",IF(Calculator!A9871&lt;=KarvonenFormula!$M$6,"4","5")))))</f>
        <v>0</v>
      </c>
      <c r="H9860" s="15"/>
    </row>
    <row r="9861" spans="7:8" x14ac:dyDescent="0.25">
      <c r="G9861" s="8" t="str">
        <f>IF(Calculator!A9872="","0",IF(Calculator!A9872&lt;=KarvonenFormula!$M$3,"1",IF(Calculator!A9872&lt;=KarvonenFormula!$M$4,"2",IF(Calculator!A9872&lt;=KarvonenFormula!$M$5,"3",IF(Calculator!A9872&lt;=KarvonenFormula!$M$6,"4","5")))))</f>
        <v>0</v>
      </c>
      <c r="H9861" s="15"/>
    </row>
    <row r="9862" spans="7:8" x14ac:dyDescent="0.25">
      <c r="G9862" s="8" t="str">
        <f>IF(Calculator!A9873="","0",IF(Calculator!A9873&lt;=KarvonenFormula!$M$3,"1",IF(Calculator!A9873&lt;=KarvonenFormula!$M$4,"2",IF(Calculator!A9873&lt;=KarvonenFormula!$M$5,"3",IF(Calculator!A9873&lt;=KarvonenFormula!$M$6,"4","5")))))</f>
        <v>0</v>
      </c>
      <c r="H9862" s="15"/>
    </row>
    <row r="9863" spans="7:8" x14ac:dyDescent="0.25">
      <c r="G9863" s="8" t="str">
        <f>IF(Calculator!A9874="","0",IF(Calculator!A9874&lt;=KarvonenFormula!$M$3,"1",IF(Calculator!A9874&lt;=KarvonenFormula!$M$4,"2",IF(Calculator!A9874&lt;=KarvonenFormula!$M$5,"3",IF(Calculator!A9874&lt;=KarvonenFormula!$M$6,"4","5")))))</f>
        <v>0</v>
      </c>
      <c r="H9863" s="15"/>
    </row>
    <row r="9864" spans="7:8" x14ac:dyDescent="0.25">
      <c r="G9864" s="8" t="str">
        <f>IF(Calculator!A9875="","0",IF(Calculator!A9875&lt;=KarvonenFormula!$M$3,"1",IF(Calculator!A9875&lt;=KarvonenFormula!$M$4,"2",IF(Calculator!A9875&lt;=KarvonenFormula!$M$5,"3",IF(Calculator!A9875&lt;=KarvonenFormula!$M$6,"4","5")))))</f>
        <v>0</v>
      </c>
      <c r="H9864" s="15"/>
    </row>
    <row r="9865" spans="7:8" x14ac:dyDescent="0.25">
      <c r="G9865" s="8" t="str">
        <f>IF(Calculator!A9876="","0",IF(Calculator!A9876&lt;=KarvonenFormula!$M$3,"1",IF(Calculator!A9876&lt;=KarvonenFormula!$M$4,"2",IF(Calculator!A9876&lt;=KarvonenFormula!$M$5,"3",IF(Calculator!A9876&lt;=KarvonenFormula!$M$6,"4","5")))))</f>
        <v>0</v>
      </c>
      <c r="H9865" s="15"/>
    </row>
    <row r="9866" spans="7:8" x14ac:dyDescent="0.25">
      <c r="G9866" s="8" t="str">
        <f>IF(Calculator!A9877="","0",IF(Calculator!A9877&lt;=KarvonenFormula!$M$3,"1",IF(Calculator!A9877&lt;=KarvonenFormula!$M$4,"2",IF(Calculator!A9877&lt;=KarvonenFormula!$M$5,"3",IF(Calculator!A9877&lt;=KarvonenFormula!$M$6,"4","5")))))</f>
        <v>0</v>
      </c>
      <c r="H9866" s="15"/>
    </row>
    <row r="9867" spans="7:8" x14ac:dyDescent="0.25">
      <c r="G9867" s="8" t="str">
        <f>IF(Calculator!A9878="","0",IF(Calculator!A9878&lt;=KarvonenFormula!$M$3,"1",IF(Calculator!A9878&lt;=KarvonenFormula!$M$4,"2",IF(Calculator!A9878&lt;=KarvonenFormula!$M$5,"3",IF(Calculator!A9878&lt;=KarvonenFormula!$M$6,"4","5")))))</f>
        <v>0</v>
      </c>
      <c r="H9867" s="15"/>
    </row>
    <row r="9868" spans="7:8" x14ac:dyDescent="0.25">
      <c r="G9868" s="8" t="str">
        <f>IF(Calculator!A9879="","0",IF(Calculator!A9879&lt;=KarvonenFormula!$M$3,"1",IF(Calculator!A9879&lt;=KarvonenFormula!$M$4,"2",IF(Calculator!A9879&lt;=KarvonenFormula!$M$5,"3",IF(Calculator!A9879&lt;=KarvonenFormula!$M$6,"4","5")))))</f>
        <v>0</v>
      </c>
      <c r="H9868" s="15"/>
    </row>
    <row r="9869" spans="7:8" x14ac:dyDescent="0.25">
      <c r="G9869" s="8" t="str">
        <f>IF(Calculator!A9880="","0",IF(Calculator!A9880&lt;=KarvonenFormula!$M$3,"1",IF(Calculator!A9880&lt;=KarvonenFormula!$M$4,"2",IF(Calculator!A9880&lt;=KarvonenFormula!$M$5,"3",IF(Calculator!A9880&lt;=KarvonenFormula!$M$6,"4","5")))))</f>
        <v>0</v>
      </c>
      <c r="H9869" s="15"/>
    </row>
    <row r="9870" spans="7:8" x14ac:dyDescent="0.25">
      <c r="G9870" s="8" t="str">
        <f>IF(Calculator!A9881="","0",IF(Calculator!A9881&lt;=KarvonenFormula!$M$3,"1",IF(Calculator!A9881&lt;=KarvonenFormula!$M$4,"2",IF(Calculator!A9881&lt;=KarvonenFormula!$M$5,"3",IF(Calculator!A9881&lt;=KarvonenFormula!$M$6,"4","5")))))</f>
        <v>0</v>
      </c>
      <c r="H9870" s="15"/>
    </row>
    <row r="9871" spans="7:8" x14ac:dyDescent="0.25">
      <c r="G9871" s="8" t="str">
        <f>IF(Calculator!A9882="","0",IF(Calculator!A9882&lt;=KarvonenFormula!$M$3,"1",IF(Calculator!A9882&lt;=KarvonenFormula!$M$4,"2",IF(Calculator!A9882&lt;=KarvonenFormula!$M$5,"3",IF(Calculator!A9882&lt;=KarvonenFormula!$M$6,"4","5")))))</f>
        <v>0</v>
      </c>
      <c r="H9871" s="15"/>
    </row>
    <row r="9872" spans="7:8" x14ac:dyDescent="0.25">
      <c r="G9872" s="8" t="str">
        <f>IF(Calculator!A9883="","0",IF(Calculator!A9883&lt;=KarvonenFormula!$M$3,"1",IF(Calculator!A9883&lt;=KarvonenFormula!$M$4,"2",IF(Calculator!A9883&lt;=KarvonenFormula!$M$5,"3",IF(Calculator!A9883&lt;=KarvonenFormula!$M$6,"4","5")))))</f>
        <v>0</v>
      </c>
      <c r="H9872" s="15"/>
    </row>
    <row r="9873" spans="7:8" x14ac:dyDescent="0.25">
      <c r="G9873" s="8" t="str">
        <f>IF(Calculator!A9884="","0",IF(Calculator!A9884&lt;=KarvonenFormula!$M$3,"1",IF(Calculator!A9884&lt;=KarvonenFormula!$M$4,"2",IF(Calculator!A9884&lt;=KarvonenFormula!$M$5,"3",IF(Calculator!A9884&lt;=KarvonenFormula!$M$6,"4","5")))))</f>
        <v>0</v>
      </c>
      <c r="H9873" s="15"/>
    </row>
    <row r="9874" spans="7:8" x14ac:dyDescent="0.25">
      <c r="G9874" s="8" t="str">
        <f>IF(Calculator!A9885="","0",IF(Calculator!A9885&lt;=KarvonenFormula!$M$3,"1",IF(Calculator!A9885&lt;=KarvonenFormula!$M$4,"2",IF(Calculator!A9885&lt;=KarvonenFormula!$M$5,"3",IF(Calculator!A9885&lt;=KarvonenFormula!$M$6,"4","5")))))</f>
        <v>0</v>
      </c>
      <c r="H9874" s="15"/>
    </row>
    <row r="9875" spans="7:8" x14ac:dyDescent="0.25">
      <c r="G9875" s="8" t="str">
        <f>IF(Calculator!A9886="","0",IF(Calculator!A9886&lt;=KarvonenFormula!$M$3,"1",IF(Calculator!A9886&lt;=KarvonenFormula!$M$4,"2",IF(Calculator!A9886&lt;=KarvonenFormula!$M$5,"3",IF(Calculator!A9886&lt;=KarvonenFormula!$M$6,"4","5")))))</f>
        <v>0</v>
      </c>
      <c r="H9875" s="15"/>
    </row>
    <row r="9876" spans="7:8" x14ac:dyDescent="0.25">
      <c r="G9876" s="8" t="str">
        <f>IF(Calculator!A9887="","0",IF(Calculator!A9887&lt;=KarvonenFormula!$M$3,"1",IF(Calculator!A9887&lt;=KarvonenFormula!$M$4,"2",IF(Calculator!A9887&lt;=KarvonenFormula!$M$5,"3",IF(Calculator!A9887&lt;=KarvonenFormula!$M$6,"4","5")))))</f>
        <v>0</v>
      </c>
      <c r="H9876" s="15"/>
    </row>
    <row r="9877" spans="7:8" x14ac:dyDescent="0.25">
      <c r="G9877" s="8" t="str">
        <f>IF(Calculator!A9888="","0",IF(Calculator!A9888&lt;=KarvonenFormula!$M$3,"1",IF(Calculator!A9888&lt;=KarvonenFormula!$M$4,"2",IF(Calculator!A9888&lt;=KarvonenFormula!$M$5,"3",IF(Calculator!A9888&lt;=KarvonenFormula!$M$6,"4","5")))))</f>
        <v>0</v>
      </c>
      <c r="H9877" s="15"/>
    </row>
    <row r="9878" spans="7:8" x14ac:dyDescent="0.25">
      <c r="G9878" s="8" t="str">
        <f>IF(Calculator!A9889="","0",IF(Calculator!A9889&lt;=KarvonenFormula!$M$3,"1",IF(Calculator!A9889&lt;=KarvonenFormula!$M$4,"2",IF(Calculator!A9889&lt;=KarvonenFormula!$M$5,"3",IF(Calculator!A9889&lt;=KarvonenFormula!$M$6,"4","5")))))</f>
        <v>0</v>
      </c>
      <c r="H9878" s="15"/>
    </row>
    <row r="9879" spans="7:8" x14ac:dyDescent="0.25">
      <c r="G9879" s="8" t="str">
        <f>IF(Calculator!A9890="","0",IF(Calculator!A9890&lt;=KarvonenFormula!$M$3,"1",IF(Calculator!A9890&lt;=KarvonenFormula!$M$4,"2",IF(Calculator!A9890&lt;=KarvonenFormula!$M$5,"3",IF(Calculator!A9890&lt;=KarvonenFormula!$M$6,"4","5")))))</f>
        <v>0</v>
      </c>
      <c r="H9879" s="15"/>
    </row>
    <row r="9880" spans="7:8" x14ac:dyDescent="0.25">
      <c r="G9880" s="8" t="str">
        <f>IF(Calculator!A9891="","0",IF(Calculator!A9891&lt;=KarvonenFormula!$M$3,"1",IF(Calculator!A9891&lt;=KarvonenFormula!$M$4,"2",IF(Calculator!A9891&lt;=KarvonenFormula!$M$5,"3",IF(Calculator!A9891&lt;=KarvonenFormula!$M$6,"4","5")))))</f>
        <v>0</v>
      </c>
      <c r="H9880" s="15"/>
    </row>
    <row r="9881" spans="7:8" x14ac:dyDescent="0.25">
      <c r="G9881" s="8" t="str">
        <f>IF(Calculator!A9892="","0",IF(Calculator!A9892&lt;=KarvonenFormula!$M$3,"1",IF(Calculator!A9892&lt;=KarvonenFormula!$M$4,"2",IF(Calculator!A9892&lt;=KarvonenFormula!$M$5,"3",IF(Calculator!A9892&lt;=KarvonenFormula!$M$6,"4","5")))))</f>
        <v>0</v>
      </c>
      <c r="H9881" s="15"/>
    </row>
    <row r="9882" spans="7:8" x14ac:dyDescent="0.25">
      <c r="G9882" s="8" t="str">
        <f>IF(Calculator!A9893="","0",IF(Calculator!A9893&lt;=KarvonenFormula!$M$3,"1",IF(Calculator!A9893&lt;=KarvonenFormula!$M$4,"2",IF(Calculator!A9893&lt;=KarvonenFormula!$M$5,"3",IF(Calculator!A9893&lt;=KarvonenFormula!$M$6,"4","5")))))</f>
        <v>0</v>
      </c>
      <c r="H9882" s="15"/>
    </row>
    <row r="9883" spans="7:8" x14ac:dyDescent="0.25">
      <c r="G9883" s="8" t="str">
        <f>IF(Calculator!A9894="","0",IF(Calculator!A9894&lt;=KarvonenFormula!$M$3,"1",IF(Calculator!A9894&lt;=KarvonenFormula!$M$4,"2",IF(Calculator!A9894&lt;=KarvonenFormula!$M$5,"3",IF(Calculator!A9894&lt;=KarvonenFormula!$M$6,"4","5")))))</f>
        <v>0</v>
      </c>
      <c r="H9883" s="15"/>
    </row>
    <row r="9884" spans="7:8" x14ac:dyDescent="0.25">
      <c r="G9884" s="8" t="str">
        <f>IF(Calculator!A9895="","0",IF(Calculator!A9895&lt;=KarvonenFormula!$M$3,"1",IF(Calculator!A9895&lt;=KarvonenFormula!$M$4,"2",IF(Calculator!A9895&lt;=KarvonenFormula!$M$5,"3",IF(Calculator!A9895&lt;=KarvonenFormula!$M$6,"4","5")))))</f>
        <v>0</v>
      </c>
      <c r="H9884" s="15"/>
    </row>
    <row r="9885" spans="7:8" x14ac:dyDescent="0.25">
      <c r="G9885" s="8" t="str">
        <f>IF(Calculator!A9896="","0",IF(Calculator!A9896&lt;=KarvonenFormula!$M$3,"1",IF(Calculator!A9896&lt;=KarvonenFormula!$M$4,"2",IF(Calculator!A9896&lt;=KarvonenFormula!$M$5,"3",IF(Calculator!A9896&lt;=KarvonenFormula!$M$6,"4","5")))))</f>
        <v>0</v>
      </c>
      <c r="H9885" s="15"/>
    </row>
    <row r="9886" spans="7:8" x14ac:dyDescent="0.25">
      <c r="G9886" s="8" t="str">
        <f>IF(Calculator!A9897="","0",IF(Calculator!A9897&lt;=KarvonenFormula!$M$3,"1",IF(Calculator!A9897&lt;=KarvonenFormula!$M$4,"2",IF(Calculator!A9897&lt;=KarvonenFormula!$M$5,"3",IF(Calculator!A9897&lt;=KarvonenFormula!$M$6,"4","5")))))</f>
        <v>0</v>
      </c>
      <c r="H9886" s="15"/>
    </row>
    <row r="9887" spans="7:8" x14ac:dyDescent="0.25">
      <c r="G9887" s="8" t="str">
        <f>IF(Calculator!A9898="","0",IF(Calculator!A9898&lt;=KarvonenFormula!$M$3,"1",IF(Calculator!A9898&lt;=KarvonenFormula!$M$4,"2",IF(Calculator!A9898&lt;=KarvonenFormula!$M$5,"3",IF(Calculator!A9898&lt;=KarvonenFormula!$M$6,"4","5")))))</f>
        <v>0</v>
      </c>
      <c r="H9887" s="15"/>
    </row>
    <row r="9888" spans="7:8" x14ac:dyDescent="0.25">
      <c r="G9888" s="8" t="str">
        <f>IF(Calculator!A9899="","0",IF(Calculator!A9899&lt;=KarvonenFormula!$M$3,"1",IF(Calculator!A9899&lt;=KarvonenFormula!$M$4,"2",IF(Calculator!A9899&lt;=KarvonenFormula!$M$5,"3",IF(Calculator!A9899&lt;=KarvonenFormula!$M$6,"4","5")))))</f>
        <v>0</v>
      </c>
      <c r="H9888" s="15"/>
    </row>
    <row r="9889" spans="7:8" x14ac:dyDescent="0.25">
      <c r="G9889" s="8" t="str">
        <f>IF(Calculator!A9900="","0",IF(Calculator!A9900&lt;=KarvonenFormula!$M$3,"1",IF(Calculator!A9900&lt;=KarvonenFormula!$M$4,"2",IF(Calculator!A9900&lt;=KarvonenFormula!$M$5,"3",IF(Calculator!A9900&lt;=KarvonenFormula!$M$6,"4","5")))))</f>
        <v>0</v>
      </c>
      <c r="H9889" s="15"/>
    </row>
    <row r="9890" spans="7:8" x14ac:dyDescent="0.25">
      <c r="G9890" s="8" t="str">
        <f>IF(Calculator!A9901="","0",IF(Calculator!A9901&lt;=KarvonenFormula!$M$3,"1",IF(Calculator!A9901&lt;=KarvonenFormula!$M$4,"2",IF(Calculator!A9901&lt;=KarvonenFormula!$M$5,"3",IF(Calculator!A9901&lt;=KarvonenFormula!$M$6,"4","5")))))</f>
        <v>0</v>
      </c>
      <c r="H9890" s="15"/>
    </row>
    <row r="9891" spans="7:8" x14ac:dyDescent="0.25">
      <c r="G9891" s="8" t="str">
        <f>IF(Calculator!A9902="","0",IF(Calculator!A9902&lt;=KarvonenFormula!$M$3,"1",IF(Calculator!A9902&lt;=KarvonenFormula!$M$4,"2",IF(Calculator!A9902&lt;=KarvonenFormula!$M$5,"3",IF(Calculator!A9902&lt;=KarvonenFormula!$M$6,"4","5")))))</f>
        <v>0</v>
      </c>
      <c r="H9891" s="15"/>
    </row>
    <row r="9892" spans="7:8" x14ac:dyDescent="0.25">
      <c r="G9892" s="8" t="str">
        <f>IF(Calculator!A9903="","0",IF(Calculator!A9903&lt;=KarvonenFormula!$M$3,"1",IF(Calculator!A9903&lt;=KarvonenFormula!$M$4,"2",IF(Calculator!A9903&lt;=KarvonenFormula!$M$5,"3",IF(Calculator!A9903&lt;=KarvonenFormula!$M$6,"4","5")))))</f>
        <v>0</v>
      </c>
      <c r="H9892" s="15"/>
    </row>
    <row r="9893" spans="7:8" x14ac:dyDescent="0.25">
      <c r="G9893" s="8" t="str">
        <f>IF(Calculator!A9904="","0",IF(Calculator!A9904&lt;=KarvonenFormula!$M$3,"1",IF(Calculator!A9904&lt;=KarvonenFormula!$M$4,"2",IF(Calculator!A9904&lt;=KarvonenFormula!$M$5,"3",IF(Calculator!A9904&lt;=KarvonenFormula!$M$6,"4","5")))))</f>
        <v>0</v>
      </c>
      <c r="H9893" s="15"/>
    </row>
    <row r="9894" spans="7:8" x14ac:dyDescent="0.25">
      <c r="G9894" s="8" t="str">
        <f>IF(Calculator!A9905="","0",IF(Calculator!A9905&lt;=KarvonenFormula!$M$3,"1",IF(Calculator!A9905&lt;=KarvonenFormula!$M$4,"2",IF(Calculator!A9905&lt;=KarvonenFormula!$M$5,"3",IF(Calculator!A9905&lt;=KarvonenFormula!$M$6,"4","5")))))</f>
        <v>0</v>
      </c>
      <c r="H9894" s="15"/>
    </row>
    <row r="9895" spans="7:8" x14ac:dyDescent="0.25">
      <c r="G9895" s="8" t="str">
        <f>IF(Calculator!A9906="","0",IF(Calculator!A9906&lt;=KarvonenFormula!$M$3,"1",IF(Calculator!A9906&lt;=KarvonenFormula!$M$4,"2",IF(Calculator!A9906&lt;=KarvonenFormula!$M$5,"3",IF(Calculator!A9906&lt;=KarvonenFormula!$M$6,"4","5")))))</f>
        <v>0</v>
      </c>
      <c r="H9895" s="15"/>
    </row>
    <row r="9896" spans="7:8" x14ac:dyDescent="0.25">
      <c r="G9896" s="8" t="str">
        <f>IF(Calculator!A9907="","0",IF(Calculator!A9907&lt;=KarvonenFormula!$M$3,"1",IF(Calculator!A9907&lt;=KarvonenFormula!$M$4,"2",IF(Calculator!A9907&lt;=KarvonenFormula!$M$5,"3",IF(Calculator!A9907&lt;=KarvonenFormula!$M$6,"4","5")))))</f>
        <v>0</v>
      </c>
      <c r="H9896" s="15"/>
    </row>
    <row r="9897" spans="7:8" x14ac:dyDescent="0.25">
      <c r="G9897" s="8" t="str">
        <f>IF(Calculator!A9908="","0",IF(Calculator!A9908&lt;=KarvonenFormula!$M$3,"1",IF(Calculator!A9908&lt;=KarvonenFormula!$M$4,"2",IF(Calculator!A9908&lt;=KarvonenFormula!$M$5,"3",IF(Calculator!A9908&lt;=KarvonenFormula!$M$6,"4","5")))))</f>
        <v>0</v>
      </c>
      <c r="H9897" s="15"/>
    </row>
    <row r="9898" spans="7:8" x14ac:dyDescent="0.25">
      <c r="G9898" s="8" t="str">
        <f>IF(Calculator!A9909="","0",IF(Calculator!A9909&lt;=KarvonenFormula!$M$3,"1",IF(Calculator!A9909&lt;=KarvonenFormula!$M$4,"2",IF(Calculator!A9909&lt;=KarvonenFormula!$M$5,"3",IF(Calculator!A9909&lt;=KarvonenFormula!$M$6,"4","5")))))</f>
        <v>0</v>
      </c>
      <c r="H9898" s="15"/>
    </row>
    <row r="9899" spans="7:8" x14ac:dyDescent="0.25">
      <c r="G9899" s="8" t="str">
        <f>IF(Calculator!A9910="","0",IF(Calculator!A9910&lt;=KarvonenFormula!$M$3,"1",IF(Calculator!A9910&lt;=KarvonenFormula!$M$4,"2",IF(Calculator!A9910&lt;=KarvonenFormula!$M$5,"3",IF(Calculator!A9910&lt;=KarvonenFormula!$M$6,"4","5")))))</f>
        <v>0</v>
      </c>
      <c r="H9899" s="15"/>
    </row>
    <row r="9900" spans="7:8" x14ac:dyDescent="0.25">
      <c r="G9900" s="8" t="str">
        <f>IF(Calculator!A9911="","0",IF(Calculator!A9911&lt;=KarvonenFormula!$M$3,"1",IF(Calculator!A9911&lt;=KarvonenFormula!$M$4,"2",IF(Calculator!A9911&lt;=KarvonenFormula!$M$5,"3",IF(Calculator!A9911&lt;=KarvonenFormula!$M$6,"4","5")))))</f>
        <v>0</v>
      </c>
      <c r="H9900" s="15"/>
    </row>
    <row r="9901" spans="7:8" x14ac:dyDescent="0.25">
      <c r="G9901" s="8" t="str">
        <f>IF(Calculator!A9912="","0",IF(Calculator!A9912&lt;=KarvonenFormula!$M$3,"1",IF(Calculator!A9912&lt;=KarvonenFormula!$M$4,"2",IF(Calculator!A9912&lt;=KarvonenFormula!$M$5,"3",IF(Calculator!A9912&lt;=KarvonenFormula!$M$6,"4","5")))))</f>
        <v>0</v>
      </c>
      <c r="H9901" s="15"/>
    </row>
    <row r="9902" spans="7:8" x14ac:dyDescent="0.25">
      <c r="G9902" s="8" t="str">
        <f>IF(Calculator!A9913="","0",IF(Calculator!A9913&lt;=KarvonenFormula!$M$3,"1",IF(Calculator!A9913&lt;=KarvonenFormula!$M$4,"2",IF(Calculator!A9913&lt;=KarvonenFormula!$M$5,"3",IF(Calculator!A9913&lt;=KarvonenFormula!$M$6,"4","5")))))</f>
        <v>0</v>
      </c>
      <c r="H9902" s="15"/>
    </row>
    <row r="9903" spans="7:8" x14ac:dyDescent="0.25">
      <c r="G9903" s="8" t="str">
        <f>IF(Calculator!A9914="","0",IF(Calculator!A9914&lt;=KarvonenFormula!$M$3,"1",IF(Calculator!A9914&lt;=KarvonenFormula!$M$4,"2",IF(Calculator!A9914&lt;=KarvonenFormula!$M$5,"3",IF(Calculator!A9914&lt;=KarvonenFormula!$M$6,"4","5")))))</f>
        <v>0</v>
      </c>
      <c r="H9903" s="15"/>
    </row>
    <row r="9904" spans="7:8" x14ac:dyDescent="0.25">
      <c r="G9904" s="8" t="str">
        <f>IF(Calculator!A9915="","0",IF(Calculator!A9915&lt;=KarvonenFormula!$M$3,"1",IF(Calculator!A9915&lt;=KarvonenFormula!$M$4,"2",IF(Calculator!A9915&lt;=KarvonenFormula!$M$5,"3",IF(Calculator!A9915&lt;=KarvonenFormula!$M$6,"4","5")))))</f>
        <v>0</v>
      </c>
      <c r="H9904" s="15"/>
    </row>
    <row r="9905" spans="7:8" x14ac:dyDescent="0.25">
      <c r="G9905" s="8" t="str">
        <f>IF(Calculator!A9916="","0",IF(Calculator!A9916&lt;=KarvonenFormula!$M$3,"1",IF(Calculator!A9916&lt;=KarvonenFormula!$M$4,"2",IF(Calculator!A9916&lt;=KarvonenFormula!$M$5,"3",IF(Calculator!A9916&lt;=KarvonenFormula!$M$6,"4","5")))))</f>
        <v>0</v>
      </c>
      <c r="H9905" s="15"/>
    </row>
    <row r="9906" spans="7:8" x14ac:dyDescent="0.25">
      <c r="G9906" s="8" t="str">
        <f>IF(Calculator!A9917="","0",IF(Calculator!A9917&lt;=KarvonenFormula!$M$3,"1",IF(Calculator!A9917&lt;=KarvonenFormula!$M$4,"2",IF(Calculator!A9917&lt;=KarvonenFormula!$M$5,"3",IF(Calculator!A9917&lt;=KarvonenFormula!$M$6,"4","5")))))</f>
        <v>0</v>
      </c>
      <c r="H9906" s="15"/>
    </row>
    <row r="9907" spans="7:8" x14ac:dyDescent="0.25">
      <c r="G9907" s="8" t="str">
        <f>IF(Calculator!A9918="","0",IF(Calculator!A9918&lt;=KarvonenFormula!$M$3,"1",IF(Calculator!A9918&lt;=KarvonenFormula!$M$4,"2",IF(Calculator!A9918&lt;=KarvonenFormula!$M$5,"3",IF(Calculator!A9918&lt;=KarvonenFormula!$M$6,"4","5")))))</f>
        <v>0</v>
      </c>
      <c r="H9907" s="15"/>
    </row>
    <row r="9908" spans="7:8" x14ac:dyDescent="0.25">
      <c r="G9908" s="8" t="str">
        <f>IF(Calculator!A9919="","0",IF(Calculator!A9919&lt;=KarvonenFormula!$M$3,"1",IF(Calculator!A9919&lt;=KarvonenFormula!$M$4,"2",IF(Calculator!A9919&lt;=KarvonenFormula!$M$5,"3",IF(Calculator!A9919&lt;=KarvonenFormula!$M$6,"4","5")))))</f>
        <v>0</v>
      </c>
      <c r="H9908" s="15"/>
    </row>
    <row r="9909" spans="7:8" x14ac:dyDescent="0.25">
      <c r="G9909" s="8" t="str">
        <f>IF(Calculator!A9920="","0",IF(Calculator!A9920&lt;=KarvonenFormula!$M$3,"1",IF(Calculator!A9920&lt;=KarvonenFormula!$M$4,"2",IF(Calculator!A9920&lt;=KarvonenFormula!$M$5,"3",IF(Calculator!A9920&lt;=KarvonenFormula!$M$6,"4","5")))))</f>
        <v>0</v>
      </c>
      <c r="H9909" s="15"/>
    </row>
    <row r="9910" spans="7:8" x14ac:dyDescent="0.25">
      <c r="G9910" s="8" t="str">
        <f>IF(Calculator!A9921="","0",IF(Calculator!A9921&lt;=KarvonenFormula!$M$3,"1",IF(Calculator!A9921&lt;=KarvonenFormula!$M$4,"2",IF(Calculator!A9921&lt;=KarvonenFormula!$M$5,"3",IF(Calculator!A9921&lt;=KarvonenFormula!$M$6,"4","5")))))</f>
        <v>0</v>
      </c>
      <c r="H9910" s="15"/>
    </row>
    <row r="9911" spans="7:8" x14ac:dyDescent="0.25">
      <c r="G9911" s="8" t="str">
        <f>IF(Calculator!A9922="","0",IF(Calculator!A9922&lt;=KarvonenFormula!$M$3,"1",IF(Calculator!A9922&lt;=KarvonenFormula!$M$4,"2",IF(Calculator!A9922&lt;=KarvonenFormula!$M$5,"3",IF(Calculator!A9922&lt;=KarvonenFormula!$M$6,"4","5")))))</f>
        <v>0</v>
      </c>
      <c r="H9911" s="15"/>
    </row>
    <row r="9912" spans="7:8" x14ac:dyDescent="0.25">
      <c r="G9912" s="8" t="str">
        <f>IF(Calculator!A9923="","0",IF(Calculator!A9923&lt;=KarvonenFormula!$M$3,"1",IF(Calculator!A9923&lt;=KarvonenFormula!$M$4,"2",IF(Calculator!A9923&lt;=KarvonenFormula!$M$5,"3",IF(Calculator!A9923&lt;=KarvonenFormula!$M$6,"4","5")))))</f>
        <v>0</v>
      </c>
      <c r="H9912" s="15"/>
    </row>
    <row r="9913" spans="7:8" x14ac:dyDescent="0.25">
      <c r="G9913" s="8" t="str">
        <f>IF(Calculator!A9924="","0",IF(Calculator!A9924&lt;=KarvonenFormula!$M$3,"1",IF(Calculator!A9924&lt;=KarvonenFormula!$M$4,"2",IF(Calculator!A9924&lt;=KarvonenFormula!$M$5,"3",IF(Calculator!A9924&lt;=KarvonenFormula!$M$6,"4","5")))))</f>
        <v>0</v>
      </c>
      <c r="H9913" s="15"/>
    </row>
    <row r="9914" spans="7:8" x14ac:dyDescent="0.25">
      <c r="G9914" s="8" t="str">
        <f>IF(Calculator!A9925="","0",IF(Calculator!A9925&lt;=KarvonenFormula!$M$3,"1",IF(Calculator!A9925&lt;=KarvonenFormula!$M$4,"2",IF(Calculator!A9925&lt;=KarvonenFormula!$M$5,"3",IF(Calculator!A9925&lt;=KarvonenFormula!$M$6,"4","5")))))</f>
        <v>0</v>
      </c>
      <c r="H9914" s="15"/>
    </row>
    <row r="9915" spans="7:8" x14ac:dyDescent="0.25">
      <c r="G9915" s="8" t="str">
        <f>IF(Calculator!A9926="","0",IF(Calculator!A9926&lt;=KarvonenFormula!$M$3,"1",IF(Calculator!A9926&lt;=KarvonenFormula!$M$4,"2",IF(Calculator!A9926&lt;=KarvonenFormula!$M$5,"3",IF(Calculator!A9926&lt;=KarvonenFormula!$M$6,"4","5")))))</f>
        <v>0</v>
      </c>
      <c r="H9915" s="15"/>
    </row>
    <row r="9916" spans="7:8" x14ac:dyDescent="0.25">
      <c r="G9916" s="8" t="str">
        <f>IF(Calculator!A9927="","0",IF(Calculator!A9927&lt;=KarvonenFormula!$M$3,"1",IF(Calculator!A9927&lt;=KarvonenFormula!$M$4,"2",IF(Calculator!A9927&lt;=KarvonenFormula!$M$5,"3",IF(Calculator!A9927&lt;=KarvonenFormula!$M$6,"4","5")))))</f>
        <v>0</v>
      </c>
      <c r="H9916" s="15"/>
    </row>
    <row r="9917" spans="7:8" x14ac:dyDescent="0.25">
      <c r="G9917" s="8" t="str">
        <f>IF(Calculator!A9928="","0",IF(Calculator!A9928&lt;=KarvonenFormula!$M$3,"1",IF(Calculator!A9928&lt;=KarvonenFormula!$M$4,"2",IF(Calculator!A9928&lt;=KarvonenFormula!$M$5,"3",IF(Calculator!A9928&lt;=KarvonenFormula!$M$6,"4","5")))))</f>
        <v>0</v>
      </c>
      <c r="H9917" s="15"/>
    </row>
    <row r="9918" spans="7:8" x14ac:dyDescent="0.25">
      <c r="G9918" s="8" t="str">
        <f>IF(Calculator!A9929="","0",IF(Calculator!A9929&lt;=KarvonenFormula!$M$3,"1",IF(Calculator!A9929&lt;=KarvonenFormula!$M$4,"2",IF(Calculator!A9929&lt;=KarvonenFormula!$M$5,"3",IF(Calculator!A9929&lt;=KarvonenFormula!$M$6,"4","5")))))</f>
        <v>0</v>
      </c>
      <c r="H9918" s="15"/>
    </row>
    <row r="9919" spans="7:8" x14ac:dyDescent="0.25">
      <c r="G9919" s="8" t="str">
        <f>IF(Calculator!A9930="","0",IF(Calculator!A9930&lt;=KarvonenFormula!$M$3,"1",IF(Calculator!A9930&lt;=KarvonenFormula!$M$4,"2",IF(Calculator!A9930&lt;=KarvonenFormula!$M$5,"3",IF(Calculator!A9930&lt;=KarvonenFormula!$M$6,"4","5")))))</f>
        <v>0</v>
      </c>
      <c r="H9919" s="15"/>
    </row>
    <row r="9920" spans="7:8" x14ac:dyDescent="0.25">
      <c r="G9920" s="8" t="str">
        <f>IF(Calculator!A9931="","0",IF(Calculator!A9931&lt;=KarvonenFormula!$M$3,"1",IF(Calculator!A9931&lt;=KarvonenFormula!$M$4,"2",IF(Calculator!A9931&lt;=KarvonenFormula!$M$5,"3",IF(Calculator!A9931&lt;=KarvonenFormula!$M$6,"4","5")))))</f>
        <v>0</v>
      </c>
      <c r="H9920" s="15"/>
    </row>
    <row r="9921" spans="7:8" x14ac:dyDescent="0.25">
      <c r="G9921" s="8" t="str">
        <f>IF(Calculator!A9932="","0",IF(Calculator!A9932&lt;=KarvonenFormula!$M$3,"1",IF(Calculator!A9932&lt;=KarvonenFormula!$M$4,"2",IF(Calculator!A9932&lt;=KarvonenFormula!$M$5,"3",IF(Calculator!A9932&lt;=KarvonenFormula!$M$6,"4","5")))))</f>
        <v>0</v>
      </c>
      <c r="H9921" s="15"/>
    </row>
    <row r="9922" spans="7:8" x14ac:dyDescent="0.25">
      <c r="G9922" s="8" t="str">
        <f>IF(Calculator!A9933="","0",IF(Calculator!A9933&lt;=KarvonenFormula!$M$3,"1",IF(Calculator!A9933&lt;=KarvonenFormula!$M$4,"2",IF(Calculator!A9933&lt;=KarvonenFormula!$M$5,"3",IF(Calculator!A9933&lt;=KarvonenFormula!$M$6,"4","5")))))</f>
        <v>0</v>
      </c>
      <c r="H9922" s="15"/>
    </row>
    <row r="9923" spans="7:8" x14ac:dyDescent="0.25">
      <c r="G9923" s="8" t="str">
        <f>IF(Calculator!A9934="","0",IF(Calculator!A9934&lt;=KarvonenFormula!$M$3,"1",IF(Calculator!A9934&lt;=KarvonenFormula!$M$4,"2",IF(Calculator!A9934&lt;=KarvonenFormula!$M$5,"3",IF(Calculator!A9934&lt;=KarvonenFormula!$M$6,"4","5")))))</f>
        <v>0</v>
      </c>
      <c r="H9923" s="15"/>
    </row>
    <row r="9924" spans="7:8" x14ac:dyDescent="0.25">
      <c r="G9924" s="8" t="str">
        <f>IF(Calculator!A9935="","0",IF(Calculator!A9935&lt;=KarvonenFormula!$M$3,"1",IF(Calculator!A9935&lt;=KarvonenFormula!$M$4,"2",IF(Calculator!A9935&lt;=KarvonenFormula!$M$5,"3",IF(Calculator!A9935&lt;=KarvonenFormula!$M$6,"4","5")))))</f>
        <v>0</v>
      </c>
      <c r="H9924" s="15"/>
    </row>
    <row r="9925" spans="7:8" x14ac:dyDescent="0.25">
      <c r="G9925" s="8" t="str">
        <f>IF(Calculator!A9936="","0",IF(Calculator!A9936&lt;=KarvonenFormula!$M$3,"1",IF(Calculator!A9936&lt;=KarvonenFormula!$M$4,"2",IF(Calculator!A9936&lt;=KarvonenFormula!$M$5,"3",IF(Calculator!A9936&lt;=KarvonenFormula!$M$6,"4","5")))))</f>
        <v>0</v>
      </c>
      <c r="H9925" s="15"/>
    </row>
    <row r="9926" spans="7:8" x14ac:dyDescent="0.25">
      <c r="G9926" s="8" t="str">
        <f>IF(Calculator!A9937="","0",IF(Calculator!A9937&lt;=KarvonenFormula!$M$3,"1",IF(Calculator!A9937&lt;=KarvonenFormula!$M$4,"2",IF(Calculator!A9937&lt;=KarvonenFormula!$M$5,"3",IF(Calculator!A9937&lt;=KarvonenFormula!$M$6,"4","5")))))</f>
        <v>0</v>
      </c>
      <c r="H9926" s="15"/>
    </row>
    <row r="9927" spans="7:8" x14ac:dyDescent="0.25">
      <c r="G9927" s="8" t="str">
        <f>IF(Calculator!A9938="","0",IF(Calculator!A9938&lt;=KarvonenFormula!$M$3,"1",IF(Calculator!A9938&lt;=KarvonenFormula!$M$4,"2",IF(Calculator!A9938&lt;=KarvonenFormula!$M$5,"3",IF(Calculator!A9938&lt;=KarvonenFormula!$M$6,"4","5")))))</f>
        <v>0</v>
      </c>
      <c r="H9927" s="15"/>
    </row>
    <row r="9928" spans="7:8" x14ac:dyDescent="0.25">
      <c r="G9928" s="8" t="str">
        <f>IF(Calculator!A9939="","0",IF(Calculator!A9939&lt;=KarvonenFormula!$M$3,"1",IF(Calculator!A9939&lt;=KarvonenFormula!$M$4,"2",IF(Calculator!A9939&lt;=KarvonenFormula!$M$5,"3",IF(Calculator!A9939&lt;=KarvonenFormula!$M$6,"4","5")))))</f>
        <v>0</v>
      </c>
      <c r="H9928" s="15"/>
    </row>
    <row r="9929" spans="7:8" x14ac:dyDescent="0.25">
      <c r="G9929" s="8" t="str">
        <f>IF(Calculator!A9940="","0",IF(Calculator!A9940&lt;=KarvonenFormula!$M$3,"1",IF(Calculator!A9940&lt;=KarvonenFormula!$M$4,"2",IF(Calculator!A9940&lt;=KarvonenFormula!$M$5,"3",IF(Calculator!A9940&lt;=KarvonenFormula!$M$6,"4","5")))))</f>
        <v>0</v>
      </c>
      <c r="H9929" s="15"/>
    </row>
    <row r="9930" spans="7:8" x14ac:dyDescent="0.25">
      <c r="G9930" s="8" t="str">
        <f>IF(Calculator!A9941="","0",IF(Calculator!A9941&lt;=KarvonenFormula!$M$3,"1",IF(Calculator!A9941&lt;=KarvonenFormula!$M$4,"2",IF(Calculator!A9941&lt;=KarvonenFormula!$M$5,"3",IF(Calculator!A9941&lt;=KarvonenFormula!$M$6,"4","5")))))</f>
        <v>0</v>
      </c>
      <c r="H9930" s="15"/>
    </row>
    <row r="9931" spans="7:8" x14ac:dyDescent="0.25">
      <c r="G9931" s="8" t="str">
        <f>IF(Calculator!A9942="","0",IF(Calculator!A9942&lt;=KarvonenFormula!$M$3,"1",IF(Calculator!A9942&lt;=KarvonenFormula!$M$4,"2",IF(Calculator!A9942&lt;=KarvonenFormula!$M$5,"3",IF(Calculator!A9942&lt;=KarvonenFormula!$M$6,"4","5")))))</f>
        <v>0</v>
      </c>
      <c r="H9931" s="15"/>
    </row>
    <row r="9932" spans="7:8" x14ac:dyDescent="0.25">
      <c r="G9932" s="8" t="str">
        <f>IF(Calculator!A9943="","0",IF(Calculator!A9943&lt;=KarvonenFormula!$M$3,"1",IF(Calculator!A9943&lt;=KarvonenFormula!$M$4,"2",IF(Calculator!A9943&lt;=KarvonenFormula!$M$5,"3",IF(Calculator!A9943&lt;=KarvonenFormula!$M$6,"4","5")))))</f>
        <v>0</v>
      </c>
      <c r="H9932" s="15"/>
    </row>
    <row r="9933" spans="7:8" x14ac:dyDescent="0.25">
      <c r="G9933" s="8" t="str">
        <f>IF(Calculator!A9944="","0",IF(Calculator!A9944&lt;=KarvonenFormula!$M$3,"1",IF(Calculator!A9944&lt;=KarvonenFormula!$M$4,"2",IF(Calculator!A9944&lt;=KarvonenFormula!$M$5,"3",IF(Calculator!A9944&lt;=KarvonenFormula!$M$6,"4","5")))))</f>
        <v>0</v>
      </c>
      <c r="H9933" s="15"/>
    </row>
    <row r="9934" spans="7:8" x14ac:dyDescent="0.25">
      <c r="G9934" s="8" t="str">
        <f>IF(Calculator!A9945="","0",IF(Calculator!A9945&lt;=KarvonenFormula!$M$3,"1",IF(Calculator!A9945&lt;=KarvonenFormula!$M$4,"2",IF(Calculator!A9945&lt;=KarvonenFormula!$M$5,"3",IF(Calculator!A9945&lt;=KarvonenFormula!$M$6,"4","5")))))</f>
        <v>0</v>
      </c>
      <c r="H9934" s="15"/>
    </row>
    <row r="9935" spans="7:8" x14ac:dyDescent="0.25">
      <c r="G9935" s="8" t="str">
        <f>IF(Calculator!A9946="","0",IF(Calculator!A9946&lt;=KarvonenFormula!$M$3,"1",IF(Calculator!A9946&lt;=KarvonenFormula!$M$4,"2",IF(Calculator!A9946&lt;=KarvonenFormula!$M$5,"3",IF(Calculator!A9946&lt;=KarvonenFormula!$M$6,"4","5")))))</f>
        <v>0</v>
      </c>
      <c r="H9935" s="15"/>
    </row>
    <row r="9936" spans="7:8" x14ac:dyDescent="0.25">
      <c r="G9936" s="8" t="str">
        <f>IF(Calculator!A9947="","0",IF(Calculator!A9947&lt;=KarvonenFormula!$M$3,"1",IF(Calculator!A9947&lt;=KarvonenFormula!$M$4,"2",IF(Calculator!A9947&lt;=KarvonenFormula!$M$5,"3",IF(Calculator!A9947&lt;=KarvonenFormula!$M$6,"4","5")))))</f>
        <v>0</v>
      </c>
      <c r="H9936" s="15"/>
    </row>
    <row r="9937" spans="7:8" x14ac:dyDescent="0.25">
      <c r="G9937" s="8" t="str">
        <f>IF(Calculator!A9948="","0",IF(Calculator!A9948&lt;=KarvonenFormula!$M$3,"1",IF(Calculator!A9948&lt;=KarvonenFormula!$M$4,"2",IF(Calculator!A9948&lt;=KarvonenFormula!$M$5,"3",IF(Calculator!A9948&lt;=KarvonenFormula!$M$6,"4","5")))))</f>
        <v>0</v>
      </c>
      <c r="H9937" s="15"/>
    </row>
    <row r="9938" spans="7:8" x14ac:dyDescent="0.25">
      <c r="G9938" s="8" t="str">
        <f>IF(Calculator!A9949="","0",IF(Calculator!A9949&lt;=KarvonenFormula!$M$3,"1",IF(Calculator!A9949&lt;=KarvonenFormula!$M$4,"2",IF(Calculator!A9949&lt;=KarvonenFormula!$M$5,"3",IF(Calculator!A9949&lt;=KarvonenFormula!$M$6,"4","5")))))</f>
        <v>0</v>
      </c>
      <c r="H9938" s="15"/>
    </row>
    <row r="9939" spans="7:8" x14ac:dyDescent="0.25">
      <c r="G9939" s="8" t="str">
        <f>IF(Calculator!A9950="","0",IF(Calculator!A9950&lt;=KarvonenFormula!$M$3,"1",IF(Calculator!A9950&lt;=KarvonenFormula!$M$4,"2",IF(Calculator!A9950&lt;=KarvonenFormula!$M$5,"3",IF(Calculator!A9950&lt;=KarvonenFormula!$M$6,"4","5")))))</f>
        <v>0</v>
      </c>
      <c r="H9939" s="15"/>
    </row>
    <row r="9940" spans="7:8" x14ac:dyDescent="0.25">
      <c r="G9940" s="8" t="str">
        <f>IF(Calculator!A9951="","0",IF(Calculator!A9951&lt;=KarvonenFormula!$M$3,"1",IF(Calculator!A9951&lt;=KarvonenFormula!$M$4,"2",IF(Calculator!A9951&lt;=KarvonenFormula!$M$5,"3",IF(Calculator!A9951&lt;=KarvonenFormula!$M$6,"4","5")))))</f>
        <v>0</v>
      </c>
      <c r="H9940" s="15"/>
    </row>
    <row r="9941" spans="7:8" x14ac:dyDescent="0.25">
      <c r="G9941" s="8" t="str">
        <f>IF(Calculator!A9952="","0",IF(Calculator!A9952&lt;=KarvonenFormula!$M$3,"1",IF(Calculator!A9952&lt;=KarvonenFormula!$M$4,"2",IF(Calculator!A9952&lt;=KarvonenFormula!$M$5,"3",IF(Calculator!A9952&lt;=KarvonenFormula!$M$6,"4","5")))))</f>
        <v>0</v>
      </c>
      <c r="H9941" s="15"/>
    </row>
    <row r="9942" spans="7:8" x14ac:dyDescent="0.25">
      <c r="G9942" s="8" t="str">
        <f>IF(Calculator!A9953="","0",IF(Calculator!A9953&lt;=KarvonenFormula!$M$3,"1",IF(Calculator!A9953&lt;=KarvonenFormula!$M$4,"2",IF(Calculator!A9953&lt;=KarvonenFormula!$M$5,"3",IF(Calculator!A9953&lt;=KarvonenFormula!$M$6,"4","5")))))</f>
        <v>0</v>
      </c>
      <c r="H9942" s="15"/>
    </row>
    <row r="9943" spans="7:8" x14ac:dyDescent="0.25">
      <c r="G9943" s="8" t="str">
        <f>IF(Calculator!A9954="","0",IF(Calculator!A9954&lt;=KarvonenFormula!$M$3,"1",IF(Calculator!A9954&lt;=KarvonenFormula!$M$4,"2",IF(Calculator!A9954&lt;=KarvonenFormula!$M$5,"3",IF(Calculator!A9954&lt;=KarvonenFormula!$M$6,"4","5")))))</f>
        <v>0</v>
      </c>
      <c r="H9943" s="15"/>
    </row>
    <row r="9944" spans="7:8" x14ac:dyDescent="0.25">
      <c r="G9944" s="8" t="str">
        <f>IF(Calculator!A9955="","0",IF(Calculator!A9955&lt;=KarvonenFormula!$M$3,"1",IF(Calculator!A9955&lt;=KarvonenFormula!$M$4,"2",IF(Calculator!A9955&lt;=KarvonenFormula!$M$5,"3",IF(Calculator!A9955&lt;=KarvonenFormula!$M$6,"4","5")))))</f>
        <v>0</v>
      </c>
      <c r="H9944" s="15"/>
    </row>
    <row r="9945" spans="7:8" x14ac:dyDescent="0.25">
      <c r="G9945" s="8" t="str">
        <f>IF(Calculator!A9956="","0",IF(Calculator!A9956&lt;=KarvonenFormula!$M$3,"1",IF(Calculator!A9956&lt;=KarvonenFormula!$M$4,"2",IF(Calculator!A9956&lt;=KarvonenFormula!$M$5,"3",IF(Calculator!A9956&lt;=KarvonenFormula!$M$6,"4","5")))))</f>
        <v>0</v>
      </c>
      <c r="H9945" s="15"/>
    </row>
    <row r="9946" spans="7:8" x14ac:dyDescent="0.25">
      <c r="G9946" s="8" t="str">
        <f>IF(Calculator!A9957="","0",IF(Calculator!A9957&lt;=KarvonenFormula!$M$3,"1",IF(Calculator!A9957&lt;=KarvonenFormula!$M$4,"2",IF(Calculator!A9957&lt;=KarvonenFormula!$M$5,"3",IF(Calculator!A9957&lt;=KarvonenFormula!$M$6,"4","5")))))</f>
        <v>0</v>
      </c>
      <c r="H9946" s="15"/>
    </row>
    <row r="9947" spans="7:8" x14ac:dyDescent="0.25">
      <c r="G9947" s="8" t="str">
        <f>IF(Calculator!A9958="","0",IF(Calculator!A9958&lt;=KarvonenFormula!$M$3,"1",IF(Calculator!A9958&lt;=KarvonenFormula!$M$4,"2",IF(Calculator!A9958&lt;=KarvonenFormula!$M$5,"3",IF(Calculator!A9958&lt;=KarvonenFormula!$M$6,"4","5")))))</f>
        <v>0</v>
      </c>
      <c r="H9947" s="15"/>
    </row>
    <row r="9948" spans="7:8" x14ac:dyDescent="0.25">
      <c r="G9948" s="8" t="str">
        <f>IF(Calculator!A9959="","0",IF(Calculator!A9959&lt;=KarvonenFormula!$M$3,"1",IF(Calculator!A9959&lt;=KarvonenFormula!$M$4,"2",IF(Calculator!A9959&lt;=KarvonenFormula!$M$5,"3",IF(Calculator!A9959&lt;=KarvonenFormula!$M$6,"4","5")))))</f>
        <v>0</v>
      </c>
      <c r="H9948" s="15"/>
    </row>
    <row r="9949" spans="7:8" x14ac:dyDescent="0.25">
      <c r="G9949" s="8" t="str">
        <f>IF(Calculator!A9960="","0",IF(Calculator!A9960&lt;=KarvonenFormula!$M$3,"1",IF(Calculator!A9960&lt;=KarvonenFormula!$M$4,"2",IF(Calculator!A9960&lt;=KarvonenFormula!$M$5,"3",IF(Calculator!A9960&lt;=KarvonenFormula!$M$6,"4","5")))))</f>
        <v>0</v>
      </c>
      <c r="H9949" s="15"/>
    </row>
    <row r="9950" spans="7:8" x14ac:dyDescent="0.25">
      <c r="G9950" s="8" t="str">
        <f>IF(Calculator!A9961="","0",IF(Calculator!A9961&lt;=KarvonenFormula!$M$3,"1",IF(Calculator!A9961&lt;=KarvonenFormula!$M$4,"2",IF(Calculator!A9961&lt;=KarvonenFormula!$M$5,"3",IF(Calculator!A9961&lt;=KarvonenFormula!$M$6,"4","5")))))</f>
        <v>0</v>
      </c>
      <c r="H9950" s="15"/>
    </row>
    <row r="9951" spans="7:8" x14ac:dyDescent="0.25">
      <c r="G9951" s="8" t="str">
        <f>IF(Calculator!A9962="","0",IF(Calculator!A9962&lt;=KarvonenFormula!$M$3,"1",IF(Calculator!A9962&lt;=KarvonenFormula!$M$4,"2",IF(Calculator!A9962&lt;=KarvonenFormula!$M$5,"3",IF(Calculator!A9962&lt;=KarvonenFormula!$M$6,"4","5")))))</f>
        <v>0</v>
      </c>
      <c r="H9951" s="15"/>
    </row>
    <row r="9952" spans="7:8" x14ac:dyDescent="0.25">
      <c r="G9952" s="8" t="str">
        <f>IF(Calculator!A9963="","0",IF(Calculator!A9963&lt;=KarvonenFormula!$M$3,"1",IF(Calculator!A9963&lt;=KarvonenFormula!$M$4,"2",IF(Calculator!A9963&lt;=KarvonenFormula!$M$5,"3",IF(Calculator!A9963&lt;=KarvonenFormula!$M$6,"4","5")))))</f>
        <v>0</v>
      </c>
      <c r="H9952" s="15"/>
    </row>
    <row r="9953" spans="7:8" x14ac:dyDescent="0.25">
      <c r="G9953" s="8" t="str">
        <f>IF(Calculator!A9964="","0",IF(Calculator!A9964&lt;=KarvonenFormula!$M$3,"1",IF(Calculator!A9964&lt;=KarvonenFormula!$M$4,"2",IF(Calculator!A9964&lt;=KarvonenFormula!$M$5,"3",IF(Calculator!A9964&lt;=KarvonenFormula!$M$6,"4","5")))))</f>
        <v>0</v>
      </c>
      <c r="H9953" s="15"/>
    </row>
    <row r="9954" spans="7:8" x14ac:dyDescent="0.25">
      <c r="G9954" s="8" t="str">
        <f>IF(Calculator!A9965="","0",IF(Calculator!A9965&lt;=KarvonenFormula!$M$3,"1",IF(Calculator!A9965&lt;=KarvonenFormula!$M$4,"2",IF(Calculator!A9965&lt;=KarvonenFormula!$M$5,"3",IF(Calculator!A9965&lt;=KarvonenFormula!$M$6,"4","5")))))</f>
        <v>0</v>
      </c>
      <c r="H9954" s="15"/>
    </row>
    <row r="9955" spans="7:8" x14ac:dyDescent="0.25">
      <c r="G9955" s="8" t="str">
        <f>IF(Calculator!A9966="","0",IF(Calculator!A9966&lt;=KarvonenFormula!$M$3,"1",IF(Calculator!A9966&lt;=KarvonenFormula!$M$4,"2",IF(Calculator!A9966&lt;=KarvonenFormula!$M$5,"3",IF(Calculator!A9966&lt;=KarvonenFormula!$M$6,"4","5")))))</f>
        <v>0</v>
      </c>
      <c r="H9955" s="15"/>
    </row>
    <row r="9956" spans="7:8" x14ac:dyDescent="0.25">
      <c r="G9956" s="8" t="str">
        <f>IF(Calculator!A9967="","0",IF(Calculator!A9967&lt;=KarvonenFormula!$M$3,"1",IF(Calculator!A9967&lt;=KarvonenFormula!$M$4,"2",IF(Calculator!A9967&lt;=KarvonenFormula!$M$5,"3",IF(Calculator!A9967&lt;=KarvonenFormula!$M$6,"4","5")))))</f>
        <v>0</v>
      </c>
      <c r="H9956" s="15"/>
    </row>
    <row r="9957" spans="7:8" x14ac:dyDescent="0.25">
      <c r="G9957" s="8" t="str">
        <f>IF(Calculator!A9968="","0",IF(Calculator!A9968&lt;=KarvonenFormula!$M$3,"1",IF(Calculator!A9968&lt;=KarvonenFormula!$M$4,"2",IF(Calculator!A9968&lt;=KarvonenFormula!$M$5,"3",IF(Calculator!A9968&lt;=KarvonenFormula!$M$6,"4","5")))))</f>
        <v>0</v>
      </c>
      <c r="H9957" s="15"/>
    </row>
    <row r="9958" spans="7:8" x14ac:dyDescent="0.25">
      <c r="G9958" s="8" t="str">
        <f>IF(Calculator!A9969="","0",IF(Calculator!A9969&lt;=KarvonenFormula!$M$3,"1",IF(Calculator!A9969&lt;=KarvonenFormula!$M$4,"2",IF(Calculator!A9969&lt;=KarvonenFormula!$M$5,"3",IF(Calculator!A9969&lt;=KarvonenFormula!$M$6,"4","5")))))</f>
        <v>0</v>
      </c>
      <c r="H9958" s="15"/>
    </row>
    <row r="9959" spans="7:8" x14ac:dyDescent="0.25">
      <c r="G9959" s="8" t="str">
        <f>IF(Calculator!A9970="","0",IF(Calculator!A9970&lt;=KarvonenFormula!$M$3,"1",IF(Calculator!A9970&lt;=KarvonenFormula!$M$4,"2",IF(Calculator!A9970&lt;=KarvonenFormula!$M$5,"3",IF(Calculator!A9970&lt;=KarvonenFormula!$M$6,"4","5")))))</f>
        <v>0</v>
      </c>
      <c r="H9959" s="15"/>
    </row>
    <row r="9960" spans="7:8" x14ac:dyDescent="0.25">
      <c r="G9960" s="8" t="str">
        <f>IF(Calculator!A9971="","0",IF(Calculator!A9971&lt;=KarvonenFormula!$M$3,"1",IF(Calculator!A9971&lt;=KarvonenFormula!$M$4,"2",IF(Calculator!A9971&lt;=KarvonenFormula!$M$5,"3",IF(Calculator!A9971&lt;=KarvonenFormula!$M$6,"4","5")))))</f>
        <v>0</v>
      </c>
      <c r="H9960" s="15"/>
    </row>
    <row r="9961" spans="7:8" x14ac:dyDescent="0.25">
      <c r="G9961" s="8" t="str">
        <f>IF(Calculator!A9972="","0",IF(Calculator!A9972&lt;=KarvonenFormula!$M$3,"1",IF(Calculator!A9972&lt;=KarvonenFormula!$M$4,"2",IF(Calculator!A9972&lt;=KarvonenFormula!$M$5,"3",IF(Calculator!A9972&lt;=KarvonenFormula!$M$6,"4","5")))))</f>
        <v>0</v>
      </c>
      <c r="H9961" s="15"/>
    </row>
    <row r="9962" spans="7:8" x14ac:dyDescent="0.25">
      <c r="G9962" s="8" t="str">
        <f>IF(Calculator!A9973="","0",IF(Calculator!A9973&lt;=KarvonenFormula!$M$3,"1",IF(Calculator!A9973&lt;=KarvonenFormula!$M$4,"2",IF(Calculator!A9973&lt;=KarvonenFormula!$M$5,"3",IF(Calculator!A9973&lt;=KarvonenFormula!$M$6,"4","5")))))</f>
        <v>0</v>
      </c>
      <c r="H9962" s="15"/>
    </row>
    <row r="9963" spans="7:8" x14ac:dyDescent="0.25">
      <c r="G9963" s="8" t="str">
        <f>IF(Calculator!A9974="","0",IF(Calculator!A9974&lt;=KarvonenFormula!$M$3,"1",IF(Calculator!A9974&lt;=KarvonenFormula!$M$4,"2",IF(Calculator!A9974&lt;=KarvonenFormula!$M$5,"3",IF(Calculator!A9974&lt;=KarvonenFormula!$M$6,"4","5")))))</f>
        <v>0</v>
      </c>
      <c r="H9963" s="15"/>
    </row>
    <row r="9964" spans="7:8" x14ac:dyDescent="0.25">
      <c r="G9964" s="8" t="str">
        <f>IF(Calculator!A9975="","0",IF(Calculator!A9975&lt;=KarvonenFormula!$M$3,"1",IF(Calculator!A9975&lt;=KarvonenFormula!$M$4,"2",IF(Calculator!A9975&lt;=KarvonenFormula!$M$5,"3",IF(Calculator!A9975&lt;=KarvonenFormula!$M$6,"4","5")))))</f>
        <v>0</v>
      </c>
      <c r="H9964" s="15"/>
    </row>
    <row r="9965" spans="7:8" x14ac:dyDescent="0.25">
      <c r="G9965" s="8" t="str">
        <f>IF(Calculator!A9976="","0",IF(Calculator!A9976&lt;=KarvonenFormula!$M$3,"1",IF(Calculator!A9976&lt;=KarvonenFormula!$M$4,"2",IF(Calculator!A9976&lt;=KarvonenFormula!$M$5,"3",IF(Calculator!A9976&lt;=KarvonenFormula!$M$6,"4","5")))))</f>
        <v>0</v>
      </c>
      <c r="H9965" s="15"/>
    </row>
    <row r="9966" spans="7:8" x14ac:dyDescent="0.25">
      <c r="G9966" s="8" t="str">
        <f>IF(Calculator!A9977="","0",IF(Calculator!A9977&lt;=KarvonenFormula!$M$3,"1",IF(Calculator!A9977&lt;=KarvonenFormula!$M$4,"2",IF(Calculator!A9977&lt;=KarvonenFormula!$M$5,"3",IF(Calculator!A9977&lt;=KarvonenFormula!$M$6,"4","5")))))</f>
        <v>0</v>
      </c>
      <c r="H9966" s="15"/>
    </row>
    <row r="9967" spans="7:8" x14ac:dyDescent="0.25">
      <c r="G9967" s="8" t="str">
        <f>IF(Calculator!A9978="","0",IF(Calculator!A9978&lt;=KarvonenFormula!$M$3,"1",IF(Calculator!A9978&lt;=KarvonenFormula!$M$4,"2",IF(Calculator!A9978&lt;=KarvonenFormula!$M$5,"3",IF(Calculator!A9978&lt;=KarvonenFormula!$M$6,"4","5")))))</f>
        <v>0</v>
      </c>
      <c r="H9967" s="15"/>
    </row>
    <row r="9968" spans="7:8" x14ac:dyDescent="0.25">
      <c r="G9968" s="8" t="str">
        <f>IF(Calculator!A9979="","0",IF(Calculator!A9979&lt;=KarvonenFormula!$M$3,"1",IF(Calculator!A9979&lt;=KarvonenFormula!$M$4,"2",IF(Calculator!A9979&lt;=KarvonenFormula!$M$5,"3",IF(Calculator!A9979&lt;=KarvonenFormula!$M$6,"4","5")))))</f>
        <v>0</v>
      </c>
      <c r="H9968" s="15"/>
    </row>
    <row r="9969" spans="7:8" x14ac:dyDescent="0.25">
      <c r="G9969" s="8" t="str">
        <f>IF(Calculator!A9980="","0",IF(Calculator!A9980&lt;=KarvonenFormula!$M$3,"1",IF(Calculator!A9980&lt;=KarvonenFormula!$M$4,"2",IF(Calculator!A9980&lt;=KarvonenFormula!$M$5,"3",IF(Calculator!A9980&lt;=KarvonenFormula!$M$6,"4","5")))))</f>
        <v>0</v>
      </c>
      <c r="H9969" s="15"/>
    </row>
    <row r="9970" spans="7:8" x14ac:dyDescent="0.25">
      <c r="G9970" s="8" t="str">
        <f>IF(Calculator!A9981="","0",IF(Calculator!A9981&lt;=KarvonenFormula!$M$3,"1",IF(Calculator!A9981&lt;=KarvonenFormula!$M$4,"2",IF(Calculator!A9981&lt;=KarvonenFormula!$M$5,"3",IF(Calculator!A9981&lt;=KarvonenFormula!$M$6,"4","5")))))</f>
        <v>0</v>
      </c>
      <c r="H9970" s="15"/>
    </row>
    <row r="9971" spans="7:8" x14ac:dyDescent="0.25">
      <c r="G9971" s="8" t="str">
        <f>IF(Calculator!A9982="","0",IF(Calculator!A9982&lt;=KarvonenFormula!$M$3,"1",IF(Calculator!A9982&lt;=KarvonenFormula!$M$4,"2",IF(Calculator!A9982&lt;=KarvonenFormula!$M$5,"3",IF(Calculator!A9982&lt;=KarvonenFormula!$M$6,"4","5")))))</f>
        <v>0</v>
      </c>
      <c r="H9971" s="15"/>
    </row>
    <row r="9972" spans="7:8" x14ac:dyDescent="0.25">
      <c r="G9972" s="8" t="str">
        <f>IF(Calculator!A9983="","0",IF(Calculator!A9983&lt;=KarvonenFormula!$M$3,"1",IF(Calculator!A9983&lt;=KarvonenFormula!$M$4,"2",IF(Calculator!A9983&lt;=KarvonenFormula!$M$5,"3",IF(Calculator!A9983&lt;=KarvonenFormula!$M$6,"4","5")))))</f>
        <v>0</v>
      </c>
      <c r="H9972" s="15"/>
    </row>
    <row r="9973" spans="7:8" x14ac:dyDescent="0.25">
      <c r="G9973" s="8" t="str">
        <f>IF(Calculator!A9984="","0",IF(Calculator!A9984&lt;=KarvonenFormula!$M$3,"1",IF(Calculator!A9984&lt;=KarvonenFormula!$M$4,"2",IF(Calculator!A9984&lt;=KarvonenFormula!$M$5,"3",IF(Calculator!A9984&lt;=KarvonenFormula!$M$6,"4","5")))))</f>
        <v>0</v>
      </c>
      <c r="H9973" s="15"/>
    </row>
    <row r="9974" spans="7:8" x14ac:dyDescent="0.25">
      <c r="G9974" s="8" t="str">
        <f>IF(Calculator!A9985="","0",IF(Calculator!A9985&lt;=KarvonenFormula!$M$3,"1",IF(Calculator!A9985&lt;=KarvonenFormula!$M$4,"2",IF(Calculator!A9985&lt;=KarvonenFormula!$M$5,"3",IF(Calculator!A9985&lt;=KarvonenFormula!$M$6,"4","5")))))</f>
        <v>0</v>
      </c>
      <c r="H9974" s="15"/>
    </row>
    <row r="9975" spans="7:8" x14ac:dyDescent="0.25">
      <c r="G9975" s="8" t="str">
        <f>IF(Calculator!A9986="","0",IF(Calculator!A9986&lt;=KarvonenFormula!$M$3,"1",IF(Calculator!A9986&lt;=KarvonenFormula!$M$4,"2",IF(Calculator!A9986&lt;=KarvonenFormula!$M$5,"3",IF(Calculator!A9986&lt;=KarvonenFormula!$M$6,"4","5")))))</f>
        <v>0</v>
      </c>
      <c r="H9975" s="15"/>
    </row>
    <row r="9976" spans="7:8" x14ac:dyDescent="0.25">
      <c r="G9976" s="8" t="str">
        <f>IF(Calculator!A9987="","0",IF(Calculator!A9987&lt;=KarvonenFormula!$M$3,"1",IF(Calculator!A9987&lt;=KarvonenFormula!$M$4,"2",IF(Calculator!A9987&lt;=KarvonenFormula!$M$5,"3",IF(Calculator!A9987&lt;=KarvonenFormula!$M$6,"4","5")))))</f>
        <v>0</v>
      </c>
      <c r="H9976" s="15"/>
    </row>
    <row r="9977" spans="7:8" x14ac:dyDescent="0.25">
      <c r="G9977" s="8" t="str">
        <f>IF(Calculator!A9988="","0",IF(Calculator!A9988&lt;=KarvonenFormula!$M$3,"1",IF(Calculator!A9988&lt;=KarvonenFormula!$M$4,"2",IF(Calculator!A9988&lt;=KarvonenFormula!$M$5,"3",IF(Calculator!A9988&lt;=KarvonenFormula!$M$6,"4","5")))))</f>
        <v>0</v>
      </c>
      <c r="H9977" s="15"/>
    </row>
    <row r="9978" spans="7:8" x14ac:dyDescent="0.25">
      <c r="G9978" s="8" t="str">
        <f>IF(Calculator!A9989="","0",IF(Calculator!A9989&lt;=KarvonenFormula!$M$3,"1",IF(Calculator!A9989&lt;=KarvonenFormula!$M$4,"2",IF(Calculator!A9989&lt;=KarvonenFormula!$M$5,"3",IF(Calculator!A9989&lt;=KarvonenFormula!$M$6,"4","5")))))</f>
        <v>0</v>
      </c>
      <c r="H9978" s="15"/>
    </row>
    <row r="9979" spans="7:8" x14ac:dyDescent="0.25">
      <c r="G9979" s="8" t="str">
        <f>IF(Calculator!A9990="","0",IF(Calculator!A9990&lt;=KarvonenFormula!$M$3,"1",IF(Calculator!A9990&lt;=KarvonenFormula!$M$4,"2",IF(Calculator!A9990&lt;=KarvonenFormula!$M$5,"3",IF(Calculator!A9990&lt;=KarvonenFormula!$M$6,"4","5")))))</f>
        <v>0</v>
      </c>
      <c r="H9979" s="15"/>
    </row>
    <row r="9980" spans="7:8" x14ac:dyDescent="0.25">
      <c r="G9980" s="8" t="str">
        <f>IF(Calculator!A9991="","0",IF(Calculator!A9991&lt;=KarvonenFormula!$M$3,"1",IF(Calculator!A9991&lt;=KarvonenFormula!$M$4,"2",IF(Calculator!A9991&lt;=KarvonenFormula!$M$5,"3",IF(Calculator!A9991&lt;=KarvonenFormula!$M$6,"4","5")))))</f>
        <v>0</v>
      </c>
      <c r="H9980" s="15"/>
    </row>
    <row r="9981" spans="7:8" x14ac:dyDescent="0.25">
      <c r="G9981" s="8" t="str">
        <f>IF(Calculator!A9992="","0",IF(Calculator!A9992&lt;=KarvonenFormula!$M$3,"1",IF(Calculator!A9992&lt;=KarvonenFormula!$M$4,"2",IF(Calculator!A9992&lt;=KarvonenFormula!$M$5,"3",IF(Calculator!A9992&lt;=KarvonenFormula!$M$6,"4","5")))))</f>
        <v>0</v>
      </c>
      <c r="H9981" s="15"/>
    </row>
    <row r="9982" spans="7:8" x14ac:dyDescent="0.25">
      <c r="G9982" s="8" t="str">
        <f>IF(Calculator!A9993="","0",IF(Calculator!A9993&lt;=KarvonenFormula!$M$3,"1",IF(Calculator!A9993&lt;=KarvonenFormula!$M$4,"2",IF(Calculator!A9993&lt;=KarvonenFormula!$M$5,"3",IF(Calculator!A9993&lt;=KarvonenFormula!$M$6,"4","5")))))</f>
        <v>0</v>
      </c>
      <c r="H9982" s="15"/>
    </row>
    <row r="9983" spans="7:8" x14ac:dyDescent="0.25">
      <c r="G9983" s="8" t="str">
        <f>IF(Calculator!A9994="","0",IF(Calculator!A9994&lt;=KarvonenFormula!$M$3,"1",IF(Calculator!A9994&lt;=KarvonenFormula!$M$4,"2",IF(Calculator!A9994&lt;=KarvonenFormula!$M$5,"3",IF(Calculator!A9994&lt;=KarvonenFormula!$M$6,"4","5")))))</f>
        <v>0</v>
      </c>
      <c r="H9983" s="15"/>
    </row>
    <row r="9984" spans="7:8" x14ac:dyDescent="0.25">
      <c r="G9984" s="8" t="str">
        <f>IF(Calculator!A9995="","0",IF(Calculator!A9995&lt;=KarvonenFormula!$M$3,"1",IF(Calculator!A9995&lt;=KarvonenFormula!$M$4,"2",IF(Calculator!A9995&lt;=KarvonenFormula!$M$5,"3",IF(Calculator!A9995&lt;=KarvonenFormula!$M$6,"4","5")))))</f>
        <v>0</v>
      </c>
      <c r="H9984" s="15"/>
    </row>
    <row r="9985" spans="7:8" x14ac:dyDescent="0.25">
      <c r="G9985" s="8" t="str">
        <f>IF(Calculator!A9996="","0",IF(Calculator!A9996&lt;=KarvonenFormula!$M$3,"1",IF(Calculator!A9996&lt;=KarvonenFormula!$M$4,"2",IF(Calculator!A9996&lt;=KarvonenFormula!$M$5,"3",IF(Calculator!A9996&lt;=KarvonenFormula!$M$6,"4","5")))))</f>
        <v>0</v>
      </c>
      <c r="H9985" s="15"/>
    </row>
    <row r="9986" spans="7:8" x14ac:dyDescent="0.25">
      <c r="G9986" s="8" t="str">
        <f>IF(Calculator!A9997="","0",IF(Calculator!A9997&lt;=KarvonenFormula!$M$3,"1",IF(Calculator!A9997&lt;=KarvonenFormula!$M$4,"2",IF(Calculator!A9997&lt;=KarvonenFormula!$M$5,"3",IF(Calculator!A9997&lt;=KarvonenFormula!$M$6,"4","5")))))</f>
        <v>0</v>
      </c>
      <c r="H9986" s="15"/>
    </row>
    <row r="9987" spans="7:8" x14ac:dyDescent="0.25">
      <c r="G9987" s="8" t="str">
        <f>IF(Calculator!A9998="","0",IF(Calculator!A9998&lt;=KarvonenFormula!$M$3,"1",IF(Calculator!A9998&lt;=KarvonenFormula!$M$4,"2",IF(Calculator!A9998&lt;=KarvonenFormula!$M$5,"3",IF(Calculator!A9998&lt;=KarvonenFormula!$M$6,"4","5")))))</f>
        <v>0</v>
      </c>
      <c r="H9987" s="15"/>
    </row>
    <row r="9988" spans="7:8" x14ac:dyDescent="0.25">
      <c r="G9988" s="8" t="str">
        <f>IF(Calculator!A9999="","0",IF(Calculator!A9999&lt;=KarvonenFormula!$M$3,"1",IF(Calculator!A9999&lt;=KarvonenFormula!$M$4,"2",IF(Calculator!A9999&lt;=KarvonenFormula!$M$5,"3",IF(Calculator!A9999&lt;=KarvonenFormula!$M$6,"4","5")))))</f>
        <v>0</v>
      </c>
      <c r="H9988" s="15"/>
    </row>
    <row r="9989" spans="7:8" x14ac:dyDescent="0.25">
      <c r="G9989" s="8" t="str">
        <f>IF(Calculator!A10000="","0",IF(Calculator!A10000&lt;=KarvonenFormula!$M$3,"1",IF(Calculator!A10000&lt;=KarvonenFormula!$M$4,"2",IF(Calculator!A10000&lt;=KarvonenFormula!$M$5,"3",IF(Calculator!A10000&lt;=KarvonenFormula!$M$6,"4","5")))))</f>
        <v>0</v>
      </c>
      <c r="H9989" s="15"/>
    </row>
    <row r="9990" spans="7:8" x14ac:dyDescent="0.25">
      <c r="G9990" s="8" t="str">
        <f>IF(Calculator!A10001="","0",IF(Calculator!A10001&lt;=KarvonenFormula!$M$3,"1",IF(Calculator!A10001&lt;=KarvonenFormula!$M$4,"2",IF(Calculator!A10001&lt;=KarvonenFormula!$M$5,"3",IF(Calculator!A10001&lt;=KarvonenFormula!$M$6,"4","5")))))</f>
        <v>0</v>
      </c>
      <c r="H9990" s="15"/>
    </row>
    <row r="9991" spans="7:8" x14ac:dyDescent="0.25">
      <c r="G9991" s="8" t="str">
        <f>IF(Calculator!A10002="","0",IF(Calculator!A10002&lt;=KarvonenFormula!$M$3,"1",IF(Calculator!A10002&lt;=KarvonenFormula!$M$4,"2",IF(Calculator!A10002&lt;=KarvonenFormula!$M$5,"3",IF(Calculator!A10002&lt;=KarvonenFormula!$M$6,"4","5")))))</f>
        <v>0</v>
      </c>
      <c r="H9991" s="15"/>
    </row>
    <row r="9992" spans="7:8" x14ac:dyDescent="0.25">
      <c r="G9992" s="8" t="str">
        <f>IF(Calculator!A10003="","0",IF(Calculator!A10003&lt;=KarvonenFormula!$M$3,"1",IF(Calculator!A10003&lt;=KarvonenFormula!$M$4,"2",IF(Calculator!A10003&lt;=KarvonenFormula!$M$5,"3",IF(Calculator!A10003&lt;=KarvonenFormula!$M$6,"4","5")))))</f>
        <v>0</v>
      </c>
      <c r="H9992" s="15"/>
    </row>
    <row r="9993" spans="7:8" x14ac:dyDescent="0.25">
      <c r="G9993" s="8" t="str">
        <f>IF(Calculator!A10004="","0",IF(Calculator!A10004&lt;=KarvonenFormula!$M$3,"1",IF(Calculator!A10004&lt;=KarvonenFormula!$M$4,"2",IF(Calculator!A10004&lt;=KarvonenFormula!$M$5,"3",IF(Calculator!A10004&lt;=KarvonenFormula!$M$6,"4","5")))))</f>
        <v>0</v>
      </c>
      <c r="H9993" s="15"/>
    </row>
    <row r="9994" spans="7:8" x14ac:dyDescent="0.25">
      <c r="G9994" s="8" t="str">
        <f>IF(Calculator!A10005="","0",IF(Calculator!A10005&lt;=KarvonenFormula!$M$3,"1",IF(Calculator!A10005&lt;=KarvonenFormula!$M$4,"2",IF(Calculator!A10005&lt;=KarvonenFormula!$M$5,"3",IF(Calculator!A10005&lt;=KarvonenFormula!$M$6,"4","5")))))</f>
        <v>0</v>
      </c>
      <c r="H9994" s="15"/>
    </row>
    <row r="9995" spans="7:8" x14ac:dyDescent="0.25">
      <c r="G9995" s="8" t="str">
        <f>IF(Calculator!A10006="","0",IF(Calculator!A10006&lt;=KarvonenFormula!$M$3,"1",IF(Calculator!A10006&lt;=KarvonenFormula!$M$4,"2",IF(Calculator!A10006&lt;=KarvonenFormula!$M$5,"3",IF(Calculator!A10006&lt;=KarvonenFormula!$M$6,"4","5")))))</f>
        <v>0</v>
      </c>
      <c r="H9995" s="15"/>
    </row>
    <row r="9996" spans="7:8" x14ac:dyDescent="0.25">
      <c r="G9996" s="8" t="str">
        <f>IF(Calculator!A10007="","0",IF(Calculator!A10007&lt;=KarvonenFormula!$M$3,"1",IF(Calculator!A10007&lt;=KarvonenFormula!$M$4,"2",IF(Calculator!A10007&lt;=KarvonenFormula!$M$5,"3",IF(Calculator!A10007&lt;=KarvonenFormula!$M$6,"4","5")))))</f>
        <v>0</v>
      </c>
      <c r="H9996" s="15"/>
    </row>
    <row r="9997" spans="7:8" x14ac:dyDescent="0.25">
      <c r="G9997" s="8" t="str">
        <f>IF(Calculator!A10008="","0",IF(Calculator!A10008&lt;=KarvonenFormula!$M$3,"1",IF(Calculator!A10008&lt;=KarvonenFormula!$M$4,"2",IF(Calculator!A10008&lt;=KarvonenFormula!$M$5,"3",IF(Calculator!A10008&lt;=KarvonenFormula!$M$6,"4","5")))))</f>
        <v>0</v>
      </c>
      <c r="H9997" s="15"/>
    </row>
    <row r="9998" spans="7:8" x14ac:dyDescent="0.25">
      <c r="G9998" s="8" t="str">
        <f>IF(Calculator!A10009="","0",IF(Calculator!A10009&lt;=KarvonenFormula!$M$3,"1",IF(Calculator!A10009&lt;=KarvonenFormula!$M$4,"2",IF(Calculator!A10009&lt;=KarvonenFormula!$M$5,"3",IF(Calculator!A10009&lt;=KarvonenFormula!$M$6,"4","5")))))</f>
        <v>0</v>
      </c>
      <c r="H9998" s="15"/>
    </row>
    <row r="9999" spans="7:8" x14ac:dyDescent="0.25">
      <c r="G9999" s="8" t="str">
        <f>IF(Calculator!A10010="","0",IF(Calculator!A10010&lt;=KarvonenFormula!$M$3,"1",IF(Calculator!A10010&lt;=KarvonenFormula!$M$4,"2",IF(Calculator!A10010&lt;=KarvonenFormula!$M$5,"3",IF(Calculator!A10010&lt;=KarvonenFormula!$M$6,"4","5")))))</f>
        <v>0</v>
      </c>
      <c r="H9999" s="15"/>
    </row>
    <row r="10000" spans="7:8" x14ac:dyDescent="0.25">
      <c r="G10000" s="8" t="str">
        <f>IF(Calculator!A10011="","0",IF(Calculator!A10011&lt;=KarvonenFormula!$M$3,"1",IF(Calculator!A10011&lt;=KarvonenFormula!$M$4,"2",IF(Calculator!A10011&lt;=KarvonenFormula!$M$5,"3",IF(Calculator!A10011&lt;=KarvonenFormula!$M$6,"4","5")))))</f>
        <v>0</v>
      </c>
      <c r="H10000" s="15"/>
    </row>
    <row r="10001" spans="7:8" x14ac:dyDescent="0.25">
      <c r="G10001" s="8" t="str">
        <f>IF(Calculator!A10012="","0",IF(Calculator!A10012&lt;=KarvonenFormula!$M$3,"1",IF(Calculator!A10012&lt;=KarvonenFormula!$M$4,"2",IF(Calculator!A10012&lt;=KarvonenFormula!$M$5,"3",IF(Calculator!A10012&lt;=KarvonenFormula!$M$6,"4","5")))))</f>
        <v>0</v>
      </c>
      <c r="H10001" s="15"/>
    </row>
    <row r="10002" spans="7:8" x14ac:dyDescent="0.25">
      <c r="G10002" s="8" t="str">
        <f>IF(Calculator!A10013="","0",IF(Calculator!A10013&lt;=KarvonenFormula!$M$3,"1",IF(Calculator!A10013&lt;=KarvonenFormula!$M$4,"2",IF(Calculator!A10013&lt;=KarvonenFormula!$M$5,"3",IF(Calculator!A10013&lt;=KarvonenFormula!$M$6,"4","5")))))</f>
        <v>0</v>
      </c>
      <c r="H10002" s="15"/>
    </row>
    <row r="10003" spans="7:8" x14ac:dyDescent="0.25">
      <c r="G10003" s="8" t="str">
        <f>IF(Calculator!A10014="","0",IF(Calculator!A10014&lt;=KarvonenFormula!$M$3,"1",IF(Calculator!A10014&lt;=KarvonenFormula!$M$4,"2",IF(Calculator!A10014&lt;=KarvonenFormula!$M$5,"3",IF(Calculator!A10014&lt;=KarvonenFormula!$M$6,"4","5")))))</f>
        <v>0</v>
      </c>
      <c r="H10003" s="15"/>
    </row>
    <row r="10004" spans="7:8" x14ac:dyDescent="0.25">
      <c r="G10004" s="8" t="str">
        <f>IF(Calculator!A10015="","0",IF(Calculator!A10015&lt;=KarvonenFormula!$M$3,"1",IF(Calculator!A10015&lt;=KarvonenFormula!$M$4,"2",IF(Calculator!A10015&lt;=KarvonenFormula!$M$5,"3",IF(Calculator!A10015&lt;=KarvonenFormula!$M$6,"4","5")))))</f>
        <v>0</v>
      </c>
      <c r="H10004" s="15"/>
    </row>
    <row r="10005" spans="7:8" x14ac:dyDescent="0.25">
      <c r="G10005" s="8" t="str">
        <f>IF(Calculator!A10016="","0",IF(Calculator!A10016&lt;=KarvonenFormula!$M$3,"1",IF(Calculator!A10016&lt;=KarvonenFormula!$M$4,"2",IF(Calculator!A10016&lt;=KarvonenFormula!$M$5,"3",IF(Calculator!A10016&lt;=KarvonenFormula!$M$6,"4","5")))))</f>
        <v>0</v>
      </c>
      <c r="H10005" s="15"/>
    </row>
    <row r="10006" spans="7:8" x14ac:dyDescent="0.25">
      <c r="G10006" s="8" t="str">
        <f>IF(Calculator!A10017="","0",IF(Calculator!A10017&lt;=KarvonenFormula!$M$3,"1",IF(Calculator!A10017&lt;=KarvonenFormula!$M$4,"2",IF(Calculator!A10017&lt;=KarvonenFormula!$M$5,"3",IF(Calculator!A10017&lt;=KarvonenFormula!$M$6,"4","5")))))</f>
        <v>0</v>
      </c>
      <c r="H10006" s="15"/>
    </row>
    <row r="10007" spans="7:8" x14ac:dyDescent="0.25">
      <c r="G10007" s="8" t="str">
        <f>IF(Calculator!A10018="","0",IF(Calculator!A10018&lt;=KarvonenFormula!$M$3,"1",IF(Calculator!A10018&lt;=KarvonenFormula!$M$4,"2",IF(Calculator!A10018&lt;=KarvonenFormula!$M$5,"3",IF(Calculator!A10018&lt;=KarvonenFormula!$M$6,"4","5")))))</f>
        <v>0</v>
      </c>
      <c r="H10007" s="15"/>
    </row>
    <row r="10008" spans="7:8" x14ac:dyDescent="0.25">
      <c r="G10008" s="8" t="str">
        <f>IF(Calculator!A10019="","0",IF(Calculator!A10019&lt;=KarvonenFormula!$M$3,"1",IF(Calculator!A10019&lt;=KarvonenFormula!$M$4,"2",IF(Calculator!A10019&lt;=KarvonenFormula!$M$5,"3",IF(Calculator!A10019&lt;=KarvonenFormula!$M$6,"4","5")))))</f>
        <v>0</v>
      </c>
      <c r="H10008" s="15"/>
    </row>
    <row r="10009" spans="7:8" x14ac:dyDescent="0.25">
      <c r="G10009" s="8" t="str">
        <f>IF(Calculator!A10020="","0",IF(Calculator!A10020&lt;=KarvonenFormula!$M$3,"1",IF(Calculator!A10020&lt;=KarvonenFormula!$M$4,"2",IF(Calculator!A10020&lt;=KarvonenFormula!$M$5,"3",IF(Calculator!A10020&lt;=KarvonenFormula!$M$6,"4","5")))))</f>
        <v>0</v>
      </c>
      <c r="H10009" s="15"/>
    </row>
    <row r="10010" spans="7:8" x14ac:dyDescent="0.25">
      <c r="G10010" s="8" t="str">
        <f>IF(Calculator!A10021="","0",IF(Calculator!A10021&lt;=KarvonenFormula!$M$3,"1",IF(Calculator!A10021&lt;=KarvonenFormula!$M$4,"2",IF(Calculator!A10021&lt;=KarvonenFormula!$M$5,"3",IF(Calculator!A10021&lt;=KarvonenFormula!$M$6,"4","5")))))</f>
        <v>0</v>
      </c>
      <c r="H10010" s="15"/>
    </row>
    <row r="10011" spans="7:8" x14ac:dyDescent="0.25">
      <c r="G10011" s="8" t="str">
        <f>IF(Calculator!A10022="","0",IF(Calculator!A10022&lt;=KarvonenFormula!$M$3,"1",IF(Calculator!A10022&lt;=KarvonenFormula!$M$4,"2",IF(Calculator!A10022&lt;=KarvonenFormula!$M$5,"3",IF(Calculator!A10022&lt;=KarvonenFormula!$M$6,"4","5")))))</f>
        <v>0</v>
      </c>
      <c r="H10011" s="15"/>
    </row>
    <row r="10012" spans="7:8" x14ac:dyDescent="0.25">
      <c r="G10012" s="8" t="str">
        <f>IF(Calculator!A10023="","0",IF(Calculator!A10023&lt;=KarvonenFormula!$M$3,"1",IF(Calculator!A10023&lt;=KarvonenFormula!$M$4,"2",IF(Calculator!A10023&lt;=KarvonenFormula!$M$5,"3",IF(Calculator!A10023&lt;=KarvonenFormula!$M$6,"4","5")))))</f>
        <v>0</v>
      </c>
      <c r="H10012" s="15"/>
    </row>
    <row r="10013" spans="7:8" x14ac:dyDescent="0.25">
      <c r="G10013" s="8" t="str">
        <f>IF(Calculator!A10024="","0",IF(Calculator!A10024&lt;=KarvonenFormula!$M$3,"1",IF(Calculator!A10024&lt;=KarvonenFormula!$M$4,"2",IF(Calculator!A10024&lt;=KarvonenFormula!$M$5,"3",IF(Calculator!A10024&lt;=KarvonenFormula!$M$6,"4","5")))))</f>
        <v>0</v>
      </c>
      <c r="H10013" s="15"/>
    </row>
    <row r="10014" spans="7:8" x14ac:dyDescent="0.25">
      <c r="G10014" s="8" t="str">
        <f>IF(Calculator!A10025="","0",IF(Calculator!A10025&lt;=KarvonenFormula!$M$3,"1",IF(Calculator!A10025&lt;=KarvonenFormula!$M$4,"2",IF(Calculator!A10025&lt;=KarvonenFormula!$M$5,"3",IF(Calculator!A10025&lt;=KarvonenFormula!$M$6,"4","5")))))</f>
        <v>0</v>
      </c>
      <c r="H10014" s="15"/>
    </row>
    <row r="10015" spans="7:8" x14ac:dyDescent="0.25">
      <c r="G10015" s="8" t="str">
        <f>IF(Calculator!A10026="","0",IF(Calculator!A10026&lt;=KarvonenFormula!$M$3,"1",IF(Calculator!A10026&lt;=KarvonenFormula!$M$4,"2",IF(Calculator!A10026&lt;=KarvonenFormula!$M$5,"3",IF(Calculator!A10026&lt;=KarvonenFormula!$M$6,"4","5")))))</f>
        <v>0</v>
      </c>
      <c r="H10015" s="15"/>
    </row>
    <row r="10016" spans="7:8" x14ac:dyDescent="0.25">
      <c r="G10016" s="8" t="str">
        <f>IF(Calculator!A10027="","0",IF(Calculator!A10027&lt;=KarvonenFormula!$M$3,"1",IF(Calculator!A10027&lt;=KarvonenFormula!$M$4,"2",IF(Calculator!A10027&lt;=KarvonenFormula!$M$5,"3",IF(Calculator!A10027&lt;=KarvonenFormula!$M$6,"4","5")))))</f>
        <v>0</v>
      </c>
      <c r="H10016" s="15"/>
    </row>
    <row r="10017" spans="7:8" x14ac:dyDescent="0.25">
      <c r="G10017" s="8" t="str">
        <f>IF(Calculator!A10028="","0",IF(Calculator!A10028&lt;=KarvonenFormula!$M$3,"1",IF(Calculator!A10028&lt;=KarvonenFormula!$M$4,"2",IF(Calculator!A10028&lt;=KarvonenFormula!$M$5,"3",IF(Calculator!A10028&lt;=KarvonenFormula!$M$6,"4","5")))))</f>
        <v>0</v>
      </c>
      <c r="H10017" s="15"/>
    </row>
    <row r="10018" spans="7:8" x14ac:dyDescent="0.25">
      <c r="G10018" s="8" t="str">
        <f>IF(Calculator!A10029="","0",IF(Calculator!A10029&lt;=KarvonenFormula!$M$3,"1",IF(Calculator!A10029&lt;=KarvonenFormula!$M$4,"2",IF(Calculator!A10029&lt;=KarvonenFormula!$M$5,"3",IF(Calculator!A10029&lt;=KarvonenFormula!$M$6,"4","5")))))</f>
        <v>0</v>
      </c>
      <c r="H10018" s="15"/>
    </row>
    <row r="10019" spans="7:8" x14ac:dyDescent="0.25">
      <c r="G10019" s="8" t="str">
        <f>IF(Calculator!A10030="","0",IF(Calculator!A10030&lt;=KarvonenFormula!$M$3,"1",IF(Calculator!A10030&lt;=KarvonenFormula!$M$4,"2",IF(Calculator!A10030&lt;=KarvonenFormula!$M$5,"3",IF(Calculator!A10030&lt;=KarvonenFormula!$M$6,"4","5")))))</f>
        <v>0</v>
      </c>
      <c r="H10019" s="15"/>
    </row>
    <row r="10020" spans="7:8" x14ac:dyDescent="0.25">
      <c r="G10020" s="8" t="str">
        <f>IF(Calculator!A10031="","0",IF(Calculator!A10031&lt;=KarvonenFormula!$M$3,"1",IF(Calculator!A10031&lt;=KarvonenFormula!$M$4,"2",IF(Calculator!A10031&lt;=KarvonenFormula!$M$5,"3",IF(Calculator!A10031&lt;=KarvonenFormula!$M$6,"4","5")))))</f>
        <v>0</v>
      </c>
      <c r="H10020" s="15"/>
    </row>
    <row r="10021" spans="7:8" x14ac:dyDescent="0.25">
      <c r="G10021" s="8" t="str">
        <f>IF(Calculator!A10032="","0",IF(Calculator!A10032&lt;=KarvonenFormula!$M$3,"1",IF(Calculator!A10032&lt;=KarvonenFormula!$M$4,"2",IF(Calculator!A10032&lt;=KarvonenFormula!$M$5,"3",IF(Calculator!A10032&lt;=KarvonenFormula!$M$6,"4","5")))))</f>
        <v>0</v>
      </c>
      <c r="H10021" s="15"/>
    </row>
    <row r="10022" spans="7:8" x14ac:dyDescent="0.25">
      <c r="G10022" s="8" t="str">
        <f>IF(Calculator!A10033="","0",IF(Calculator!A10033&lt;=KarvonenFormula!$M$3,"1",IF(Calculator!A10033&lt;=KarvonenFormula!$M$4,"2",IF(Calculator!A10033&lt;=KarvonenFormula!$M$5,"3",IF(Calculator!A10033&lt;=KarvonenFormula!$M$6,"4","5")))))</f>
        <v>0</v>
      </c>
      <c r="H10022" s="15"/>
    </row>
    <row r="10023" spans="7:8" x14ac:dyDescent="0.25">
      <c r="G10023" s="8" t="str">
        <f>IF(Calculator!A10034="","0",IF(Calculator!A10034&lt;=KarvonenFormula!$M$3,"1",IF(Calculator!A10034&lt;=KarvonenFormula!$M$4,"2",IF(Calculator!A10034&lt;=KarvonenFormula!$M$5,"3",IF(Calculator!A10034&lt;=KarvonenFormula!$M$6,"4","5")))))</f>
        <v>0</v>
      </c>
      <c r="H10023" s="15"/>
    </row>
    <row r="10024" spans="7:8" x14ac:dyDescent="0.25">
      <c r="G10024" s="8" t="str">
        <f>IF(Calculator!A10035="","0",IF(Calculator!A10035&lt;=KarvonenFormula!$M$3,"1",IF(Calculator!A10035&lt;=KarvonenFormula!$M$4,"2",IF(Calculator!A10035&lt;=KarvonenFormula!$M$5,"3",IF(Calculator!A10035&lt;=KarvonenFormula!$M$6,"4","5")))))</f>
        <v>0</v>
      </c>
      <c r="H10024" s="15"/>
    </row>
    <row r="10025" spans="7:8" x14ac:dyDescent="0.25">
      <c r="G10025" s="8" t="str">
        <f>IF(Calculator!A10036="","0",IF(Calculator!A10036&lt;=KarvonenFormula!$M$3,"1",IF(Calculator!A10036&lt;=KarvonenFormula!$M$4,"2",IF(Calculator!A10036&lt;=KarvonenFormula!$M$5,"3",IF(Calculator!A10036&lt;=KarvonenFormula!$M$6,"4","5")))))</f>
        <v>0</v>
      </c>
      <c r="H10025" s="15"/>
    </row>
    <row r="10026" spans="7:8" x14ac:dyDescent="0.25">
      <c r="G10026" s="8" t="str">
        <f>IF(Calculator!A10037="","0",IF(Calculator!A10037&lt;=KarvonenFormula!$M$3,"1",IF(Calculator!A10037&lt;=KarvonenFormula!$M$4,"2",IF(Calculator!A10037&lt;=KarvonenFormula!$M$5,"3",IF(Calculator!A10037&lt;=KarvonenFormula!$M$6,"4","5")))))</f>
        <v>0</v>
      </c>
      <c r="H10026" s="15"/>
    </row>
    <row r="10027" spans="7:8" x14ac:dyDescent="0.25">
      <c r="G10027" s="8" t="str">
        <f>IF(Calculator!A10038="","0",IF(Calculator!A10038&lt;=KarvonenFormula!$M$3,"1",IF(Calculator!A10038&lt;=KarvonenFormula!$M$4,"2",IF(Calculator!A10038&lt;=KarvonenFormula!$M$5,"3",IF(Calculator!A10038&lt;=KarvonenFormula!$M$6,"4","5")))))</f>
        <v>0</v>
      </c>
      <c r="H10027" s="15"/>
    </row>
    <row r="10028" spans="7:8" x14ac:dyDescent="0.25">
      <c r="G10028" s="8" t="str">
        <f>IF(Calculator!A10039="","0",IF(Calculator!A10039&lt;=KarvonenFormula!$M$3,"1",IF(Calculator!A10039&lt;=KarvonenFormula!$M$4,"2",IF(Calculator!A10039&lt;=KarvonenFormula!$M$5,"3",IF(Calculator!A10039&lt;=KarvonenFormula!$M$6,"4","5")))))</f>
        <v>0</v>
      </c>
      <c r="H10028" s="15"/>
    </row>
    <row r="10029" spans="7:8" x14ac:dyDescent="0.25">
      <c r="G10029" s="8" t="str">
        <f>IF(Calculator!A10040="","0",IF(Calculator!A10040&lt;=KarvonenFormula!$M$3,"1",IF(Calculator!A10040&lt;=KarvonenFormula!$M$4,"2",IF(Calculator!A10040&lt;=KarvonenFormula!$M$5,"3",IF(Calculator!A10040&lt;=KarvonenFormula!$M$6,"4","5")))))</f>
        <v>0</v>
      </c>
      <c r="H10029" s="15"/>
    </row>
    <row r="10030" spans="7:8" x14ac:dyDescent="0.25">
      <c r="G10030" s="8" t="str">
        <f>IF(Calculator!A10041="","0",IF(Calculator!A10041&lt;=KarvonenFormula!$M$3,"1",IF(Calculator!A10041&lt;=KarvonenFormula!$M$4,"2",IF(Calculator!A10041&lt;=KarvonenFormula!$M$5,"3",IF(Calculator!A10041&lt;=KarvonenFormula!$M$6,"4","5")))))</f>
        <v>0</v>
      </c>
      <c r="H10030" s="15"/>
    </row>
    <row r="10031" spans="7:8" x14ac:dyDescent="0.25">
      <c r="G10031" s="8" t="str">
        <f>IF(Calculator!A10042="","0",IF(Calculator!A10042&lt;=KarvonenFormula!$M$3,"1",IF(Calculator!A10042&lt;=KarvonenFormula!$M$4,"2",IF(Calculator!A10042&lt;=KarvonenFormula!$M$5,"3",IF(Calculator!A10042&lt;=KarvonenFormula!$M$6,"4","5")))))</f>
        <v>0</v>
      </c>
      <c r="H10031" s="15"/>
    </row>
    <row r="10032" spans="7:8" x14ac:dyDescent="0.25">
      <c r="G10032" s="8" t="str">
        <f>IF(Calculator!A10043="","0",IF(Calculator!A10043&lt;=KarvonenFormula!$M$3,"1",IF(Calculator!A10043&lt;=KarvonenFormula!$M$4,"2",IF(Calculator!A10043&lt;=KarvonenFormula!$M$5,"3",IF(Calculator!A10043&lt;=KarvonenFormula!$M$6,"4","5")))))</f>
        <v>0</v>
      </c>
      <c r="H10032" s="15"/>
    </row>
    <row r="10033" spans="7:8" x14ac:dyDescent="0.25">
      <c r="G10033" s="8" t="str">
        <f>IF(Calculator!A10044="","0",IF(Calculator!A10044&lt;=KarvonenFormula!$M$3,"1",IF(Calculator!A10044&lt;=KarvonenFormula!$M$4,"2",IF(Calculator!A10044&lt;=KarvonenFormula!$M$5,"3",IF(Calculator!A10044&lt;=KarvonenFormula!$M$6,"4","5")))))</f>
        <v>0</v>
      </c>
      <c r="H10033" s="15"/>
    </row>
    <row r="10034" spans="7:8" x14ac:dyDescent="0.25">
      <c r="G10034" s="8" t="str">
        <f>IF(Calculator!A10045="","0",IF(Calculator!A10045&lt;=KarvonenFormula!$M$3,"1",IF(Calculator!A10045&lt;=KarvonenFormula!$M$4,"2",IF(Calculator!A10045&lt;=KarvonenFormula!$M$5,"3",IF(Calculator!A10045&lt;=KarvonenFormula!$M$6,"4","5")))))</f>
        <v>0</v>
      </c>
      <c r="H10034" s="15"/>
    </row>
    <row r="10035" spans="7:8" x14ac:dyDescent="0.25">
      <c r="G10035" s="8" t="str">
        <f>IF(Calculator!A10046="","0",IF(Calculator!A10046&lt;=KarvonenFormula!$M$3,"1",IF(Calculator!A10046&lt;=KarvonenFormula!$M$4,"2",IF(Calculator!A10046&lt;=KarvonenFormula!$M$5,"3",IF(Calculator!A10046&lt;=KarvonenFormula!$M$6,"4","5")))))</f>
        <v>0</v>
      </c>
      <c r="H10035" s="15"/>
    </row>
    <row r="10036" spans="7:8" x14ac:dyDescent="0.25">
      <c r="G10036" s="8" t="str">
        <f>IF(Calculator!A10047="","0",IF(Calculator!A10047&lt;=KarvonenFormula!$M$3,"1",IF(Calculator!A10047&lt;=KarvonenFormula!$M$4,"2",IF(Calculator!A10047&lt;=KarvonenFormula!$M$5,"3",IF(Calculator!A10047&lt;=KarvonenFormula!$M$6,"4","5")))))</f>
        <v>0</v>
      </c>
      <c r="H10036" s="15"/>
    </row>
    <row r="10037" spans="7:8" x14ac:dyDescent="0.25">
      <c r="G10037" s="8" t="str">
        <f>IF(Calculator!A10048="","0",IF(Calculator!A10048&lt;=KarvonenFormula!$M$3,"1",IF(Calculator!A10048&lt;=KarvonenFormula!$M$4,"2",IF(Calculator!A10048&lt;=KarvonenFormula!$M$5,"3",IF(Calculator!A10048&lt;=KarvonenFormula!$M$6,"4","5")))))</f>
        <v>0</v>
      </c>
      <c r="H10037" s="15"/>
    </row>
    <row r="10038" spans="7:8" x14ac:dyDescent="0.25">
      <c r="G10038" s="8" t="str">
        <f>IF(Calculator!A10049="","0",IF(Calculator!A10049&lt;=KarvonenFormula!$M$3,"1",IF(Calculator!A10049&lt;=KarvonenFormula!$M$4,"2",IF(Calculator!A10049&lt;=KarvonenFormula!$M$5,"3",IF(Calculator!A10049&lt;=KarvonenFormula!$M$6,"4","5")))))</f>
        <v>0</v>
      </c>
      <c r="H10038" s="15"/>
    </row>
    <row r="10039" spans="7:8" x14ac:dyDescent="0.25">
      <c r="G10039" s="8" t="str">
        <f>IF(Calculator!A10050="","0",IF(Calculator!A10050&lt;=KarvonenFormula!$M$3,"1",IF(Calculator!A10050&lt;=KarvonenFormula!$M$4,"2",IF(Calculator!A10050&lt;=KarvonenFormula!$M$5,"3",IF(Calculator!A10050&lt;=KarvonenFormula!$M$6,"4","5")))))</f>
        <v>0</v>
      </c>
      <c r="H10039" s="15"/>
    </row>
    <row r="10040" spans="7:8" x14ac:dyDescent="0.25">
      <c r="G10040" s="8" t="str">
        <f>IF(Calculator!A10051="","0",IF(Calculator!A10051&lt;=KarvonenFormula!$M$3,"1",IF(Calculator!A10051&lt;=KarvonenFormula!$M$4,"2",IF(Calculator!A10051&lt;=KarvonenFormula!$M$5,"3",IF(Calculator!A10051&lt;=KarvonenFormula!$M$6,"4","5")))))</f>
        <v>0</v>
      </c>
      <c r="H10040" s="15"/>
    </row>
    <row r="10041" spans="7:8" x14ac:dyDescent="0.25">
      <c r="G10041" s="8" t="str">
        <f>IF(Calculator!A10052="","0",IF(Calculator!A10052&lt;=KarvonenFormula!$M$3,"1",IF(Calculator!A10052&lt;=KarvonenFormula!$M$4,"2",IF(Calculator!A10052&lt;=KarvonenFormula!$M$5,"3",IF(Calculator!A10052&lt;=KarvonenFormula!$M$6,"4","5")))))</f>
        <v>0</v>
      </c>
      <c r="H10041" s="15"/>
    </row>
    <row r="10042" spans="7:8" x14ac:dyDescent="0.25">
      <c r="G10042" s="8" t="str">
        <f>IF(Calculator!A10053="","0",IF(Calculator!A10053&lt;=KarvonenFormula!$M$3,"1",IF(Calculator!A10053&lt;=KarvonenFormula!$M$4,"2",IF(Calculator!A10053&lt;=KarvonenFormula!$M$5,"3",IF(Calculator!A10053&lt;=KarvonenFormula!$M$6,"4","5")))))</f>
        <v>0</v>
      </c>
      <c r="H10042" s="15"/>
    </row>
    <row r="10043" spans="7:8" x14ac:dyDescent="0.25">
      <c r="G10043" s="8" t="str">
        <f>IF(Calculator!A10054="","0",IF(Calculator!A10054&lt;=KarvonenFormula!$M$3,"1",IF(Calculator!A10054&lt;=KarvonenFormula!$M$4,"2",IF(Calculator!A10054&lt;=KarvonenFormula!$M$5,"3",IF(Calculator!A10054&lt;=KarvonenFormula!$M$6,"4","5")))))</f>
        <v>0</v>
      </c>
      <c r="H10043" s="15"/>
    </row>
    <row r="10044" spans="7:8" x14ac:dyDescent="0.25">
      <c r="G10044" s="8" t="str">
        <f>IF(Calculator!A10055="","0",IF(Calculator!A10055&lt;=KarvonenFormula!$M$3,"1",IF(Calculator!A10055&lt;=KarvonenFormula!$M$4,"2",IF(Calculator!A10055&lt;=KarvonenFormula!$M$5,"3",IF(Calculator!A10055&lt;=KarvonenFormula!$M$6,"4","5")))))</f>
        <v>0</v>
      </c>
      <c r="H10044" s="15"/>
    </row>
    <row r="10045" spans="7:8" x14ac:dyDescent="0.25">
      <c r="G10045" s="8" t="str">
        <f>IF(Calculator!A10056="","0",IF(Calculator!A10056&lt;=KarvonenFormula!$M$3,"1",IF(Calculator!A10056&lt;=KarvonenFormula!$M$4,"2",IF(Calculator!A10056&lt;=KarvonenFormula!$M$5,"3",IF(Calculator!A10056&lt;=KarvonenFormula!$M$6,"4","5")))))</f>
        <v>0</v>
      </c>
      <c r="H10045" s="15"/>
    </row>
    <row r="10046" spans="7:8" x14ac:dyDescent="0.25">
      <c r="G10046" s="8" t="str">
        <f>IF(Calculator!A10057="","0",IF(Calculator!A10057&lt;=KarvonenFormula!$M$3,"1",IF(Calculator!A10057&lt;=KarvonenFormula!$M$4,"2",IF(Calculator!A10057&lt;=KarvonenFormula!$M$5,"3",IF(Calculator!A10057&lt;=KarvonenFormula!$M$6,"4","5")))))</f>
        <v>0</v>
      </c>
      <c r="H10046" s="15"/>
    </row>
    <row r="10047" spans="7:8" x14ac:dyDescent="0.25">
      <c r="G10047" s="8" t="str">
        <f>IF(Calculator!A10058="","0",IF(Calculator!A10058&lt;=KarvonenFormula!$M$3,"1",IF(Calculator!A10058&lt;=KarvonenFormula!$M$4,"2",IF(Calculator!A10058&lt;=KarvonenFormula!$M$5,"3",IF(Calculator!A10058&lt;=KarvonenFormula!$M$6,"4","5")))))</f>
        <v>0</v>
      </c>
      <c r="H10047" s="15"/>
    </row>
    <row r="10048" spans="7:8" x14ac:dyDescent="0.25">
      <c r="G10048" s="8" t="str">
        <f>IF(Calculator!A10059="","0",IF(Calculator!A10059&lt;=KarvonenFormula!$M$3,"1",IF(Calculator!A10059&lt;=KarvonenFormula!$M$4,"2",IF(Calculator!A10059&lt;=KarvonenFormula!$M$5,"3",IF(Calculator!A10059&lt;=KarvonenFormula!$M$6,"4","5")))))</f>
        <v>0</v>
      </c>
      <c r="H10048" s="15"/>
    </row>
    <row r="10049" spans="7:8" x14ac:dyDescent="0.25">
      <c r="G10049" s="8" t="str">
        <f>IF(Calculator!A10060="","0",IF(Calculator!A10060&lt;=KarvonenFormula!$M$3,"1",IF(Calculator!A10060&lt;=KarvonenFormula!$M$4,"2",IF(Calculator!A10060&lt;=KarvonenFormula!$M$5,"3",IF(Calculator!A10060&lt;=KarvonenFormula!$M$6,"4","5")))))</f>
        <v>0</v>
      </c>
      <c r="H10049" s="15"/>
    </row>
    <row r="10050" spans="7:8" x14ac:dyDescent="0.25">
      <c r="G10050" s="8" t="str">
        <f>IF(Calculator!A10061="","0",IF(Calculator!A10061&lt;=KarvonenFormula!$M$3,"1",IF(Calculator!A10061&lt;=KarvonenFormula!$M$4,"2",IF(Calculator!A10061&lt;=KarvonenFormula!$M$5,"3",IF(Calculator!A10061&lt;=KarvonenFormula!$M$6,"4","5")))))</f>
        <v>0</v>
      </c>
      <c r="H10050" s="15"/>
    </row>
    <row r="10051" spans="7:8" x14ac:dyDescent="0.25">
      <c r="G10051" s="8" t="str">
        <f>IF(Calculator!A10062="","0",IF(Calculator!A10062&lt;=KarvonenFormula!$M$3,"1",IF(Calculator!A10062&lt;=KarvonenFormula!$M$4,"2",IF(Calculator!A10062&lt;=KarvonenFormula!$M$5,"3",IF(Calculator!A10062&lt;=KarvonenFormula!$M$6,"4","5")))))</f>
        <v>0</v>
      </c>
      <c r="H10051" s="15"/>
    </row>
    <row r="10052" spans="7:8" x14ac:dyDescent="0.25">
      <c r="G10052" s="8" t="str">
        <f>IF(Calculator!A10063="","0",IF(Calculator!A10063&lt;=KarvonenFormula!$M$3,"1",IF(Calculator!A10063&lt;=KarvonenFormula!$M$4,"2",IF(Calculator!A10063&lt;=KarvonenFormula!$M$5,"3",IF(Calculator!A10063&lt;=KarvonenFormula!$M$6,"4","5")))))</f>
        <v>0</v>
      </c>
      <c r="H10052" s="15"/>
    </row>
    <row r="10053" spans="7:8" x14ac:dyDescent="0.25">
      <c r="G10053" s="8" t="str">
        <f>IF(Calculator!A10064="","0",IF(Calculator!A10064&lt;=KarvonenFormula!$M$3,"1",IF(Calculator!A10064&lt;=KarvonenFormula!$M$4,"2",IF(Calculator!A10064&lt;=KarvonenFormula!$M$5,"3",IF(Calculator!A10064&lt;=KarvonenFormula!$M$6,"4","5")))))</f>
        <v>0</v>
      </c>
      <c r="H10053" s="15"/>
    </row>
    <row r="10054" spans="7:8" x14ac:dyDescent="0.25">
      <c r="G10054" s="8" t="str">
        <f>IF(Calculator!A10065="","0",IF(Calculator!A10065&lt;=KarvonenFormula!$M$3,"1",IF(Calculator!A10065&lt;=KarvonenFormula!$M$4,"2",IF(Calculator!A10065&lt;=KarvonenFormula!$M$5,"3",IF(Calculator!A10065&lt;=KarvonenFormula!$M$6,"4","5")))))</f>
        <v>0</v>
      </c>
      <c r="H10054" s="15"/>
    </row>
    <row r="10055" spans="7:8" x14ac:dyDescent="0.25">
      <c r="G10055" s="8" t="str">
        <f>IF(Calculator!A10066="","0",IF(Calculator!A10066&lt;=KarvonenFormula!$M$3,"1",IF(Calculator!A10066&lt;=KarvonenFormula!$M$4,"2",IF(Calculator!A10066&lt;=KarvonenFormula!$M$5,"3",IF(Calculator!A10066&lt;=KarvonenFormula!$M$6,"4","5")))))</f>
        <v>0</v>
      </c>
      <c r="H10055" s="15"/>
    </row>
    <row r="10056" spans="7:8" x14ac:dyDescent="0.25">
      <c r="G10056" s="8" t="str">
        <f>IF(Calculator!A10067="","0",IF(Calculator!A10067&lt;=KarvonenFormula!$M$3,"1",IF(Calculator!A10067&lt;=KarvonenFormula!$M$4,"2",IF(Calculator!A10067&lt;=KarvonenFormula!$M$5,"3",IF(Calculator!A10067&lt;=KarvonenFormula!$M$6,"4","5")))))</f>
        <v>0</v>
      </c>
      <c r="H10056" s="15"/>
    </row>
    <row r="10057" spans="7:8" x14ac:dyDescent="0.25">
      <c r="G10057" s="8" t="str">
        <f>IF(Calculator!A10068="","0",IF(Calculator!A10068&lt;=KarvonenFormula!$M$3,"1",IF(Calculator!A10068&lt;=KarvonenFormula!$M$4,"2",IF(Calculator!A10068&lt;=KarvonenFormula!$M$5,"3",IF(Calculator!A10068&lt;=KarvonenFormula!$M$6,"4","5")))))</f>
        <v>0</v>
      </c>
      <c r="H10057" s="15"/>
    </row>
    <row r="10058" spans="7:8" x14ac:dyDescent="0.25">
      <c r="G10058" s="8" t="str">
        <f>IF(Calculator!A10069="","0",IF(Calculator!A10069&lt;=KarvonenFormula!$M$3,"1",IF(Calculator!A10069&lt;=KarvonenFormula!$M$4,"2",IF(Calculator!A10069&lt;=KarvonenFormula!$M$5,"3",IF(Calculator!A10069&lt;=KarvonenFormula!$M$6,"4","5")))))</f>
        <v>0</v>
      </c>
      <c r="H10058" s="15"/>
    </row>
    <row r="10059" spans="7:8" x14ac:dyDescent="0.25">
      <c r="G10059" s="8" t="str">
        <f>IF(Calculator!A10070="","0",IF(Calculator!A10070&lt;=KarvonenFormula!$M$3,"1",IF(Calculator!A10070&lt;=KarvonenFormula!$M$4,"2",IF(Calculator!A10070&lt;=KarvonenFormula!$M$5,"3",IF(Calculator!A10070&lt;=KarvonenFormula!$M$6,"4","5")))))</f>
        <v>0</v>
      </c>
      <c r="H10059" s="15"/>
    </row>
    <row r="10060" spans="7:8" x14ac:dyDescent="0.25">
      <c r="G10060" s="8" t="str">
        <f>IF(Calculator!A10071="","0",IF(Calculator!A10071&lt;=KarvonenFormula!$M$3,"1",IF(Calculator!A10071&lt;=KarvonenFormula!$M$4,"2",IF(Calculator!A10071&lt;=KarvonenFormula!$M$5,"3",IF(Calculator!A10071&lt;=KarvonenFormula!$M$6,"4","5")))))</f>
        <v>0</v>
      </c>
      <c r="H10060" s="15"/>
    </row>
    <row r="10061" spans="7:8" x14ac:dyDescent="0.25">
      <c r="G10061" s="8" t="str">
        <f>IF(Calculator!A10072="","0",IF(Calculator!A10072&lt;=KarvonenFormula!$M$3,"1",IF(Calculator!A10072&lt;=KarvonenFormula!$M$4,"2",IF(Calculator!A10072&lt;=KarvonenFormula!$M$5,"3",IF(Calculator!A10072&lt;=KarvonenFormula!$M$6,"4","5")))))</f>
        <v>0</v>
      </c>
      <c r="H10061" s="15"/>
    </row>
    <row r="10062" spans="7:8" x14ac:dyDescent="0.25">
      <c r="G10062" s="8" t="str">
        <f>IF(Calculator!A10073="","0",IF(Calculator!A10073&lt;=KarvonenFormula!$M$3,"1",IF(Calculator!A10073&lt;=KarvonenFormula!$M$4,"2",IF(Calculator!A10073&lt;=KarvonenFormula!$M$5,"3",IF(Calculator!A10073&lt;=KarvonenFormula!$M$6,"4","5")))))</f>
        <v>0</v>
      </c>
      <c r="H10062" s="15"/>
    </row>
    <row r="10063" spans="7:8" x14ac:dyDescent="0.25">
      <c r="G10063" s="8" t="str">
        <f>IF(Calculator!A10074="","0",IF(Calculator!A10074&lt;=KarvonenFormula!$M$3,"1",IF(Calculator!A10074&lt;=KarvonenFormula!$M$4,"2",IF(Calculator!A10074&lt;=KarvonenFormula!$M$5,"3",IF(Calculator!A10074&lt;=KarvonenFormula!$M$6,"4","5")))))</f>
        <v>0</v>
      </c>
      <c r="H10063" s="15"/>
    </row>
    <row r="10064" spans="7:8" x14ac:dyDescent="0.25">
      <c r="G10064" s="8" t="str">
        <f>IF(Calculator!A10075="","0",IF(Calculator!A10075&lt;=KarvonenFormula!$M$3,"1",IF(Calculator!A10075&lt;=KarvonenFormula!$M$4,"2",IF(Calculator!A10075&lt;=KarvonenFormula!$M$5,"3",IF(Calculator!A10075&lt;=KarvonenFormula!$M$6,"4","5")))))</f>
        <v>0</v>
      </c>
      <c r="H10064" s="15"/>
    </row>
    <row r="10065" spans="7:8" x14ac:dyDescent="0.25">
      <c r="G10065" s="8" t="str">
        <f>IF(Calculator!A10076="","0",IF(Calculator!A10076&lt;=KarvonenFormula!$M$3,"1",IF(Calculator!A10076&lt;=KarvonenFormula!$M$4,"2",IF(Calculator!A10076&lt;=KarvonenFormula!$M$5,"3",IF(Calculator!A10076&lt;=KarvonenFormula!$M$6,"4","5")))))</f>
        <v>0</v>
      </c>
      <c r="H10065" s="15"/>
    </row>
    <row r="10066" spans="7:8" x14ac:dyDescent="0.25">
      <c r="G10066" s="8" t="str">
        <f>IF(Calculator!A10077="","0",IF(Calculator!A10077&lt;=KarvonenFormula!$M$3,"1",IF(Calculator!A10077&lt;=KarvonenFormula!$M$4,"2",IF(Calculator!A10077&lt;=KarvonenFormula!$M$5,"3",IF(Calculator!A10077&lt;=KarvonenFormula!$M$6,"4","5")))))</f>
        <v>0</v>
      </c>
      <c r="H10066" s="15"/>
    </row>
    <row r="10067" spans="7:8" x14ac:dyDescent="0.25">
      <c r="G10067" s="8" t="str">
        <f>IF(Calculator!A10078="","0",IF(Calculator!A10078&lt;=KarvonenFormula!$M$3,"1",IF(Calculator!A10078&lt;=KarvonenFormula!$M$4,"2",IF(Calculator!A10078&lt;=KarvonenFormula!$M$5,"3",IF(Calculator!A10078&lt;=KarvonenFormula!$M$6,"4","5")))))</f>
        <v>0</v>
      </c>
      <c r="H10067" s="15"/>
    </row>
    <row r="10068" spans="7:8" x14ac:dyDescent="0.25">
      <c r="G10068" s="8" t="str">
        <f>IF(Calculator!A10079="","0",IF(Calculator!A10079&lt;=KarvonenFormula!$M$3,"1",IF(Calculator!A10079&lt;=KarvonenFormula!$M$4,"2",IF(Calculator!A10079&lt;=KarvonenFormula!$M$5,"3",IF(Calculator!A10079&lt;=KarvonenFormula!$M$6,"4","5")))))</f>
        <v>0</v>
      </c>
      <c r="H10068" s="15"/>
    </row>
    <row r="10069" spans="7:8" x14ac:dyDescent="0.25">
      <c r="G10069" s="8" t="str">
        <f>IF(Calculator!A10080="","0",IF(Calculator!A10080&lt;=KarvonenFormula!$M$3,"1",IF(Calculator!A10080&lt;=KarvonenFormula!$M$4,"2",IF(Calculator!A10080&lt;=KarvonenFormula!$M$5,"3",IF(Calculator!A10080&lt;=KarvonenFormula!$M$6,"4","5")))))</f>
        <v>0</v>
      </c>
      <c r="H10069" s="15"/>
    </row>
    <row r="10070" spans="7:8" x14ac:dyDescent="0.25">
      <c r="G10070" s="8" t="str">
        <f>IF(Calculator!A10081="","0",IF(Calculator!A10081&lt;=KarvonenFormula!$M$3,"1",IF(Calculator!A10081&lt;=KarvonenFormula!$M$4,"2",IF(Calculator!A10081&lt;=KarvonenFormula!$M$5,"3",IF(Calculator!A10081&lt;=KarvonenFormula!$M$6,"4","5")))))</f>
        <v>0</v>
      </c>
      <c r="H10070" s="15"/>
    </row>
    <row r="10071" spans="7:8" x14ac:dyDescent="0.25">
      <c r="G10071" s="8" t="str">
        <f>IF(Calculator!A10082="","0",IF(Calculator!A10082&lt;=KarvonenFormula!$M$3,"1",IF(Calculator!A10082&lt;=KarvonenFormula!$M$4,"2",IF(Calculator!A10082&lt;=KarvonenFormula!$M$5,"3",IF(Calculator!A10082&lt;=KarvonenFormula!$M$6,"4","5")))))</f>
        <v>0</v>
      </c>
      <c r="H10071" s="15"/>
    </row>
    <row r="10072" spans="7:8" x14ac:dyDescent="0.25">
      <c r="G10072" s="8" t="str">
        <f>IF(Calculator!A10083="","0",IF(Calculator!A10083&lt;=KarvonenFormula!$M$3,"1",IF(Calculator!A10083&lt;=KarvonenFormula!$M$4,"2",IF(Calculator!A10083&lt;=KarvonenFormula!$M$5,"3",IF(Calculator!A10083&lt;=KarvonenFormula!$M$6,"4","5")))))</f>
        <v>0</v>
      </c>
      <c r="H10072" s="15"/>
    </row>
    <row r="10073" spans="7:8" x14ac:dyDescent="0.25">
      <c r="G10073" s="8" t="str">
        <f>IF(Calculator!A10084="","0",IF(Calculator!A10084&lt;=KarvonenFormula!$M$3,"1",IF(Calculator!A10084&lt;=KarvonenFormula!$M$4,"2",IF(Calculator!A10084&lt;=KarvonenFormula!$M$5,"3",IF(Calculator!A10084&lt;=KarvonenFormula!$M$6,"4","5")))))</f>
        <v>0</v>
      </c>
      <c r="H10073" s="15"/>
    </row>
    <row r="10074" spans="7:8" x14ac:dyDescent="0.25">
      <c r="G10074" s="8" t="str">
        <f>IF(Calculator!A10085="","0",IF(Calculator!A10085&lt;=KarvonenFormula!$M$3,"1",IF(Calculator!A10085&lt;=KarvonenFormula!$M$4,"2",IF(Calculator!A10085&lt;=KarvonenFormula!$M$5,"3",IF(Calculator!A10085&lt;=KarvonenFormula!$M$6,"4","5")))))</f>
        <v>0</v>
      </c>
      <c r="H10074" s="15"/>
    </row>
    <row r="10075" spans="7:8" x14ac:dyDescent="0.25">
      <c r="G10075" s="8" t="str">
        <f>IF(Calculator!A10086="","0",IF(Calculator!A10086&lt;=KarvonenFormula!$M$3,"1",IF(Calculator!A10086&lt;=KarvonenFormula!$M$4,"2",IF(Calculator!A10086&lt;=KarvonenFormula!$M$5,"3",IF(Calculator!A10086&lt;=KarvonenFormula!$M$6,"4","5")))))</f>
        <v>0</v>
      </c>
      <c r="H10075" s="15"/>
    </row>
    <row r="10076" spans="7:8" x14ac:dyDescent="0.25">
      <c r="G10076" s="8" t="str">
        <f>IF(Calculator!A10087="","0",IF(Calculator!A10087&lt;=KarvonenFormula!$M$3,"1",IF(Calculator!A10087&lt;=KarvonenFormula!$M$4,"2",IF(Calculator!A10087&lt;=KarvonenFormula!$M$5,"3",IF(Calculator!A10087&lt;=KarvonenFormula!$M$6,"4","5")))))</f>
        <v>0</v>
      </c>
      <c r="H10076" s="15"/>
    </row>
    <row r="10077" spans="7:8" x14ac:dyDescent="0.25">
      <c r="G10077" s="8" t="str">
        <f>IF(Calculator!A10088="","0",IF(Calculator!A10088&lt;=KarvonenFormula!$M$3,"1",IF(Calculator!A10088&lt;=KarvonenFormula!$M$4,"2",IF(Calculator!A10088&lt;=KarvonenFormula!$M$5,"3",IF(Calculator!A10088&lt;=KarvonenFormula!$M$6,"4","5")))))</f>
        <v>0</v>
      </c>
      <c r="H10077" s="15"/>
    </row>
    <row r="10078" spans="7:8" x14ac:dyDescent="0.25">
      <c r="G10078" s="8" t="str">
        <f>IF(Calculator!A10089="","0",IF(Calculator!A10089&lt;=KarvonenFormula!$M$3,"1",IF(Calculator!A10089&lt;=KarvonenFormula!$M$4,"2",IF(Calculator!A10089&lt;=KarvonenFormula!$M$5,"3",IF(Calculator!A10089&lt;=KarvonenFormula!$M$6,"4","5")))))</f>
        <v>0</v>
      </c>
      <c r="H10078" s="15"/>
    </row>
    <row r="10079" spans="7:8" x14ac:dyDescent="0.25">
      <c r="G10079" s="8" t="str">
        <f>IF(Calculator!A10090="","0",IF(Calculator!A10090&lt;=KarvonenFormula!$M$3,"1",IF(Calculator!A10090&lt;=KarvonenFormula!$M$4,"2",IF(Calculator!A10090&lt;=KarvonenFormula!$M$5,"3",IF(Calculator!A10090&lt;=KarvonenFormula!$M$6,"4","5")))))</f>
        <v>0</v>
      </c>
      <c r="H10079" s="15"/>
    </row>
    <row r="10080" spans="7:8" x14ac:dyDescent="0.25">
      <c r="G10080" s="8" t="str">
        <f>IF(Calculator!A10091="","0",IF(Calculator!A10091&lt;=KarvonenFormula!$M$3,"1",IF(Calculator!A10091&lt;=KarvonenFormula!$M$4,"2",IF(Calculator!A10091&lt;=KarvonenFormula!$M$5,"3",IF(Calculator!A10091&lt;=KarvonenFormula!$M$6,"4","5")))))</f>
        <v>0</v>
      </c>
      <c r="H10080" s="15"/>
    </row>
    <row r="10081" spans="7:8" x14ac:dyDescent="0.25">
      <c r="G10081" s="8" t="str">
        <f>IF(Calculator!A10092="","0",IF(Calculator!A10092&lt;=KarvonenFormula!$M$3,"1",IF(Calculator!A10092&lt;=KarvonenFormula!$M$4,"2",IF(Calculator!A10092&lt;=KarvonenFormula!$M$5,"3",IF(Calculator!A10092&lt;=KarvonenFormula!$M$6,"4","5")))))</f>
        <v>0</v>
      </c>
      <c r="H10081" s="15"/>
    </row>
    <row r="10082" spans="7:8" x14ac:dyDescent="0.25">
      <c r="G10082" s="8" t="str">
        <f>IF(Calculator!A10093="","0",IF(Calculator!A10093&lt;=KarvonenFormula!$M$3,"1",IF(Calculator!A10093&lt;=KarvonenFormula!$M$4,"2",IF(Calculator!A10093&lt;=KarvonenFormula!$M$5,"3",IF(Calculator!A10093&lt;=KarvonenFormula!$M$6,"4","5")))))</f>
        <v>0</v>
      </c>
      <c r="H10082" s="15"/>
    </row>
    <row r="10083" spans="7:8" x14ac:dyDescent="0.25">
      <c r="G10083" s="8" t="str">
        <f>IF(Calculator!A10094="","0",IF(Calculator!A10094&lt;=KarvonenFormula!$M$3,"1",IF(Calculator!A10094&lt;=KarvonenFormula!$M$4,"2",IF(Calculator!A10094&lt;=KarvonenFormula!$M$5,"3",IF(Calculator!A10094&lt;=KarvonenFormula!$M$6,"4","5")))))</f>
        <v>0</v>
      </c>
      <c r="H10083" s="15"/>
    </row>
    <row r="10084" spans="7:8" x14ac:dyDescent="0.25">
      <c r="G10084" s="8" t="str">
        <f>IF(Calculator!A10095="","0",IF(Calculator!A10095&lt;=KarvonenFormula!$M$3,"1",IF(Calculator!A10095&lt;=KarvonenFormula!$M$4,"2",IF(Calculator!A10095&lt;=KarvonenFormula!$M$5,"3",IF(Calculator!A10095&lt;=KarvonenFormula!$M$6,"4","5")))))</f>
        <v>0</v>
      </c>
      <c r="H10084" s="15"/>
    </row>
    <row r="10085" spans="7:8" x14ac:dyDescent="0.25">
      <c r="G10085" s="8" t="str">
        <f>IF(Calculator!A10096="","0",IF(Calculator!A10096&lt;=KarvonenFormula!$M$3,"1",IF(Calculator!A10096&lt;=KarvonenFormula!$M$4,"2",IF(Calculator!A10096&lt;=KarvonenFormula!$M$5,"3",IF(Calculator!A10096&lt;=KarvonenFormula!$M$6,"4","5")))))</f>
        <v>0</v>
      </c>
      <c r="H10085" s="15"/>
    </row>
    <row r="10086" spans="7:8" x14ac:dyDescent="0.25">
      <c r="G10086" s="8" t="str">
        <f>IF(Calculator!A10097="","0",IF(Calculator!A10097&lt;=KarvonenFormula!$M$3,"1",IF(Calculator!A10097&lt;=KarvonenFormula!$M$4,"2",IF(Calculator!A10097&lt;=KarvonenFormula!$M$5,"3",IF(Calculator!A10097&lt;=KarvonenFormula!$M$6,"4","5")))))</f>
        <v>0</v>
      </c>
      <c r="H10086" s="15"/>
    </row>
    <row r="10087" spans="7:8" x14ac:dyDescent="0.25">
      <c r="G10087" s="8" t="str">
        <f>IF(Calculator!A10098="","0",IF(Calculator!A10098&lt;=KarvonenFormula!$M$3,"1",IF(Calculator!A10098&lt;=KarvonenFormula!$M$4,"2",IF(Calculator!A10098&lt;=KarvonenFormula!$M$5,"3",IF(Calculator!A10098&lt;=KarvonenFormula!$M$6,"4","5")))))</f>
        <v>0</v>
      </c>
      <c r="H10087" s="15"/>
    </row>
    <row r="10088" spans="7:8" x14ac:dyDescent="0.25">
      <c r="G10088" s="8" t="str">
        <f>IF(Calculator!A10099="","0",IF(Calculator!A10099&lt;=KarvonenFormula!$M$3,"1",IF(Calculator!A10099&lt;=KarvonenFormula!$M$4,"2",IF(Calculator!A10099&lt;=KarvonenFormula!$M$5,"3",IF(Calculator!A10099&lt;=KarvonenFormula!$M$6,"4","5")))))</f>
        <v>0</v>
      </c>
      <c r="H10088" s="15"/>
    </row>
    <row r="10089" spans="7:8" x14ac:dyDescent="0.25">
      <c r="G10089" s="8" t="str">
        <f>IF(Calculator!A10100="","0",IF(Calculator!A10100&lt;=KarvonenFormula!$M$3,"1",IF(Calculator!A10100&lt;=KarvonenFormula!$M$4,"2",IF(Calculator!A10100&lt;=KarvonenFormula!$M$5,"3",IF(Calculator!A10100&lt;=KarvonenFormula!$M$6,"4","5")))))</f>
        <v>0</v>
      </c>
      <c r="H10089" s="15"/>
    </row>
    <row r="10090" spans="7:8" x14ac:dyDescent="0.25">
      <c r="G10090" s="8" t="str">
        <f>IF(Calculator!A10101="","0",IF(Calculator!A10101&lt;=KarvonenFormula!$M$3,"1",IF(Calculator!A10101&lt;=KarvonenFormula!$M$4,"2",IF(Calculator!A10101&lt;=KarvonenFormula!$M$5,"3",IF(Calculator!A10101&lt;=KarvonenFormula!$M$6,"4","5")))))</f>
        <v>0</v>
      </c>
      <c r="H10090" s="15"/>
    </row>
    <row r="10091" spans="7:8" x14ac:dyDescent="0.25">
      <c r="G10091" s="8" t="str">
        <f>IF(Calculator!A10102="","0",IF(Calculator!A10102&lt;=KarvonenFormula!$M$3,"1",IF(Calculator!A10102&lt;=KarvonenFormula!$M$4,"2",IF(Calculator!A10102&lt;=KarvonenFormula!$M$5,"3",IF(Calculator!A10102&lt;=KarvonenFormula!$M$6,"4","5")))))</f>
        <v>0</v>
      </c>
      <c r="H10091" s="15"/>
    </row>
    <row r="10092" spans="7:8" x14ac:dyDescent="0.25">
      <c r="G10092" s="8" t="str">
        <f>IF(Calculator!A10103="","0",IF(Calculator!A10103&lt;=KarvonenFormula!$M$3,"1",IF(Calculator!A10103&lt;=KarvonenFormula!$M$4,"2",IF(Calculator!A10103&lt;=KarvonenFormula!$M$5,"3",IF(Calculator!A10103&lt;=KarvonenFormula!$M$6,"4","5")))))</f>
        <v>0</v>
      </c>
      <c r="H10092" s="15"/>
    </row>
    <row r="10093" spans="7:8" x14ac:dyDescent="0.25">
      <c r="G10093" s="8" t="str">
        <f>IF(Calculator!A10104="","0",IF(Calculator!A10104&lt;=KarvonenFormula!$M$3,"1",IF(Calculator!A10104&lt;=KarvonenFormula!$M$4,"2",IF(Calculator!A10104&lt;=KarvonenFormula!$M$5,"3",IF(Calculator!A10104&lt;=KarvonenFormula!$M$6,"4","5")))))</f>
        <v>0</v>
      </c>
      <c r="H10093" s="15"/>
    </row>
    <row r="10094" spans="7:8" x14ac:dyDescent="0.25">
      <c r="G10094" s="8" t="str">
        <f>IF(Calculator!A10105="","0",IF(Calculator!A10105&lt;=KarvonenFormula!$M$3,"1",IF(Calculator!A10105&lt;=KarvonenFormula!$M$4,"2",IF(Calculator!A10105&lt;=KarvonenFormula!$M$5,"3",IF(Calculator!A10105&lt;=KarvonenFormula!$M$6,"4","5")))))</f>
        <v>0</v>
      </c>
      <c r="H10094" s="15"/>
    </row>
    <row r="10095" spans="7:8" x14ac:dyDescent="0.25">
      <c r="G10095" s="8" t="str">
        <f>IF(Calculator!A10106="","0",IF(Calculator!A10106&lt;=KarvonenFormula!$M$3,"1",IF(Calculator!A10106&lt;=KarvonenFormula!$M$4,"2",IF(Calculator!A10106&lt;=KarvonenFormula!$M$5,"3",IF(Calculator!A10106&lt;=KarvonenFormula!$M$6,"4","5")))))</f>
        <v>0</v>
      </c>
      <c r="H10095" s="15"/>
    </row>
    <row r="10096" spans="7:8" x14ac:dyDescent="0.25">
      <c r="G10096" s="8" t="str">
        <f>IF(Calculator!A10107="","0",IF(Calculator!A10107&lt;=KarvonenFormula!$M$3,"1",IF(Calculator!A10107&lt;=KarvonenFormula!$M$4,"2",IF(Calculator!A10107&lt;=KarvonenFormula!$M$5,"3",IF(Calculator!A10107&lt;=KarvonenFormula!$M$6,"4","5")))))</f>
        <v>0</v>
      </c>
      <c r="H10096" s="15"/>
    </row>
    <row r="10097" spans="7:8" x14ac:dyDescent="0.25">
      <c r="G10097" s="8" t="str">
        <f>IF(Calculator!A10108="","0",IF(Calculator!A10108&lt;=KarvonenFormula!$M$3,"1",IF(Calculator!A10108&lt;=KarvonenFormula!$M$4,"2",IF(Calculator!A10108&lt;=KarvonenFormula!$M$5,"3",IF(Calculator!A10108&lt;=KarvonenFormula!$M$6,"4","5")))))</f>
        <v>0</v>
      </c>
      <c r="H10097" s="15"/>
    </row>
    <row r="10098" spans="7:8" x14ac:dyDescent="0.25">
      <c r="G10098" s="8" t="str">
        <f>IF(Calculator!A10109="","0",IF(Calculator!A10109&lt;=KarvonenFormula!$M$3,"1",IF(Calculator!A10109&lt;=KarvonenFormula!$M$4,"2",IF(Calculator!A10109&lt;=KarvonenFormula!$M$5,"3",IF(Calculator!A10109&lt;=KarvonenFormula!$M$6,"4","5")))))</f>
        <v>0</v>
      </c>
      <c r="H10098" s="15"/>
    </row>
    <row r="10099" spans="7:8" x14ac:dyDescent="0.25">
      <c r="G10099" s="8" t="str">
        <f>IF(Calculator!A10110="","0",IF(Calculator!A10110&lt;=KarvonenFormula!$M$3,"1",IF(Calculator!A10110&lt;=KarvonenFormula!$M$4,"2",IF(Calculator!A10110&lt;=KarvonenFormula!$M$5,"3",IF(Calculator!A10110&lt;=KarvonenFormula!$M$6,"4","5")))))</f>
        <v>0</v>
      </c>
      <c r="H10099" s="15"/>
    </row>
    <row r="10100" spans="7:8" x14ac:dyDescent="0.25">
      <c r="G10100" s="8" t="str">
        <f>IF(Calculator!A10111="","0",IF(Calculator!A10111&lt;=KarvonenFormula!$M$3,"1",IF(Calculator!A10111&lt;=KarvonenFormula!$M$4,"2",IF(Calculator!A10111&lt;=KarvonenFormula!$M$5,"3",IF(Calculator!A10111&lt;=KarvonenFormula!$M$6,"4","5")))))</f>
        <v>0</v>
      </c>
      <c r="H10100" s="15"/>
    </row>
    <row r="10101" spans="7:8" x14ac:dyDescent="0.25">
      <c r="G10101" s="8" t="str">
        <f>IF(Calculator!A10112="","0",IF(Calculator!A10112&lt;=KarvonenFormula!$M$3,"1",IF(Calculator!A10112&lt;=KarvonenFormula!$M$4,"2",IF(Calculator!A10112&lt;=KarvonenFormula!$M$5,"3",IF(Calculator!A10112&lt;=KarvonenFormula!$M$6,"4","5")))))</f>
        <v>0</v>
      </c>
      <c r="H10101" s="15"/>
    </row>
    <row r="10102" spans="7:8" x14ac:dyDescent="0.25">
      <c r="G10102" s="8" t="str">
        <f>IF(Calculator!A10113="","0",IF(Calculator!A10113&lt;=KarvonenFormula!$M$3,"1",IF(Calculator!A10113&lt;=KarvonenFormula!$M$4,"2",IF(Calculator!A10113&lt;=KarvonenFormula!$M$5,"3",IF(Calculator!A10113&lt;=KarvonenFormula!$M$6,"4","5")))))</f>
        <v>0</v>
      </c>
      <c r="H10102" s="15"/>
    </row>
    <row r="10103" spans="7:8" x14ac:dyDescent="0.25">
      <c r="G10103" s="8" t="str">
        <f>IF(Calculator!A10114="","0",IF(Calculator!A10114&lt;=KarvonenFormula!$M$3,"1",IF(Calculator!A10114&lt;=KarvonenFormula!$M$4,"2",IF(Calculator!A10114&lt;=KarvonenFormula!$M$5,"3",IF(Calculator!A10114&lt;=KarvonenFormula!$M$6,"4","5")))))</f>
        <v>0</v>
      </c>
      <c r="H10103" s="15"/>
    </row>
    <row r="10104" spans="7:8" x14ac:dyDescent="0.25">
      <c r="G10104" s="8" t="str">
        <f>IF(Calculator!A10115="","0",IF(Calculator!A10115&lt;=KarvonenFormula!$M$3,"1",IF(Calculator!A10115&lt;=KarvonenFormula!$M$4,"2",IF(Calculator!A10115&lt;=KarvonenFormula!$M$5,"3",IF(Calculator!A10115&lt;=KarvonenFormula!$M$6,"4","5")))))</f>
        <v>0</v>
      </c>
      <c r="H10104" s="15"/>
    </row>
    <row r="10105" spans="7:8" x14ac:dyDescent="0.25">
      <c r="G10105" s="8" t="str">
        <f>IF(Calculator!A10116="","0",IF(Calculator!A10116&lt;=KarvonenFormula!$M$3,"1",IF(Calculator!A10116&lt;=KarvonenFormula!$M$4,"2",IF(Calculator!A10116&lt;=KarvonenFormula!$M$5,"3",IF(Calculator!A10116&lt;=KarvonenFormula!$M$6,"4","5")))))</f>
        <v>0</v>
      </c>
      <c r="H10105" s="15"/>
    </row>
    <row r="10106" spans="7:8" x14ac:dyDescent="0.25">
      <c r="G10106" s="8" t="str">
        <f>IF(Calculator!A10117="","0",IF(Calculator!A10117&lt;=KarvonenFormula!$M$3,"1",IF(Calculator!A10117&lt;=KarvonenFormula!$M$4,"2",IF(Calculator!A10117&lt;=KarvonenFormula!$M$5,"3",IF(Calculator!A10117&lt;=KarvonenFormula!$M$6,"4","5")))))</f>
        <v>0</v>
      </c>
      <c r="H10106" s="15"/>
    </row>
    <row r="10107" spans="7:8" x14ac:dyDescent="0.25">
      <c r="G10107" s="8" t="str">
        <f>IF(Calculator!A10118="","0",IF(Calculator!A10118&lt;=KarvonenFormula!$M$3,"1",IF(Calculator!A10118&lt;=KarvonenFormula!$M$4,"2",IF(Calculator!A10118&lt;=KarvonenFormula!$M$5,"3",IF(Calculator!A10118&lt;=KarvonenFormula!$M$6,"4","5")))))</f>
        <v>0</v>
      </c>
      <c r="H10107" s="15"/>
    </row>
    <row r="10108" spans="7:8" x14ac:dyDescent="0.25">
      <c r="G10108" s="8" t="str">
        <f>IF(Calculator!A10119="","0",IF(Calculator!A10119&lt;=KarvonenFormula!$M$3,"1",IF(Calculator!A10119&lt;=KarvonenFormula!$M$4,"2",IF(Calculator!A10119&lt;=KarvonenFormula!$M$5,"3",IF(Calculator!A10119&lt;=KarvonenFormula!$M$6,"4","5")))))</f>
        <v>0</v>
      </c>
      <c r="H10108" s="15"/>
    </row>
    <row r="10109" spans="7:8" x14ac:dyDescent="0.25">
      <c r="G10109" s="8" t="str">
        <f>IF(Calculator!A10120="","0",IF(Calculator!A10120&lt;=KarvonenFormula!$M$3,"1",IF(Calculator!A10120&lt;=KarvonenFormula!$M$4,"2",IF(Calculator!A10120&lt;=KarvonenFormula!$M$5,"3",IF(Calculator!A10120&lt;=KarvonenFormula!$M$6,"4","5")))))</f>
        <v>0</v>
      </c>
      <c r="H10109" s="15"/>
    </row>
    <row r="10110" spans="7:8" x14ac:dyDescent="0.25">
      <c r="G10110" s="8" t="str">
        <f>IF(Calculator!A10121="","0",IF(Calculator!A10121&lt;=KarvonenFormula!$M$3,"1",IF(Calculator!A10121&lt;=KarvonenFormula!$M$4,"2",IF(Calculator!A10121&lt;=KarvonenFormula!$M$5,"3",IF(Calculator!A10121&lt;=KarvonenFormula!$M$6,"4","5")))))</f>
        <v>0</v>
      </c>
      <c r="H10110" s="15"/>
    </row>
    <row r="10111" spans="7:8" x14ac:dyDescent="0.25">
      <c r="G10111" s="8" t="str">
        <f>IF(Calculator!A10122="","0",IF(Calculator!A10122&lt;=KarvonenFormula!$M$3,"1",IF(Calculator!A10122&lt;=KarvonenFormula!$M$4,"2",IF(Calculator!A10122&lt;=KarvonenFormula!$M$5,"3",IF(Calculator!A10122&lt;=KarvonenFormula!$M$6,"4","5")))))</f>
        <v>0</v>
      </c>
      <c r="H10111" s="15"/>
    </row>
    <row r="10112" spans="7:8" x14ac:dyDescent="0.25">
      <c r="G10112" s="8" t="str">
        <f>IF(Calculator!A10123="","0",IF(Calculator!A10123&lt;=KarvonenFormula!$M$3,"1",IF(Calculator!A10123&lt;=KarvonenFormula!$M$4,"2",IF(Calculator!A10123&lt;=KarvonenFormula!$M$5,"3",IF(Calculator!A10123&lt;=KarvonenFormula!$M$6,"4","5")))))</f>
        <v>0</v>
      </c>
      <c r="H10112" s="15"/>
    </row>
    <row r="10113" spans="7:8" x14ac:dyDescent="0.25">
      <c r="G10113" s="8" t="str">
        <f>IF(Calculator!A10124="","0",IF(Calculator!A10124&lt;=KarvonenFormula!$M$3,"1",IF(Calculator!A10124&lt;=KarvonenFormula!$M$4,"2",IF(Calculator!A10124&lt;=KarvonenFormula!$M$5,"3",IF(Calculator!A10124&lt;=KarvonenFormula!$M$6,"4","5")))))</f>
        <v>0</v>
      </c>
      <c r="H10113" s="15"/>
    </row>
    <row r="10114" spans="7:8" x14ac:dyDescent="0.25">
      <c r="G10114" s="8" t="str">
        <f>IF(Calculator!A10125="","0",IF(Calculator!A10125&lt;=KarvonenFormula!$M$3,"1",IF(Calculator!A10125&lt;=KarvonenFormula!$M$4,"2",IF(Calculator!A10125&lt;=KarvonenFormula!$M$5,"3",IF(Calculator!A10125&lt;=KarvonenFormula!$M$6,"4","5")))))</f>
        <v>0</v>
      </c>
      <c r="H10114" s="15"/>
    </row>
    <row r="10115" spans="7:8" x14ac:dyDescent="0.25">
      <c r="G10115" s="8" t="str">
        <f>IF(Calculator!A10126="","0",IF(Calculator!A10126&lt;=KarvonenFormula!$M$3,"1",IF(Calculator!A10126&lt;=KarvonenFormula!$M$4,"2",IF(Calculator!A10126&lt;=KarvonenFormula!$M$5,"3",IF(Calculator!A10126&lt;=KarvonenFormula!$M$6,"4","5")))))</f>
        <v>0</v>
      </c>
      <c r="H10115" s="15"/>
    </row>
    <row r="10116" spans="7:8" x14ac:dyDescent="0.25">
      <c r="G10116" s="8" t="str">
        <f>IF(Calculator!A10127="","0",IF(Calculator!A10127&lt;=KarvonenFormula!$M$3,"1",IF(Calculator!A10127&lt;=KarvonenFormula!$M$4,"2",IF(Calculator!A10127&lt;=KarvonenFormula!$M$5,"3",IF(Calculator!A10127&lt;=KarvonenFormula!$M$6,"4","5")))))</f>
        <v>0</v>
      </c>
      <c r="H10116" s="15"/>
    </row>
    <row r="10117" spans="7:8" x14ac:dyDescent="0.25">
      <c r="G10117" s="8" t="str">
        <f>IF(Calculator!A10128="","0",IF(Calculator!A10128&lt;=KarvonenFormula!$M$3,"1",IF(Calculator!A10128&lt;=KarvonenFormula!$M$4,"2",IF(Calculator!A10128&lt;=KarvonenFormula!$M$5,"3",IF(Calculator!A10128&lt;=KarvonenFormula!$M$6,"4","5")))))</f>
        <v>0</v>
      </c>
      <c r="H10117" s="15"/>
    </row>
    <row r="10118" spans="7:8" x14ac:dyDescent="0.25">
      <c r="G10118" s="8" t="str">
        <f>IF(Calculator!A10129="","0",IF(Calculator!A10129&lt;=KarvonenFormula!$M$3,"1",IF(Calculator!A10129&lt;=KarvonenFormula!$M$4,"2",IF(Calculator!A10129&lt;=KarvonenFormula!$M$5,"3",IF(Calculator!A10129&lt;=KarvonenFormula!$M$6,"4","5")))))</f>
        <v>0</v>
      </c>
      <c r="H10118" s="15"/>
    </row>
    <row r="10119" spans="7:8" x14ac:dyDescent="0.25">
      <c r="G10119" s="8" t="str">
        <f>IF(Calculator!A10130="","0",IF(Calculator!A10130&lt;=KarvonenFormula!$M$3,"1",IF(Calculator!A10130&lt;=KarvonenFormula!$M$4,"2",IF(Calculator!A10130&lt;=KarvonenFormula!$M$5,"3",IF(Calculator!A10130&lt;=KarvonenFormula!$M$6,"4","5")))))</f>
        <v>0</v>
      </c>
      <c r="H10119" s="15"/>
    </row>
    <row r="10120" spans="7:8" x14ac:dyDescent="0.25">
      <c r="G10120" s="8" t="str">
        <f>IF(Calculator!A10131="","0",IF(Calculator!A10131&lt;=KarvonenFormula!$M$3,"1",IF(Calculator!A10131&lt;=KarvonenFormula!$M$4,"2",IF(Calculator!A10131&lt;=KarvonenFormula!$M$5,"3",IF(Calculator!A10131&lt;=KarvonenFormula!$M$6,"4","5")))))</f>
        <v>0</v>
      </c>
      <c r="H10120" s="15"/>
    </row>
    <row r="10121" spans="7:8" x14ac:dyDescent="0.25">
      <c r="G10121" s="8" t="str">
        <f>IF(Calculator!A10132="","0",IF(Calculator!A10132&lt;=KarvonenFormula!$M$3,"1",IF(Calculator!A10132&lt;=KarvonenFormula!$M$4,"2",IF(Calculator!A10132&lt;=KarvonenFormula!$M$5,"3",IF(Calculator!A10132&lt;=KarvonenFormula!$M$6,"4","5")))))</f>
        <v>0</v>
      </c>
      <c r="H10121" s="15"/>
    </row>
    <row r="10122" spans="7:8" x14ac:dyDescent="0.25">
      <c r="G10122" s="8" t="str">
        <f>IF(Calculator!A10133="","0",IF(Calculator!A10133&lt;=KarvonenFormula!$M$3,"1",IF(Calculator!A10133&lt;=KarvonenFormula!$M$4,"2",IF(Calculator!A10133&lt;=KarvonenFormula!$M$5,"3",IF(Calculator!A10133&lt;=KarvonenFormula!$M$6,"4","5")))))</f>
        <v>0</v>
      </c>
      <c r="H10122" s="15"/>
    </row>
    <row r="10123" spans="7:8" x14ac:dyDescent="0.25">
      <c r="G10123" s="8" t="str">
        <f>IF(Calculator!A10134="","0",IF(Calculator!A10134&lt;=KarvonenFormula!$M$3,"1",IF(Calculator!A10134&lt;=KarvonenFormula!$M$4,"2",IF(Calculator!A10134&lt;=KarvonenFormula!$M$5,"3",IF(Calculator!A10134&lt;=KarvonenFormula!$M$6,"4","5")))))</f>
        <v>0</v>
      </c>
      <c r="H10123" s="15"/>
    </row>
    <row r="10124" spans="7:8" x14ac:dyDescent="0.25">
      <c r="G10124" s="8" t="str">
        <f>IF(Calculator!A10135="","0",IF(Calculator!A10135&lt;=KarvonenFormula!$M$3,"1",IF(Calculator!A10135&lt;=KarvonenFormula!$M$4,"2",IF(Calculator!A10135&lt;=KarvonenFormula!$M$5,"3",IF(Calculator!A10135&lt;=KarvonenFormula!$M$6,"4","5")))))</f>
        <v>0</v>
      </c>
      <c r="H10124" s="15"/>
    </row>
    <row r="10125" spans="7:8" x14ac:dyDescent="0.25">
      <c r="G10125" s="8" t="str">
        <f>IF(Calculator!A10136="","0",IF(Calculator!A10136&lt;=KarvonenFormula!$M$3,"1",IF(Calculator!A10136&lt;=KarvonenFormula!$M$4,"2",IF(Calculator!A10136&lt;=KarvonenFormula!$M$5,"3",IF(Calculator!A10136&lt;=KarvonenFormula!$M$6,"4","5")))))</f>
        <v>0</v>
      </c>
      <c r="H10125" s="15"/>
    </row>
    <row r="10126" spans="7:8" x14ac:dyDescent="0.25">
      <c r="G10126" s="8" t="str">
        <f>IF(Calculator!A10137="","0",IF(Calculator!A10137&lt;=KarvonenFormula!$M$3,"1",IF(Calculator!A10137&lt;=KarvonenFormula!$M$4,"2",IF(Calculator!A10137&lt;=KarvonenFormula!$M$5,"3",IF(Calculator!A10137&lt;=KarvonenFormula!$M$6,"4","5")))))</f>
        <v>0</v>
      </c>
      <c r="H10126" s="15"/>
    </row>
    <row r="10127" spans="7:8" x14ac:dyDescent="0.25">
      <c r="G10127" s="8" t="str">
        <f>IF(Calculator!A10138="","0",IF(Calculator!A10138&lt;=KarvonenFormula!$M$3,"1",IF(Calculator!A10138&lt;=KarvonenFormula!$M$4,"2",IF(Calculator!A10138&lt;=KarvonenFormula!$M$5,"3",IF(Calculator!A10138&lt;=KarvonenFormula!$M$6,"4","5")))))</f>
        <v>0</v>
      </c>
      <c r="H10127" s="15"/>
    </row>
    <row r="10128" spans="7:8" x14ac:dyDescent="0.25">
      <c r="G10128" s="8" t="str">
        <f>IF(Calculator!A10139="","0",IF(Calculator!A10139&lt;=KarvonenFormula!$M$3,"1",IF(Calculator!A10139&lt;=KarvonenFormula!$M$4,"2",IF(Calculator!A10139&lt;=KarvonenFormula!$M$5,"3",IF(Calculator!A10139&lt;=KarvonenFormula!$M$6,"4","5")))))</f>
        <v>0</v>
      </c>
      <c r="H10128" s="15"/>
    </row>
    <row r="10129" spans="7:8" x14ac:dyDescent="0.25">
      <c r="G10129" s="8" t="str">
        <f>IF(Calculator!A10140="","0",IF(Calculator!A10140&lt;=KarvonenFormula!$M$3,"1",IF(Calculator!A10140&lt;=KarvonenFormula!$M$4,"2",IF(Calculator!A10140&lt;=KarvonenFormula!$M$5,"3",IF(Calculator!A10140&lt;=KarvonenFormula!$M$6,"4","5")))))</f>
        <v>0</v>
      </c>
      <c r="H10129" s="15"/>
    </row>
    <row r="10130" spans="7:8" x14ac:dyDescent="0.25">
      <c r="G10130" s="8" t="str">
        <f>IF(Calculator!A10141="","0",IF(Calculator!A10141&lt;=KarvonenFormula!$M$3,"1",IF(Calculator!A10141&lt;=KarvonenFormula!$M$4,"2",IF(Calculator!A10141&lt;=KarvonenFormula!$M$5,"3",IF(Calculator!A10141&lt;=KarvonenFormula!$M$6,"4","5")))))</f>
        <v>0</v>
      </c>
      <c r="H10130" s="15"/>
    </row>
    <row r="10131" spans="7:8" x14ac:dyDescent="0.25">
      <c r="G10131" s="8" t="str">
        <f>IF(Calculator!A10142="","0",IF(Calculator!A10142&lt;=KarvonenFormula!$M$3,"1",IF(Calculator!A10142&lt;=KarvonenFormula!$M$4,"2",IF(Calculator!A10142&lt;=KarvonenFormula!$M$5,"3",IF(Calculator!A10142&lt;=KarvonenFormula!$M$6,"4","5")))))</f>
        <v>0</v>
      </c>
      <c r="H10131" s="15"/>
    </row>
    <row r="10132" spans="7:8" x14ac:dyDescent="0.25">
      <c r="G10132" s="8" t="str">
        <f>IF(Calculator!A10143="","0",IF(Calculator!A10143&lt;=KarvonenFormula!$M$3,"1",IF(Calculator!A10143&lt;=KarvonenFormula!$M$4,"2",IF(Calculator!A10143&lt;=KarvonenFormula!$M$5,"3",IF(Calculator!A10143&lt;=KarvonenFormula!$M$6,"4","5")))))</f>
        <v>0</v>
      </c>
      <c r="H10132" s="15"/>
    </row>
    <row r="10133" spans="7:8" x14ac:dyDescent="0.25">
      <c r="G10133" s="8" t="str">
        <f>IF(Calculator!A10144="","0",IF(Calculator!A10144&lt;=KarvonenFormula!$M$3,"1",IF(Calculator!A10144&lt;=KarvonenFormula!$M$4,"2",IF(Calculator!A10144&lt;=KarvonenFormula!$M$5,"3",IF(Calculator!A10144&lt;=KarvonenFormula!$M$6,"4","5")))))</f>
        <v>0</v>
      </c>
      <c r="H10133" s="15"/>
    </row>
    <row r="10134" spans="7:8" x14ac:dyDescent="0.25">
      <c r="G10134" s="8" t="str">
        <f>IF(Calculator!A10145="","0",IF(Calculator!A10145&lt;=KarvonenFormula!$M$3,"1",IF(Calculator!A10145&lt;=KarvonenFormula!$M$4,"2",IF(Calculator!A10145&lt;=KarvonenFormula!$M$5,"3",IF(Calculator!A10145&lt;=KarvonenFormula!$M$6,"4","5")))))</f>
        <v>0</v>
      </c>
      <c r="H10134" s="15"/>
    </row>
    <row r="10135" spans="7:8" x14ac:dyDescent="0.25">
      <c r="G10135" s="8" t="str">
        <f>IF(Calculator!A10146="","0",IF(Calculator!A10146&lt;=KarvonenFormula!$M$3,"1",IF(Calculator!A10146&lt;=KarvonenFormula!$M$4,"2",IF(Calculator!A10146&lt;=KarvonenFormula!$M$5,"3",IF(Calculator!A10146&lt;=KarvonenFormula!$M$6,"4","5")))))</f>
        <v>0</v>
      </c>
      <c r="H10135" s="15"/>
    </row>
    <row r="10136" spans="7:8" x14ac:dyDescent="0.25">
      <c r="G10136" s="8" t="str">
        <f>IF(Calculator!A10147="","0",IF(Calculator!A10147&lt;=KarvonenFormula!$M$3,"1",IF(Calculator!A10147&lt;=KarvonenFormula!$M$4,"2",IF(Calculator!A10147&lt;=KarvonenFormula!$M$5,"3",IF(Calculator!A10147&lt;=KarvonenFormula!$M$6,"4","5")))))</f>
        <v>0</v>
      </c>
      <c r="H10136" s="15"/>
    </row>
    <row r="10137" spans="7:8" x14ac:dyDescent="0.25">
      <c r="G10137" s="8" t="str">
        <f>IF(Calculator!A10148="","0",IF(Calculator!A10148&lt;=KarvonenFormula!$M$3,"1",IF(Calculator!A10148&lt;=KarvonenFormula!$M$4,"2",IF(Calculator!A10148&lt;=KarvonenFormula!$M$5,"3",IF(Calculator!A10148&lt;=KarvonenFormula!$M$6,"4","5")))))</f>
        <v>0</v>
      </c>
      <c r="H10137" s="15"/>
    </row>
    <row r="10138" spans="7:8" x14ac:dyDescent="0.25">
      <c r="G10138" s="8" t="str">
        <f>IF(Calculator!A10149="","0",IF(Calculator!A10149&lt;=KarvonenFormula!$M$3,"1",IF(Calculator!A10149&lt;=KarvonenFormula!$M$4,"2",IF(Calculator!A10149&lt;=KarvonenFormula!$M$5,"3",IF(Calculator!A10149&lt;=KarvonenFormula!$M$6,"4","5")))))</f>
        <v>0</v>
      </c>
      <c r="H10138" s="15"/>
    </row>
    <row r="10139" spans="7:8" x14ac:dyDescent="0.25">
      <c r="G10139" s="8" t="str">
        <f>IF(Calculator!A10150="","0",IF(Calculator!A10150&lt;=KarvonenFormula!$M$3,"1",IF(Calculator!A10150&lt;=KarvonenFormula!$M$4,"2",IF(Calculator!A10150&lt;=KarvonenFormula!$M$5,"3",IF(Calculator!A10150&lt;=KarvonenFormula!$M$6,"4","5")))))</f>
        <v>0</v>
      </c>
      <c r="H10139" s="15"/>
    </row>
    <row r="10140" spans="7:8" x14ac:dyDescent="0.25">
      <c r="G10140" s="8" t="str">
        <f>IF(Calculator!A10151="","0",IF(Calculator!A10151&lt;=KarvonenFormula!$M$3,"1",IF(Calculator!A10151&lt;=KarvonenFormula!$M$4,"2",IF(Calculator!A10151&lt;=KarvonenFormula!$M$5,"3",IF(Calculator!A10151&lt;=KarvonenFormula!$M$6,"4","5")))))</f>
        <v>0</v>
      </c>
      <c r="H10140" s="15"/>
    </row>
    <row r="10141" spans="7:8" x14ac:dyDescent="0.25">
      <c r="G10141" s="8" t="str">
        <f>IF(Calculator!A10152="","0",IF(Calculator!A10152&lt;=KarvonenFormula!$M$3,"1",IF(Calculator!A10152&lt;=KarvonenFormula!$M$4,"2",IF(Calculator!A10152&lt;=KarvonenFormula!$M$5,"3",IF(Calculator!A10152&lt;=KarvonenFormula!$M$6,"4","5")))))</f>
        <v>0</v>
      </c>
      <c r="H10141" s="15"/>
    </row>
    <row r="10142" spans="7:8" x14ac:dyDescent="0.25">
      <c r="G10142" s="8" t="str">
        <f>IF(Calculator!A10153="","0",IF(Calculator!A10153&lt;=KarvonenFormula!$M$3,"1",IF(Calculator!A10153&lt;=KarvonenFormula!$M$4,"2",IF(Calculator!A10153&lt;=KarvonenFormula!$M$5,"3",IF(Calculator!A10153&lt;=KarvonenFormula!$M$6,"4","5")))))</f>
        <v>0</v>
      </c>
      <c r="H10142" s="15"/>
    </row>
    <row r="10143" spans="7:8" x14ac:dyDescent="0.25">
      <c r="G10143" s="8" t="str">
        <f>IF(Calculator!A10154="","0",IF(Calculator!A10154&lt;=KarvonenFormula!$M$3,"1",IF(Calculator!A10154&lt;=KarvonenFormula!$M$4,"2",IF(Calculator!A10154&lt;=KarvonenFormula!$M$5,"3",IF(Calculator!A10154&lt;=KarvonenFormula!$M$6,"4","5")))))</f>
        <v>0</v>
      </c>
      <c r="H10143" s="15"/>
    </row>
    <row r="10144" spans="7:8" x14ac:dyDescent="0.25">
      <c r="G10144" s="8" t="str">
        <f>IF(Calculator!A10155="","0",IF(Calculator!A10155&lt;=KarvonenFormula!$M$3,"1",IF(Calculator!A10155&lt;=KarvonenFormula!$M$4,"2",IF(Calculator!A10155&lt;=KarvonenFormula!$M$5,"3",IF(Calculator!A10155&lt;=KarvonenFormula!$M$6,"4","5")))))</f>
        <v>0</v>
      </c>
      <c r="H10144" s="15"/>
    </row>
    <row r="10145" spans="7:8" x14ac:dyDescent="0.25">
      <c r="G10145" s="8" t="str">
        <f>IF(Calculator!A10156="","0",IF(Calculator!A10156&lt;=KarvonenFormula!$M$3,"1",IF(Calculator!A10156&lt;=KarvonenFormula!$M$4,"2",IF(Calculator!A10156&lt;=KarvonenFormula!$M$5,"3",IF(Calculator!A10156&lt;=KarvonenFormula!$M$6,"4","5")))))</f>
        <v>0</v>
      </c>
      <c r="H10145" s="15"/>
    </row>
    <row r="10146" spans="7:8" x14ac:dyDescent="0.25">
      <c r="G10146" s="8" t="str">
        <f>IF(Calculator!A10157="","0",IF(Calculator!A10157&lt;=KarvonenFormula!$M$3,"1",IF(Calculator!A10157&lt;=KarvonenFormula!$M$4,"2",IF(Calculator!A10157&lt;=KarvonenFormula!$M$5,"3",IF(Calculator!A10157&lt;=KarvonenFormula!$M$6,"4","5")))))</f>
        <v>0</v>
      </c>
      <c r="H10146" s="15"/>
    </row>
    <row r="10147" spans="7:8" x14ac:dyDescent="0.25">
      <c r="G10147" s="8" t="str">
        <f>IF(Calculator!A10158="","0",IF(Calculator!A10158&lt;=KarvonenFormula!$M$3,"1",IF(Calculator!A10158&lt;=KarvonenFormula!$M$4,"2",IF(Calculator!A10158&lt;=KarvonenFormula!$M$5,"3",IF(Calculator!A10158&lt;=KarvonenFormula!$M$6,"4","5")))))</f>
        <v>0</v>
      </c>
      <c r="H10147" s="15"/>
    </row>
    <row r="10148" spans="7:8" x14ac:dyDescent="0.25">
      <c r="G10148" s="8" t="str">
        <f>IF(Calculator!A10159="","0",IF(Calculator!A10159&lt;=KarvonenFormula!$M$3,"1",IF(Calculator!A10159&lt;=KarvonenFormula!$M$4,"2",IF(Calculator!A10159&lt;=KarvonenFormula!$M$5,"3",IF(Calculator!A10159&lt;=KarvonenFormula!$M$6,"4","5")))))</f>
        <v>0</v>
      </c>
      <c r="H10148" s="15"/>
    </row>
    <row r="10149" spans="7:8" x14ac:dyDescent="0.25">
      <c r="G10149" s="8" t="str">
        <f>IF(Calculator!A10160="","0",IF(Calculator!A10160&lt;=KarvonenFormula!$M$3,"1",IF(Calculator!A10160&lt;=KarvonenFormula!$M$4,"2",IF(Calculator!A10160&lt;=KarvonenFormula!$M$5,"3",IF(Calculator!A10160&lt;=KarvonenFormula!$M$6,"4","5")))))</f>
        <v>0</v>
      </c>
      <c r="H10149" s="15"/>
    </row>
    <row r="10150" spans="7:8" x14ac:dyDescent="0.25">
      <c r="G10150" s="8" t="str">
        <f>IF(Calculator!A10161="","0",IF(Calculator!A10161&lt;=KarvonenFormula!$M$3,"1",IF(Calculator!A10161&lt;=KarvonenFormula!$M$4,"2",IF(Calculator!A10161&lt;=KarvonenFormula!$M$5,"3",IF(Calculator!A10161&lt;=KarvonenFormula!$M$6,"4","5")))))</f>
        <v>0</v>
      </c>
      <c r="H10150" s="15"/>
    </row>
    <row r="10151" spans="7:8" x14ac:dyDescent="0.25">
      <c r="G10151" s="8" t="str">
        <f>IF(Calculator!A10162="","0",IF(Calculator!A10162&lt;=KarvonenFormula!$M$3,"1",IF(Calculator!A10162&lt;=KarvonenFormula!$M$4,"2",IF(Calculator!A10162&lt;=KarvonenFormula!$M$5,"3",IF(Calculator!A10162&lt;=KarvonenFormula!$M$6,"4","5")))))</f>
        <v>0</v>
      </c>
      <c r="H10151" s="15"/>
    </row>
    <row r="10152" spans="7:8" x14ac:dyDescent="0.25">
      <c r="G10152" s="8" t="str">
        <f>IF(Calculator!A10163="","0",IF(Calculator!A10163&lt;=KarvonenFormula!$M$3,"1",IF(Calculator!A10163&lt;=KarvonenFormula!$M$4,"2",IF(Calculator!A10163&lt;=KarvonenFormula!$M$5,"3",IF(Calculator!A10163&lt;=KarvonenFormula!$M$6,"4","5")))))</f>
        <v>0</v>
      </c>
      <c r="H10152" s="15"/>
    </row>
    <row r="10153" spans="7:8" x14ac:dyDescent="0.25">
      <c r="G10153" s="8" t="str">
        <f>IF(Calculator!A10164="","0",IF(Calculator!A10164&lt;=KarvonenFormula!$M$3,"1",IF(Calculator!A10164&lt;=KarvonenFormula!$M$4,"2",IF(Calculator!A10164&lt;=KarvonenFormula!$M$5,"3",IF(Calculator!A10164&lt;=KarvonenFormula!$M$6,"4","5")))))</f>
        <v>0</v>
      </c>
      <c r="H10153" s="15"/>
    </row>
    <row r="10154" spans="7:8" x14ac:dyDescent="0.25">
      <c r="G10154" s="8" t="str">
        <f>IF(Calculator!A10165="","0",IF(Calculator!A10165&lt;=KarvonenFormula!$M$3,"1",IF(Calculator!A10165&lt;=KarvonenFormula!$M$4,"2",IF(Calculator!A10165&lt;=KarvonenFormula!$M$5,"3",IF(Calculator!A10165&lt;=KarvonenFormula!$M$6,"4","5")))))</f>
        <v>0</v>
      </c>
      <c r="H10154" s="15"/>
    </row>
    <row r="10155" spans="7:8" x14ac:dyDescent="0.25">
      <c r="G10155" s="8" t="str">
        <f>IF(Calculator!A10166="","0",IF(Calculator!A10166&lt;=KarvonenFormula!$M$3,"1",IF(Calculator!A10166&lt;=KarvonenFormula!$M$4,"2",IF(Calculator!A10166&lt;=KarvonenFormula!$M$5,"3",IF(Calculator!A10166&lt;=KarvonenFormula!$M$6,"4","5")))))</f>
        <v>0</v>
      </c>
      <c r="H10155" s="15"/>
    </row>
    <row r="10156" spans="7:8" x14ac:dyDescent="0.25">
      <c r="G10156" s="8" t="str">
        <f>IF(Calculator!A10167="","0",IF(Calculator!A10167&lt;=KarvonenFormula!$M$3,"1",IF(Calculator!A10167&lt;=KarvonenFormula!$M$4,"2",IF(Calculator!A10167&lt;=KarvonenFormula!$M$5,"3",IF(Calculator!A10167&lt;=KarvonenFormula!$M$6,"4","5")))))</f>
        <v>0</v>
      </c>
      <c r="H10156" s="15"/>
    </row>
    <row r="10157" spans="7:8" x14ac:dyDescent="0.25">
      <c r="G10157" s="8" t="str">
        <f>IF(Calculator!A10168="","0",IF(Calculator!A10168&lt;=KarvonenFormula!$M$3,"1",IF(Calculator!A10168&lt;=KarvonenFormula!$M$4,"2",IF(Calculator!A10168&lt;=KarvonenFormula!$M$5,"3",IF(Calculator!A10168&lt;=KarvonenFormula!$M$6,"4","5")))))</f>
        <v>0</v>
      </c>
      <c r="H10157" s="15"/>
    </row>
    <row r="10158" spans="7:8" x14ac:dyDescent="0.25">
      <c r="G10158" s="8" t="str">
        <f>IF(Calculator!A10169="","0",IF(Calculator!A10169&lt;=KarvonenFormula!$M$3,"1",IF(Calculator!A10169&lt;=KarvonenFormula!$M$4,"2",IF(Calculator!A10169&lt;=KarvonenFormula!$M$5,"3",IF(Calculator!A10169&lt;=KarvonenFormula!$M$6,"4","5")))))</f>
        <v>0</v>
      </c>
      <c r="H10158" s="15"/>
    </row>
    <row r="10159" spans="7:8" x14ac:dyDescent="0.25">
      <c r="G10159" s="8" t="str">
        <f>IF(Calculator!A10170="","0",IF(Calculator!A10170&lt;=KarvonenFormula!$M$3,"1",IF(Calculator!A10170&lt;=KarvonenFormula!$M$4,"2",IF(Calculator!A10170&lt;=KarvonenFormula!$M$5,"3",IF(Calculator!A10170&lt;=KarvonenFormula!$M$6,"4","5")))))</f>
        <v>0</v>
      </c>
      <c r="H10159" s="15"/>
    </row>
    <row r="10160" spans="7:8" x14ac:dyDescent="0.25">
      <c r="G10160" s="8" t="str">
        <f>IF(Calculator!A10171="","0",IF(Calculator!A10171&lt;=KarvonenFormula!$M$3,"1",IF(Calculator!A10171&lt;=KarvonenFormula!$M$4,"2",IF(Calculator!A10171&lt;=KarvonenFormula!$M$5,"3",IF(Calculator!A10171&lt;=KarvonenFormula!$M$6,"4","5")))))</f>
        <v>0</v>
      </c>
      <c r="H10160" s="15"/>
    </row>
    <row r="10161" spans="7:8" x14ac:dyDescent="0.25">
      <c r="G10161" s="8" t="str">
        <f>IF(Calculator!A10172="","0",IF(Calculator!A10172&lt;=KarvonenFormula!$M$3,"1",IF(Calculator!A10172&lt;=KarvonenFormula!$M$4,"2",IF(Calculator!A10172&lt;=KarvonenFormula!$M$5,"3",IF(Calculator!A10172&lt;=KarvonenFormula!$M$6,"4","5")))))</f>
        <v>0</v>
      </c>
      <c r="H10161" s="15"/>
    </row>
    <row r="10162" spans="7:8" x14ac:dyDescent="0.25">
      <c r="G10162" s="8" t="str">
        <f>IF(Calculator!A10173="","0",IF(Calculator!A10173&lt;=KarvonenFormula!$M$3,"1",IF(Calculator!A10173&lt;=KarvonenFormula!$M$4,"2",IF(Calculator!A10173&lt;=KarvonenFormula!$M$5,"3",IF(Calculator!A10173&lt;=KarvonenFormula!$M$6,"4","5")))))</f>
        <v>0</v>
      </c>
      <c r="H10162" s="15"/>
    </row>
    <row r="10163" spans="7:8" x14ac:dyDescent="0.25">
      <c r="G10163" s="8" t="str">
        <f>IF(Calculator!A10174="","0",IF(Calculator!A10174&lt;=KarvonenFormula!$M$3,"1",IF(Calculator!A10174&lt;=KarvonenFormula!$M$4,"2",IF(Calculator!A10174&lt;=KarvonenFormula!$M$5,"3",IF(Calculator!A10174&lt;=KarvonenFormula!$M$6,"4","5")))))</f>
        <v>0</v>
      </c>
      <c r="H10163" s="15"/>
    </row>
    <row r="10164" spans="7:8" x14ac:dyDescent="0.25">
      <c r="G10164" s="8" t="str">
        <f>IF(Calculator!A10175="","0",IF(Calculator!A10175&lt;=KarvonenFormula!$M$3,"1",IF(Calculator!A10175&lt;=KarvonenFormula!$M$4,"2",IF(Calculator!A10175&lt;=KarvonenFormula!$M$5,"3",IF(Calculator!A10175&lt;=KarvonenFormula!$M$6,"4","5")))))</f>
        <v>0</v>
      </c>
      <c r="H10164" s="15"/>
    </row>
    <row r="10165" spans="7:8" x14ac:dyDescent="0.25">
      <c r="G10165" s="8" t="str">
        <f>IF(Calculator!A10176="","0",IF(Calculator!A10176&lt;=KarvonenFormula!$M$3,"1",IF(Calculator!A10176&lt;=KarvonenFormula!$M$4,"2",IF(Calculator!A10176&lt;=KarvonenFormula!$M$5,"3",IF(Calculator!A10176&lt;=KarvonenFormula!$M$6,"4","5")))))</f>
        <v>0</v>
      </c>
      <c r="H10165" s="15"/>
    </row>
    <row r="10166" spans="7:8" x14ac:dyDescent="0.25">
      <c r="G10166" s="8" t="str">
        <f>IF(Calculator!A10177="","0",IF(Calculator!A10177&lt;=KarvonenFormula!$M$3,"1",IF(Calculator!A10177&lt;=KarvonenFormula!$M$4,"2",IF(Calculator!A10177&lt;=KarvonenFormula!$M$5,"3",IF(Calculator!A10177&lt;=KarvonenFormula!$M$6,"4","5")))))</f>
        <v>0</v>
      </c>
      <c r="H10166" s="15"/>
    </row>
    <row r="10167" spans="7:8" x14ac:dyDescent="0.25">
      <c r="G10167" s="8" t="str">
        <f>IF(Calculator!A10178="","0",IF(Calculator!A10178&lt;=KarvonenFormula!$M$3,"1",IF(Calculator!A10178&lt;=KarvonenFormula!$M$4,"2",IF(Calculator!A10178&lt;=KarvonenFormula!$M$5,"3",IF(Calculator!A10178&lt;=KarvonenFormula!$M$6,"4","5")))))</f>
        <v>0</v>
      </c>
      <c r="H10167" s="15"/>
    </row>
    <row r="10168" spans="7:8" x14ac:dyDescent="0.25">
      <c r="G10168" s="8" t="str">
        <f>IF(Calculator!A10179="","0",IF(Calculator!A10179&lt;=KarvonenFormula!$M$3,"1",IF(Calculator!A10179&lt;=KarvonenFormula!$M$4,"2",IF(Calculator!A10179&lt;=KarvonenFormula!$M$5,"3",IF(Calculator!A10179&lt;=KarvonenFormula!$M$6,"4","5")))))</f>
        <v>0</v>
      </c>
      <c r="H10168" s="15"/>
    </row>
    <row r="10169" spans="7:8" x14ac:dyDescent="0.25">
      <c r="G10169" s="8" t="str">
        <f>IF(Calculator!A10180="","0",IF(Calculator!A10180&lt;=KarvonenFormula!$M$3,"1",IF(Calculator!A10180&lt;=KarvonenFormula!$M$4,"2",IF(Calculator!A10180&lt;=KarvonenFormula!$M$5,"3",IF(Calculator!A10180&lt;=KarvonenFormula!$M$6,"4","5")))))</f>
        <v>0</v>
      </c>
      <c r="H10169" s="15"/>
    </row>
    <row r="10170" spans="7:8" x14ac:dyDescent="0.25">
      <c r="G10170" s="8" t="str">
        <f>IF(Calculator!A10181="","0",IF(Calculator!A10181&lt;=KarvonenFormula!$M$3,"1",IF(Calculator!A10181&lt;=KarvonenFormula!$M$4,"2",IF(Calculator!A10181&lt;=KarvonenFormula!$M$5,"3",IF(Calculator!A10181&lt;=KarvonenFormula!$M$6,"4","5")))))</f>
        <v>0</v>
      </c>
      <c r="H10170" s="15"/>
    </row>
    <row r="10171" spans="7:8" x14ac:dyDescent="0.25">
      <c r="G10171" s="8" t="str">
        <f>IF(Calculator!A10182="","0",IF(Calculator!A10182&lt;=KarvonenFormula!$M$3,"1",IF(Calculator!A10182&lt;=KarvonenFormula!$M$4,"2",IF(Calculator!A10182&lt;=KarvonenFormula!$M$5,"3",IF(Calculator!A10182&lt;=KarvonenFormula!$M$6,"4","5")))))</f>
        <v>0</v>
      </c>
      <c r="H10171" s="15"/>
    </row>
    <row r="10172" spans="7:8" x14ac:dyDescent="0.25">
      <c r="G10172" s="8" t="str">
        <f>IF(Calculator!A10183="","0",IF(Calculator!A10183&lt;=KarvonenFormula!$M$3,"1",IF(Calculator!A10183&lt;=KarvonenFormula!$M$4,"2",IF(Calculator!A10183&lt;=KarvonenFormula!$M$5,"3",IF(Calculator!A10183&lt;=KarvonenFormula!$M$6,"4","5")))))</f>
        <v>0</v>
      </c>
      <c r="H10172" s="15"/>
    </row>
    <row r="10173" spans="7:8" x14ac:dyDescent="0.25">
      <c r="G10173" s="8" t="str">
        <f>IF(Calculator!A10184="","0",IF(Calculator!A10184&lt;=KarvonenFormula!$M$3,"1",IF(Calculator!A10184&lt;=KarvonenFormula!$M$4,"2",IF(Calculator!A10184&lt;=KarvonenFormula!$M$5,"3",IF(Calculator!A10184&lt;=KarvonenFormula!$M$6,"4","5")))))</f>
        <v>0</v>
      </c>
      <c r="H10173" s="15"/>
    </row>
    <row r="10174" spans="7:8" x14ac:dyDescent="0.25">
      <c r="G10174" s="8" t="str">
        <f>IF(Calculator!A10185="","0",IF(Calculator!A10185&lt;=KarvonenFormula!$M$3,"1",IF(Calculator!A10185&lt;=KarvonenFormula!$M$4,"2",IF(Calculator!A10185&lt;=KarvonenFormula!$M$5,"3",IF(Calculator!A10185&lt;=KarvonenFormula!$M$6,"4","5")))))</f>
        <v>0</v>
      </c>
      <c r="H10174" s="15"/>
    </row>
    <row r="10175" spans="7:8" x14ac:dyDescent="0.25">
      <c r="G10175" s="8" t="str">
        <f>IF(Calculator!A10186="","0",IF(Calculator!A10186&lt;=KarvonenFormula!$M$3,"1",IF(Calculator!A10186&lt;=KarvonenFormula!$M$4,"2",IF(Calculator!A10186&lt;=KarvonenFormula!$M$5,"3",IF(Calculator!A10186&lt;=KarvonenFormula!$M$6,"4","5")))))</f>
        <v>0</v>
      </c>
      <c r="H10175" s="15"/>
    </row>
    <row r="10176" spans="7:8" x14ac:dyDescent="0.25">
      <c r="G10176" s="8" t="str">
        <f>IF(Calculator!A10187="","0",IF(Calculator!A10187&lt;=KarvonenFormula!$M$3,"1",IF(Calculator!A10187&lt;=KarvonenFormula!$M$4,"2",IF(Calculator!A10187&lt;=KarvonenFormula!$M$5,"3",IF(Calculator!A10187&lt;=KarvonenFormula!$M$6,"4","5")))))</f>
        <v>0</v>
      </c>
      <c r="H10176" s="15"/>
    </row>
    <row r="10177" spans="7:8" x14ac:dyDescent="0.25">
      <c r="G10177" s="8" t="str">
        <f>IF(Calculator!A10188="","0",IF(Calculator!A10188&lt;=KarvonenFormula!$M$3,"1",IF(Calculator!A10188&lt;=KarvonenFormula!$M$4,"2",IF(Calculator!A10188&lt;=KarvonenFormula!$M$5,"3",IF(Calculator!A10188&lt;=KarvonenFormula!$M$6,"4","5")))))</f>
        <v>0</v>
      </c>
      <c r="H10177" s="15"/>
    </row>
    <row r="10178" spans="7:8" x14ac:dyDescent="0.25">
      <c r="G10178" s="8" t="str">
        <f>IF(Calculator!A10189="","0",IF(Calculator!A10189&lt;=KarvonenFormula!$M$3,"1",IF(Calculator!A10189&lt;=KarvonenFormula!$M$4,"2",IF(Calculator!A10189&lt;=KarvonenFormula!$M$5,"3",IF(Calculator!A10189&lt;=KarvonenFormula!$M$6,"4","5")))))</f>
        <v>0</v>
      </c>
      <c r="H10178" s="15"/>
    </row>
    <row r="10179" spans="7:8" x14ac:dyDescent="0.25">
      <c r="G10179" s="8" t="str">
        <f>IF(Calculator!A10190="","0",IF(Calculator!A10190&lt;=KarvonenFormula!$M$3,"1",IF(Calculator!A10190&lt;=KarvonenFormula!$M$4,"2",IF(Calculator!A10190&lt;=KarvonenFormula!$M$5,"3",IF(Calculator!A10190&lt;=KarvonenFormula!$M$6,"4","5")))))</f>
        <v>0</v>
      </c>
      <c r="H10179" s="15"/>
    </row>
    <row r="10180" spans="7:8" x14ac:dyDescent="0.25">
      <c r="G10180" s="8" t="str">
        <f>IF(Calculator!A10191="","0",IF(Calculator!A10191&lt;=KarvonenFormula!$M$3,"1",IF(Calculator!A10191&lt;=KarvonenFormula!$M$4,"2",IF(Calculator!A10191&lt;=KarvonenFormula!$M$5,"3",IF(Calculator!A10191&lt;=KarvonenFormula!$M$6,"4","5")))))</f>
        <v>0</v>
      </c>
      <c r="H10180" s="15"/>
    </row>
    <row r="10181" spans="7:8" x14ac:dyDescent="0.25">
      <c r="G10181" s="8" t="str">
        <f>IF(Calculator!A10192="","0",IF(Calculator!A10192&lt;=KarvonenFormula!$M$3,"1",IF(Calculator!A10192&lt;=KarvonenFormula!$M$4,"2",IF(Calculator!A10192&lt;=KarvonenFormula!$M$5,"3",IF(Calculator!A10192&lt;=KarvonenFormula!$M$6,"4","5")))))</f>
        <v>0</v>
      </c>
      <c r="H10181" s="15"/>
    </row>
    <row r="10182" spans="7:8" x14ac:dyDescent="0.25">
      <c r="G10182" s="8" t="str">
        <f>IF(Calculator!A10193="","0",IF(Calculator!A10193&lt;=KarvonenFormula!$M$3,"1",IF(Calculator!A10193&lt;=KarvonenFormula!$M$4,"2",IF(Calculator!A10193&lt;=KarvonenFormula!$M$5,"3",IF(Calculator!A10193&lt;=KarvonenFormula!$M$6,"4","5")))))</f>
        <v>0</v>
      </c>
      <c r="H10182" s="15"/>
    </row>
    <row r="10183" spans="7:8" x14ac:dyDescent="0.25">
      <c r="G10183" s="8" t="str">
        <f>IF(Calculator!A10194="","0",IF(Calculator!A10194&lt;=KarvonenFormula!$M$3,"1",IF(Calculator!A10194&lt;=KarvonenFormula!$M$4,"2",IF(Calculator!A10194&lt;=KarvonenFormula!$M$5,"3",IF(Calculator!A10194&lt;=KarvonenFormula!$M$6,"4","5")))))</f>
        <v>0</v>
      </c>
      <c r="H10183" s="15"/>
    </row>
    <row r="10184" spans="7:8" x14ac:dyDescent="0.25">
      <c r="G10184" s="8" t="str">
        <f>IF(Calculator!A10195="","0",IF(Calculator!A10195&lt;=KarvonenFormula!$M$3,"1",IF(Calculator!A10195&lt;=KarvonenFormula!$M$4,"2",IF(Calculator!A10195&lt;=KarvonenFormula!$M$5,"3",IF(Calculator!A10195&lt;=KarvonenFormula!$M$6,"4","5")))))</f>
        <v>0</v>
      </c>
      <c r="H10184" s="15"/>
    </row>
    <row r="10185" spans="7:8" x14ac:dyDescent="0.25">
      <c r="G10185" s="8" t="str">
        <f>IF(Calculator!A10196="","0",IF(Calculator!A10196&lt;=KarvonenFormula!$M$3,"1",IF(Calculator!A10196&lt;=KarvonenFormula!$M$4,"2",IF(Calculator!A10196&lt;=KarvonenFormula!$M$5,"3",IF(Calculator!A10196&lt;=KarvonenFormula!$M$6,"4","5")))))</f>
        <v>0</v>
      </c>
      <c r="H10185" s="15"/>
    </row>
    <row r="10186" spans="7:8" x14ac:dyDescent="0.25">
      <c r="G10186" s="8" t="str">
        <f>IF(Calculator!A10197="","0",IF(Calculator!A10197&lt;=KarvonenFormula!$M$3,"1",IF(Calculator!A10197&lt;=KarvonenFormula!$M$4,"2",IF(Calculator!A10197&lt;=KarvonenFormula!$M$5,"3",IF(Calculator!A10197&lt;=KarvonenFormula!$M$6,"4","5")))))</f>
        <v>0</v>
      </c>
      <c r="H10186" s="15"/>
    </row>
    <row r="10187" spans="7:8" x14ac:dyDescent="0.25">
      <c r="G10187" s="8" t="str">
        <f>IF(Calculator!A10198="","0",IF(Calculator!A10198&lt;=KarvonenFormula!$M$3,"1",IF(Calculator!A10198&lt;=KarvonenFormula!$M$4,"2",IF(Calculator!A10198&lt;=KarvonenFormula!$M$5,"3",IF(Calculator!A10198&lt;=KarvonenFormula!$M$6,"4","5")))))</f>
        <v>0</v>
      </c>
      <c r="H10187" s="15"/>
    </row>
    <row r="10188" spans="7:8" x14ac:dyDescent="0.25">
      <c r="G10188" s="8" t="str">
        <f>IF(Calculator!A10199="","0",IF(Calculator!A10199&lt;=KarvonenFormula!$M$3,"1",IF(Calculator!A10199&lt;=KarvonenFormula!$M$4,"2",IF(Calculator!A10199&lt;=KarvonenFormula!$M$5,"3",IF(Calculator!A10199&lt;=KarvonenFormula!$M$6,"4","5")))))</f>
        <v>0</v>
      </c>
      <c r="H10188" s="15"/>
    </row>
    <row r="10189" spans="7:8" x14ac:dyDescent="0.25">
      <c r="G10189" s="8" t="str">
        <f>IF(Calculator!A10200="","0",IF(Calculator!A10200&lt;=KarvonenFormula!$M$3,"1",IF(Calculator!A10200&lt;=KarvonenFormula!$M$4,"2",IF(Calculator!A10200&lt;=KarvonenFormula!$M$5,"3",IF(Calculator!A10200&lt;=KarvonenFormula!$M$6,"4","5")))))</f>
        <v>0</v>
      </c>
      <c r="H10189" s="15"/>
    </row>
    <row r="10190" spans="7:8" x14ac:dyDescent="0.25">
      <c r="G10190" s="8" t="str">
        <f>IF(Calculator!A10201="","0",IF(Calculator!A10201&lt;=KarvonenFormula!$M$3,"1",IF(Calculator!A10201&lt;=KarvonenFormula!$M$4,"2",IF(Calculator!A10201&lt;=KarvonenFormula!$M$5,"3",IF(Calculator!A10201&lt;=KarvonenFormula!$M$6,"4","5")))))</f>
        <v>0</v>
      </c>
      <c r="H10190" s="15"/>
    </row>
    <row r="10191" spans="7:8" x14ac:dyDescent="0.25">
      <c r="G10191" s="8" t="str">
        <f>IF(Calculator!A10202="","0",IF(Calculator!A10202&lt;=KarvonenFormula!$M$3,"1",IF(Calculator!A10202&lt;=KarvonenFormula!$M$4,"2",IF(Calculator!A10202&lt;=KarvonenFormula!$M$5,"3",IF(Calculator!A10202&lt;=KarvonenFormula!$M$6,"4","5")))))</f>
        <v>0</v>
      </c>
      <c r="H10191" s="15"/>
    </row>
    <row r="10192" spans="7:8" x14ac:dyDescent="0.25">
      <c r="G10192" s="8" t="str">
        <f>IF(Calculator!A10203="","0",IF(Calculator!A10203&lt;=KarvonenFormula!$M$3,"1",IF(Calculator!A10203&lt;=KarvonenFormula!$M$4,"2",IF(Calculator!A10203&lt;=KarvonenFormula!$M$5,"3",IF(Calculator!A10203&lt;=KarvonenFormula!$M$6,"4","5")))))</f>
        <v>0</v>
      </c>
      <c r="H10192" s="15"/>
    </row>
    <row r="10193" spans="7:8" x14ac:dyDescent="0.25">
      <c r="G10193" s="8" t="str">
        <f>IF(Calculator!A10204="","0",IF(Calculator!A10204&lt;=KarvonenFormula!$M$3,"1",IF(Calculator!A10204&lt;=KarvonenFormula!$M$4,"2",IF(Calculator!A10204&lt;=KarvonenFormula!$M$5,"3",IF(Calculator!A10204&lt;=KarvonenFormula!$M$6,"4","5")))))</f>
        <v>0</v>
      </c>
      <c r="H10193" s="15"/>
    </row>
    <row r="10194" spans="7:8" x14ac:dyDescent="0.25">
      <c r="G10194" s="8" t="str">
        <f>IF(Calculator!A10205="","0",IF(Calculator!A10205&lt;=KarvonenFormula!$M$3,"1",IF(Calculator!A10205&lt;=KarvonenFormula!$M$4,"2",IF(Calculator!A10205&lt;=KarvonenFormula!$M$5,"3",IF(Calculator!A10205&lt;=KarvonenFormula!$M$6,"4","5")))))</f>
        <v>0</v>
      </c>
      <c r="H10194" s="15"/>
    </row>
    <row r="10195" spans="7:8" x14ac:dyDescent="0.25">
      <c r="G10195" s="8" t="str">
        <f>IF(Calculator!A10206="","0",IF(Calculator!A10206&lt;=KarvonenFormula!$M$3,"1",IF(Calculator!A10206&lt;=KarvonenFormula!$M$4,"2",IF(Calculator!A10206&lt;=KarvonenFormula!$M$5,"3",IF(Calculator!A10206&lt;=KarvonenFormula!$M$6,"4","5")))))</f>
        <v>0</v>
      </c>
      <c r="H10195" s="15"/>
    </row>
    <row r="10196" spans="7:8" x14ac:dyDescent="0.25">
      <c r="G10196" s="8" t="str">
        <f>IF(Calculator!A10207="","0",IF(Calculator!A10207&lt;=KarvonenFormula!$M$3,"1",IF(Calculator!A10207&lt;=KarvonenFormula!$M$4,"2",IF(Calculator!A10207&lt;=KarvonenFormula!$M$5,"3",IF(Calculator!A10207&lt;=KarvonenFormula!$M$6,"4","5")))))</f>
        <v>0</v>
      </c>
      <c r="H10196" s="15"/>
    </row>
    <row r="10197" spans="7:8" x14ac:dyDescent="0.25">
      <c r="G10197" s="8" t="str">
        <f>IF(Calculator!A10208="","0",IF(Calculator!A10208&lt;=KarvonenFormula!$M$3,"1",IF(Calculator!A10208&lt;=KarvonenFormula!$M$4,"2",IF(Calculator!A10208&lt;=KarvonenFormula!$M$5,"3",IF(Calculator!A10208&lt;=KarvonenFormula!$M$6,"4","5")))))</f>
        <v>0</v>
      </c>
      <c r="H10197" s="15"/>
    </row>
    <row r="10198" spans="7:8" x14ac:dyDescent="0.25">
      <c r="G10198" s="8" t="str">
        <f>IF(Calculator!A10209="","0",IF(Calculator!A10209&lt;=KarvonenFormula!$M$3,"1",IF(Calculator!A10209&lt;=KarvonenFormula!$M$4,"2",IF(Calculator!A10209&lt;=KarvonenFormula!$M$5,"3",IF(Calculator!A10209&lt;=KarvonenFormula!$M$6,"4","5")))))</f>
        <v>0</v>
      </c>
      <c r="H10198" s="15"/>
    </row>
    <row r="10199" spans="7:8" x14ac:dyDescent="0.25">
      <c r="G10199" s="8" t="str">
        <f>IF(Calculator!A10210="","0",IF(Calculator!A10210&lt;=KarvonenFormula!$M$3,"1",IF(Calculator!A10210&lt;=KarvonenFormula!$M$4,"2",IF(Calculator!A10210&lt;=KarvonenFormula!$M$5,"3",IF(Calculator!A10210&lt;=KarvonenFormula!$M$6,"4","5")))))</f>
        <v>0</v>
      </c>
      <c r="H10199" s="15"/>
    </row>
    <row r="10200" spans="7:8" x14ac:dyDescent="0.25">
      <c r="G10200" s="8" t="str">
        <f>IF(Calculator!A10211="","0",IF(Calculator!A10211&lt;=KarvonenFormula!$M$3,"1",IF(Calculator!A10211&lt;=KarvonenFormula!$M$4,"2",IF(Calculator!A10211&lt;=KarvonenFormula!$M$5,"3",IF(Calculator!A10211&lt;=KarvonenFormula!$M$6,"4","5")))))</f>
        <v>0</v>
      </c>
      <c r="H10200" s="15"/>
    </row>
    <row r="10201" spans="7:8" x14ac:dyDescent="0.25">
      <c r="G10201" s="8" t="str">
        <f>IF(Calculator!A10212="","0",IF(Calculator!A10212&lt;=KarvonenFormula!$M$3,"1",IF(Calculator!A10212&lt;=KarvonenFormula!$M$4,"2",IF(Calculator!A10212&lt;=KarvonenFormula!$M$5,"3",IF(Calculator!A10212&lt;=KarvonenFormula!$M$6,"4","5")))))</f>
        <v>0</v>
      </c>
      <c r="H10201" s="15"/>
    </row>
    <row r="10202" spans="7:8" x14ac:dyDescent="0.25">
      <c r="G10202" s="8" t="str">
        <f>IF(Calculator!A10213="","0",IF(Calculator!A10213&lt;=KarvonenFormula!$M$3,"1",IF(Calculator!A10213&lt;=KarvonenFormula!$M$4,"2",IF(Calculator!A10213&lt;=KarvonenFormula!$M$5,"3",IF(Calculator!A10213&lt;=KarvonenFormula!$M$6,"4","5")))))</f>
        <v>0</v>
      </c>
      <c r="H10202" s="15"/>
    </row>
    <row r="10203" spans="7:8" x14ac:dyDescent="0.25">
      <c r="G10203" s="8" t="str">
        <f>IF(Calculator!A10214="","0",IF(Calculator!A10214&lt;=KarvonenFormula!$M$3,"1",IF(Calculator!A10214&lt;=KarvonenFormula!$M$4,"2",IF(Calculator!A10214&lt;=KarvonenFormula!$M$5,"3",IF(Calculator!A10214&lt;=KarvonenFormula!$M$6,"4","5")))))</f>
        <v>0</v>
      </c>
      <c r="H10203" s="15"/>
    </row>
    <row r="10204" spans="7:8" x14ac:dyDescent="0.25">
      <c r="G10204" s="8" t="str">
        <f>IF(Calculator!A10215="","0",IF(Calculator!A10215&lt;=KarvonenFormula!$M$3,"1",IF(Calculator!A10215&lt;=KarvonenFormula!$M$4,"2",IF(Calculator!A10215&lt;=KarvonenFormula!$M$5,"3",IF(Calculator!A10215&lt;=KarvonenFormula!$M$6,"4","5")))))</f>
        <v>0</v>
      </c>
      <c r="H10204" s="15"/>
    </row>
    <row r="10205" spans="7:8" x14ac:dyDescent="0.25">
      <c r="G10205" s="8" t="str">
        <f>IF(Calculator!A10216="","0",IF(Calculator!A10216&lt;=KarvonenFormula!$M$3,"1",IF(Calculator!A10216&lt;=KarvonenFormula!$M$4,"2",IF(Calculator!A10216&lt;=KarvonenFormula!$M$5,"3",IF(Calculator!A10216&lt;=KarvonenFormula!$M$6,"4","5")))))</f>
        <v>0</v>
      </c>
      <c r="H10205" s="15"/>
    </row>
    <row r="10206" spans="7:8" x14ac:dyDescent="0.25">
      <c r="G10206" s="8" t="str">
        <f>IF(Calculator!A10217="","0",IF(Calculator!A10217&lt;=KarvonenFormula!$M$3,"1",IF(Calculator!A10217&lt;=KarvonenFormula!$M$4,"2",IF(Calculator!A10217&lt;=KarvonenFormula!$M$5,"3",IF(Calculator!A10217&lt;=KarvonenFormula!$M$6,"4","5")))))</f>
        <v>0</v>
      </c>
      <c r="H10206" s="15"/>
    </row>
    <row r="10207" spans="7:8" x14ac:dyDescent="0.25">
      <c r="G10207" s="8" t="str">
        <f>IF(Calculator!A10218="","0",IF(Calculator!A10218&lt;=KarvonenFormula!$M$3,"1",IF(Calculator!A10218&lt;=KarvonenFormula!$M$4,"2",IF(Calculator!A10218&lt;=KarvonenFormula!$M$5,"3",IF(Calculator!A10218&lt;=KarvonenFormula!$M$6,"4","5")))))</f>
        <v>0</v>
      </c>
      <c r="H10207" s="15"/>
    </row>
    <row r="10208" spans="7:8" x14ac:dyDescent="0.25">
      <c r="G10208" s="8" t="str">
        <f>IF(Calculator!A10219="","0",IF(Calculator!A10219&lt;=KarvonenFormula!$M$3,"1",IF(Calculator!A10219&lt;=KarvonenFormula!$M$4,"2",IF(Calculator!A10219&lt;=KarvonenFormula!$M$5,"3",IF(Calculator!A10219&lt;=KarvonenFormula!$M$6,"4","5")))))</f>
        <v>0</v>
      </c>
      <c r="H10208" s="15"/>
    </row>
    <row r="10209" spans="7:8" x14ac:dyDescent="0.25">
      <c r="G10209" s="8" t="str">
        <f>IF(Calculator!A10220="","0",IF(Calculator!A10220&lt;=KarvonenFormula!$M$3,"1",IF(Calculator!A10220&lt;=KarvonenFormula!$M$4,"2",IF(Calculator!A10220&lt;=KarvonenFormula!$M$5,"3",IF(Calculator!A10220&lt;=KarvonenFormula!$M$6,"4","5")))))</f>
        <v>0</v>
      </c>
      <c r="H10209" s="15"/>
    </row>
    <row r="10210" spans="7:8" x14ac:dyDescent="0.25">
      <c r="G10210" s="8" t="str">
        <f>IF(Calculator!A10221="","0",IF(Calculator!A10221&lt;=KarvonenFormula!$M$3,"1",IF(Calculator!A10221&lt;=KarvonenFormula!$M$4,"2",IF(Calculator!A10221&lt;=KarvonenFormula!$M$5,"3",IF(Calculator!A10221&lt;=KarvonenFormula!$M$6,"4","5")))))</f>
        <v>0</v>
      </c>
      <c r="H10210" s="15"/>
    </row>
    <row r="10211" spans="7:8" x14ac:dyDescent="0.25">
      <c r="G10211" s="8" t="str">
        <f>IF(Calculator!A10222="","0",IF(Calculator!A10222&lt;=KarvonenFormula!$M$3,"1",IF(Calculator!A10222&lt;=KarvonenFormula!$M$4,"2",IF(Calculator!A10222&lt;=KarvonenFormula!$M$5,"3",IF(Calculator!A10222&lt;=KarvonenFormula!$M$6,"4","5")))))</f>
        <v>0</v>
      </c>
      <c r="H10211" s="15"/>
    </row>
    <row r="10212" spans="7:8" x14ac:dyDescent="0.25">
      <c r="G10212" s="8" t="str">
        <f>IF(Calculator!A10223="","0",IF(Calculator!A10223&lt;=KarvonenFormula!$M$3,"1",IF(Calculator!A10223&lt;=KarvonenFormula!$M$4,"2",IF(Calculator!A10223&lt;=KarvonenFormula!$M$5,"3",IF(Calculator!A10223&lt;=KarvonenFormula!$M$6,"4","5")))))</f>
        <v>0</v>
      </c>
      <c r="H10212" s="15"/>
    </row>
    <row r="10213" spans="7:8" x14ac:dyDescent="0.25">
      <c r="G10213" s="8" t="str">
        <f>IF(Calculator!A10224="","0",IF(Calculator!A10224&lt;=KarvonenFormula!$M$3,"1",IF(Calculator!A10224&lt;=KarvonenFormula!$M$4,"2",IF(Calculator!A10224&lt;=KarvonenFormula!$M$5,"3",IF(Calculator!A10224&lt;=KarvonenFormula!$M$6,"4","5")))))</f>
        <v>0</v>
      </c>
      <c r="H10213" s="15"/>
    </row>
    <row r="10214" spans="7:8" x14ac:dyDescent="0.25">
      <c r="G10214" s="8" t="str">
        <f>IF(Calculator!A10225="","0",IF(Calculator!A10225&lt;=KarvonenFormula!$M$3,"1",IF(Calculator!A10225&lt;=KarvonenFormula!$M$4,"2",IF(Calculator!A10225&lt;=KarvonenFormula!$M$5,"3",IF(Calculator!A10225&lt;=KarvonenFormula!$M$6,"4","5")))))</f>
        <v>0</v>
      </c>
      <c r="H10214" s="15"/>
    </row>
    <row r="10215" spans="7:8" x14ac:dyDescent="0.25">
      <c r="G10215" s="8" t="str">
        <f>IF(Calculator!A10226="","0",IF(Calculator!A10226&lt;=KarvonenFormula!$M$3,"1",IF(Calculator!A10226&lt;=KarvonenFormula!$M$4,"2",IF(Calculator!A10226&lt;=KarvonenFormula!$M$5,"3",IF(Calculator!A10226&lt;=KarvonenFormula!$M$6,"4","5")))))</f>
        <v>0</v>
      </c>
      <c r="H10215" s="15"/>
    </row>
    <row r="10216" spans="7:8" x14ac:dyDescent="0.25">
      <c r="G10216" s="8" t="str">
        <f>IF(Calculator!A10227="","0",IF(Calculator!A10227&lt;=KarvonenFormula!$M$3,"1",IF(Calculator!A10227&lt;=KarvonenFormula!$M$4,"2",IF(Calculator!A10227&lt;=KarvonenFormula!$M$5,"3",IF(Calculator!A10227&lt;=KarvonenFormula!$M$6,"4","5")))))</f>
        <v>0</v>
      </c>
      <c r="H10216" s="15"/>
    </row>
    <row r="10217" spans="7:8" x14ac:dyDescent="0.25">
      <c r="G10217" s="8" t="str">
        <f>IF(Calculator!A10228="","0",IF(Calculator!A10228&lt;=KarvonenFormula!$M$3,"1",IF(Calculator!A10228&lt;=KarvonenFormula!$M$4,"2",IF(Calculator!A10228&lt;=KarvonenFormula!$M$5,"3",IF(Calculator!A10228&lt;=KarvonenFormula!$M$6,"4","5")))))</f>
        <v>0</v>
      </c>
      <c r="H10217" s="15"/>
    </row>
    <row r="10218" spans="7:8" x14ac:dyDescent="0.25">
      <c r="G10218" s="8" t="str">
        <f>IF(Calculator!A10229="","0",IF(Calculator!A10229&lt;=KarvonenFormula!$M$3,"1",IF(Calculator!A10229&lt;=KarvonenFormula!$M$4,"2",IF(Calculator!A10229&lt;=KarvonenFormula!$M$5,"3",IF(Calculator!A10229&lt;=KarvonenFormula!$M$6,"4","5")))))</f>
        <v>0</v>
      </c>
      <c r="H10218" s="15"/>
    </row>
    <row r="10219" spans="7:8" x14ac:dyDescent="0.25">
      <c r="G10219" s="8" t="str">
        <f>IF(Calculator!A10230="","0",IF(Calculator!A10230&lt;=KarvonenFormula!$M$3,"1",IF(Calculator!A10230&lt;=KarvonenFormula!$M$4,"2",IF(Calculator!A10230&lt;=KarvonenFormula!$M$5,"3",IF(Calculator!A10230&lt;=KarvonenFormula!$M$6,"4","5")))))</f>
        <v>0</v>
      </c>
      <c r="H10219" s="15"/>
    </row>
    <row r="10220" spans="7:8" x14ac:dyDescent="0.25">
      <c r="G10220" s="8" t="str">
        <f>IF(Calculator!A10231="","0",IF(Calculator!A10231&lt;=KarvonenFormula!$M$3,"1",IF(Calculator!A10231&lt;=KarvonenFormula!$M$4,"2",IF(Calculator!A10231&lt;=KarvonenFormula!$M$5,"3",IF(Calculator!A10231&lt;=KarvonenFormula!$M$6,"4","5")))))</f>
        <v>0</v>
      </c>
      <c r="H10220" s="15"/>
    </row>
    <row r="10221" spans="7:8" x14ac:dyDescent="0.25">
      <c r="G10221" s="8" t="str">
        <f>IF(Calculator!A10232="","0",IF(Calculator!A10232&lt;=KarvonenFormula!$M$3,"1",IF(Calculator!A10232&lt;=KarvonenFormula!$M$4,"2",IF(Calculator!A10232&lt;=KarvonenFormula!$M$5,"3",IF(Calculator!A10232&lt;=KarvonenFormula!$M$6,"4","5")))))</f>
        <v>0</v>
      </c>
      <c r="H10221" s="15"/>
    </row>
    <row r="10222" spans="7:8" x14ac:dyDescent="0.25">
      <c r="G10222" s="8" t="str">
        <f>IF(Calculator!A10233="","0",IF(Calculator!A10233&lt;=KarvonenFormula!$M$3,"1",IF(Calculator!A10233&lt;=KarvonenFormula!$M$4,"2",IF(Calculator!A10233&lt;=KarvonenFormula!$M$5,"3",IF(Calculator!A10233&lt;=KarvonenFormula!$M$6,"4","5")))))</f>
        <v>0</v>
      </c>
      <c r="H10222" s="15"/>
    </row>
    <row r="10223" spans="7:8" x14ac:dyDescent="0.25">
      <c r="G10223" s="8" t="str">
        <f>IF(Calculator!A10234="","0",IF(Calculator!A10234&lt;=KarvonenFormula!$M$3,"1",IF(Calculator!A10234&lt;=KarvonenFormula!$M$4,"2",IF(Calculator!A10234&lt;=KarvonenFormula!$M$5,"3",IF(Calculator!A10234&lt;=KarvonenFormula!$M$6,"4","5")))))</f>
        <v>0</v>
      </c>
      <c r="H10223" s="15"/>
    </row>
    <row r="10224" spans="7:8" x14ac:dyDescent="0.25">
      <c r="G10224" s="8" t="str">
        <f>IF(Calculator!A10235="","0",IF(Calculator!A10235&lt;=KarvonenFormula!$M$3,"1",IF(Calculator!A10235&lt;=KarvonenFormula!$M$4,"2",IF(Calculator!A10235&lt;=KarvonenFormula!$M$5,"3",IF(Calculator!A10235&lt;=KarvonenFormula!$M$6,"4","5")))))</f>
        <v>0</v>
      </c>
      <c r="H10224" s="15"/>
    </row>
    <row r="10225" spans="7:8" x14ac:dyDescent="0.25">
      <c r="G10225" s="8" t="str">
        <f>IF(Calculator!A10236="","0",IF(Calculator!A10236&lt;=KarvonenFormula!$M$3,"1",IF(Calculator!A10236&lt;=KarvonenFormula!$M$4,"2",IF(Calculator!A10236&lt;=KarvonenFormula!$M$5,"3",IF(Calculator!A10236&lt;=KarvonenFormula!$M$6,"4","5")))))</f>
        <v>0</v>
      </c>
      <c r="H10225" s="15"/>
    </row>
    <row r="10226" spans="7:8" x14ac:dyDescent="0.25">
      <c r="G10226" s="8" t="str">
        <f>IF(Calculator!A10237="","0",IF(Calculator!A10237&lt;=KarvonenFormula!$M$3,"1",IF(Calculator!A10237&lt;=KarvonenFormula!$M$4,"2",IF(Calculator!A10237&lt;=KarvonenFormula!$M$5,"3",IF(Calculator!A10237&lt;=KarvonenFormula!$M$6,"4","5")))))</f>
        <v>0</v>
      </c>
      <c r="H10226" s="15"/>
    </row>
    <row r="10227" spans="7:8" x14ac:dyDescent="0.25">
      <c r="G10227" s="8" t="str">
        <f>IF(Calculator!A10238="","0",IF(Calculator!A10238&lt;=KarvonenFormula!$M$3,"1",IF(Calculator!A10238&lt;=KarvonenFormula!$M$4,"2",IF(Calculator!A10238&lt;=KarvonenFormula!$M$5,"3",IF(Calculator!A10238&lt;=KarvonenFormula!$M$6,"4","5")))))</f>
        <v>0</v>
      </c>
      <c r="H10227" s="15"/>
    </row>
    <row r="10228" spans="7:8" x14ac:dyDescent="0.25">
      <c r="G10228" s="8" t="str">
        <f>IF(Calculator!A10239="","0",IF(Calculator!A10239&lt;=KarvonenFormula!$M$3,"1",IF(Calculator!A10239&lt;=KarvonenFormula!$M$4,"2",IF(Calculator!A10239&lt;=KarvonenFormula!$M$5,"3",IF(Calculator!A10239&lt;=KarvonenFormula!$M$6,"4","5")))))</f>
        <v>0</v>
      </c>
      <c r="H10228" s="15"/>
    </row>
    <row r="10229" spans="7:8" x14ac:dyDescent="0.25">
      <c r="G10229" s="8" t="str">
        <f>IF(Calculator!A10240="","0",IF(Calculator!A10240&lt;=KarvonenFormula!$M$3,"1",IF(Calculator!A10240&lt;=KarvonenFormula!$M$4,"2",IF(Calculator!A10240&lt;=KarvonenFormula!$M$5,"3",IF(Calculator!A10240&lt;=KarvonenFormula!$M$6,"4","5")))))</f>
        <v>0</v>
      </c>
      <c r="H10229" s="15"/>
    </row>
    <row r="10230" spans="7:8" x14ac:dyDescent="0.25">
      <c r="G10230" s="8" t="str">
        <f>IF(Calculator!A10241="","0",IF(Calculator!A10241&lt;=KarvonenFormula!$M$3,"1",IF(Calculator!A10241&lt;=KarvonenFormula!$M$4,"2",IF(Calculator!A10241&lt;=KarvonenFormula!$M$5,"3",IF(Calculator!A10241&lt;=KarvonenFormula!$M$6,"4","5")))))</f>
        <v>0</v>
      </c>
      <c r="H10230" s="15"/>
    </row>
    <row r="10231" spans="7:8" x14ac:dyDescent="0.25">
      <c r="G10231" s="8" t="str">
        <f>IF(Calculator!A10242="","0",IF(Calculator!A10242&lt;=KarvonenFormula!$M$3,"1",IF(Calculator!A10242&lt;=KarvonenFormula!$M$4,"2",IF(Calculator!A10242&lt;=KarvonenFormula!$M$5,"3",IF(Calculator!A10242&lt;=KarvonenFormula!$M$6,"4","5")))))</f>
        <v>0</v>
      </c>
      <c r="H10231" s="15"/>
    </row>
    <row r="10232" spans="7:8" x14ac:dyDescent="0.25">
      <c r="G10232" s="8" t="str">
        <f>IF(Calculator!A10243="","0",IF(Calculator!A10243&lt;=KarvonenFormula!$M$3,"1",IF(Calculator!A10243&lt;=KarvonenFormula!$M$4,"2",IF(Calculator!A10243&lt;=KarvonenFormula!$M$5,"3",IF(Calculator!A10243&lt;=KarvonenFormula!$M$6,"4","5")))))</f>
        <v>0</v>
      </c>
      <c r="H10232" s="15"/>
    </row>
    <row r="10233" spans="7:8" x14ac:dyDescent="0.25">
      <c r="G10233" s="8" t="str">
        <f>IF(Calculator!A10244="","0",IF(Calculator!A10244&lt;=KarvonenFormula!$M$3,"1",IF(Calculator!A10244&lt;=KarvonenFormula!$M$4,"2",IF(Calculator!A10244&lt;=KarvonenFormula!$M$5,"3",IF(Calculator!A10244&lt;=KarvonenFormula!$M$6,"4","5")))))</f>
        <v>0</v>
      </c>
      <c r="H10233" s="15"/>
    </row>
    <row r="10234" spans="7:8" x14ac:dyDescent="0.25">
      <c r="G10234" s="8" t="str">
        <f>IF(Calculator!A10245="","0",IF(Calculator!A10245&lt;=KarvonenFormula!$M$3,"1",IF(Calculator!A10245&lt;=KarvonenFormula!$M$4,"2",IF(Calculator!A10245&lt;=KarvonenFormula!$M$5,"3",IF(Calculator!A10245&lt;=KarvonenFormula!$M$6,"4","5")))))</f>
        <v>0</v>
      </c>
      <c r="H10234" s="15"/>
    </row>
    <row r="10235" spans="7:8" x14ac:dyDescent="0.25">
      <c r="G10235" s="8" t="str">
        <f>IF(Calculator!A10246="","0",IF(Calculator!A10246&lt;=KarvonenFormula!$M$3,"1",IF(Calculator!A10246&lt;=KarvonenFormula!$M$4,"2",IF(Calculator!A10246&lt;=KarvonenFormula!$M$5,"3",IF(Calculator!A10246&lt;=KarvonenFormula!$M$6,"4","5")))))</f>
        <v>0</v>
      </c>
      <c r="H10235" s="15"/>
    </row>
    <row r="10236" spans="7:8" x14ac:dyDescent="0.25">
      <c r="G10236" s="8" t="str">
        <f>IF(Calculator!A10247="","0",IF(Calculator!A10247&lt;=KarvonenFormula!$M$3,"1",IF(Calculator!A10247&lt;=KarvonenFormula!$M$4,"2",IF(Calculator!A10247&lt;=KarvonenFormula!$M$5,"3",IF(Calculator!A10247&lt;=KarvonenFormula!$M$6,"4","5")))))</f>
        <v>0</v>
      </c>
      <c r="H10236" s="15"/>
    </row>
    <row r="10237" spans="7:8" x14ac:dyDescent="0.25">
      <c r="G10237" s="8" t="str">
        <f>IF(Calculator!A10248="","0",IF(Calculator!A10248&lt;=KarvonenFormula!$M$3,"1",IF(Calculator!A10248&lt;=KarvonenFormula!$M$4,"2",IF(Calculator!A10248&lt;=KarvonenFormula!$M$5,"3",IF(Calculator!A10248&lt;=KarvonenFormula!$M$6,"4","5")))))</f>
        <v>0</v>
      </c>
      <c r="H10237" s="15"/>
    </row>
    <row r="10238" spans="7:8" x14ac:dyDescent="0.25">
      <c r="G10238" s="8" t="str">
        <f>IF(Calculator!A10249="","0",IF(Calculator!A10249&lt;=KarvonenFormula!$M$3,"1",IF(Calculator!A10249&lt;=KarvonenFormula!$M$4,"2",IF(Calculator!A10249&lt;=KarvonenFormula!$M$5,"3",IF(Calculator!A10249&lt;=KarvonenFormula!$M$6,"4","5")))))</f>
        <v>0</v>
      </c>
      <c r="H10238" s="15"/>
    </row>
    <row r="10239" spans="7:8" x14ac:dyDescent="0.25">
      <c r="G10239" s="8" t="str">
        <f>IF(Calculator!A10250="","0",IF(Calculator!A10250&lt;=KarvonenFormula!$M$3,"1",IF(Calculator!A10250&lt;=KarvonenFormula!$M$4,"2",IF(Calculator!A10250&lt;=KarvonenFormula!$M$5,"3",IF(Calculator!A10250&lt;=KarvonenFormula!$M$6,"4","5")))))</f>
        <v>0</v>
      </c>
      <c r="H10239" s="15"/>
    </row>
    <row r="10240" spans="7:8" x14ac:dyDescent="0.25">
      <c r="G10240" s="8" t="str">
        <f>IF(Calculator!A10251="","0",IF(Calculator!A10251&lt;=KarvonenFormula!$M$3,"1",IF(Calculator!A10251&lt;=KarvonenFormula!$M$4,"2",IF(Calculator!A10251&lt;=KarvonenFormula!$M$5,"3",IF(Calculator!A10251&lt;=KarvonenFormula!$M$6,"4","5")))))</f>
        <v>0</v>
      </c>
      <c r="H10240" s="15"/>
    </row>
    <row r="10241" spans="7:8" x14ac:dyDescent="0.25">
      <c r="G10241" s="8" t="str">
        <f>IF(Calculator!A10252="","0",IF(Calculator!A10252&lt;=KarvonenFormula!$M$3,"1",IF(Calculator!A10252&lt;=KarvonenFormula!$M$4,"2",IF(Calculator!A10252&lt;=KarvonenFormula!$M$5,"3",IF(Calculator!A10252&lt;=KarvonenFormula!$M$6,"4","5")))))</f>
        <v>0</v>
      </c>
      <c r="H10241" s="15"/>
    </row>
    <row r="10242" spans="7:8" x14ac:dyDescent="0.25">
      <c r="G10242" s="8" t="str">
        <f>IF(Calculator!A10253="","0",IF(Calculator!A10253&lt;=KarvonenFormula!$M$3,"1",IF(Calculator!A10253&lt;=KarvonenFormula!$M$4,"2",IF(Calculator!A10253&lt;=KarvonenFormula!$M$5,"3",IF(Calculator!A10253&lt;=KarvonenFormula!$M$6,"4","5")))))</f>
        <v>0</v>
      </c>
      <c r="H10242" s="15"/>
    </row>
    <row r="10243" spans="7:8" x14ac:dyDescent="0.25">
      <c r="G10243" s="8" t="str">
        <f>IF(Calculator!A10254="","0",IF(Calculator!A10254&lt;=KarvonenFormula!$M$3,"1",IF(Calculator!A10254&lt;=KarvonenFormula!$M$4,"2",IF(Calculator!A10254&lt;=KarvonenFormula!$M$5,"3",IF(Calculator!A10254&lt;=KarvonenFormula!$M$6,"4","5")))))</f>
        <v>0</v>
      </c>
      <c r="H10243" s="15"/>
    </row>
    <row r="10244" spans="7:8" x14ac:dyDescent="0.25">
      <c r="G10244" s="8" t="str">
        <f>IF(Calculator!A10255="","0",IF(Calculator!A10255&lt;=KarvonenFormula!$M$3,"1",IF(Calculator!A10255&lt;=KarvonenFormula!$M$4,"2",IF(Calculator!A10255&lt;=KarvonenFormula!$M$5,"3",IF(Calculator!A10255&lt;=KarvonenFormula!$M$6,"4","5")))))</f>
        <v>0</v>
      </c>
      <c r="H10244" s="15"/>
    </row>
    <row r="10245" spans="7:8" x14ac:dyDescent="0.25">
      <c r="G10245" s="8" t="str">
        <f>IF(Calculator!A10256="","0",IF(Calculator!A10256&lt;=KarvonenFormula!$M$3,"1",IF(Calculator!A10256&lt;=KarvonenFormula!$M$4,"2",IF(Calculator!A10256&lt;=KarvonenFormula!$M$5,"3",IF(Calculator!A10256&lt;=KarvonenFormula!$M$6,"4","5")))))</f>
        <v>0</v>
      </c>
      <c r="H10245" s="15"/>
    </row>
    <row r="10246" spans="7:8" x14ac:dyDescent="0.25">
      <c r="G10246" s="8" t="str">
        <f>IF(Calculator!A10257="","0",IF(Calculator!A10257&lt;=KarvonenFormula!$M$3,"1",IF(Calculator!A10257&lt;=KarvonenFormula!$M$4,"2",IF(Calculator!A10257&lt;=KarvonenFormula!$M$5,"3",IF(Calculator!A10257&lt;=KarvonenFormula!$M$6,"4","5")))))</f>
        <v>0</v>
      </c>
      <c r="H10246" s="15"/>
    </row>
    <row r="10247" spans="7:8" x14ac:dyDescent="0.25">
      <c r="G10247" s="8" t="str">
        <f>IF(Calculator!A10258="","0",IF(Calculator!A10258&lt;=KarvonenFormula!$M$3,"1",IF(Calculator!A10258&lt;=KarvonenFormula!$M$4,"2",IF(Calculator!A10258&lt;=KarvonenFormula!$M$5,"3",IF(Calculator!A10258&lt;=KarvonenFormula!$M$6,"4","5")))))</f>
        <v>0</v>
      </c>
      <c r="H10247" s="15"/>
    </row>
    <row r="10248" spans="7:8" x14ac:dyDescent="0.25">
      <c r="G10248" s="8" t="str">
        <f>IF(Calculator!A10259="","0",IF(Calculator!A10259&lt;=KarvonenFormula!$M$3,"1",IF(Calculator!A10259&lt;=KarvonenFormula!$M$4,"2",IF(Calculator!A10259&lt;=KarvonenFormula!$M$5,"3",IF(Calculator!A10259&lt;=KarvonenFormula!$M$6,"4","5")))))</f>
        <v>0</v>
      </c>
      <c r="H10248" s="15"/>
    </row>
    <row r="10249" spans="7:8" x14ac:dyDescent="0.25">
      <c r="G10249" s="8" t="str">
        <f>IF(Calculator!A10260="","0",IF(Calculator!A10260&lt;=KarvonenFormula!$M$3,"1",IF(Calculator!A10260&lt;=KarvonenFormula!$M$4,"2",IF(Calculator!A10260&lt;=KarvonenFormula!$M$5,"3",IF(Calculator!A10260&lt;=KarvonenFormula!$M$6,"4","5")))))</f>
        <v>0</v>
      </c>
      <c r="H10249" s="15"/>
    </row>
    <row r="10250" spans="7:8" x14ac:dyDescent="0.25">
      <c r="G10250" s="8" t="str">
        <f>IF(Calculator!A10261="","0",IF(Calculator!A10261&lt;=KarvonenFormula!$M$3,"1",IF(Calculator!A10261&lt;=KarvonenFormula!$M$4,"2",IF(Calculator!A10261&lt;=KarvonenFormula!$M$5,"3",IF(Calculator!A10261&lt;=KarvonenFormula!$M$6,"4","5")))))</f>
        <v>0</v>
      </c>
      <c r="H10250" s="15"/>
    </row>
    <row r="10251" spans="7:8" x14ac:dyDescent="0.25">
      <c r="G10251" s="8" t="str">
        <f>IF(Calculator!A10262="","0",IF(Calculator!A10262&lt;=KarvonenFormula!$M$3,"1",IF(Calculator!A10262&lt;=KarvonenFormula!$M$4,"2",IF(Calculator!A10262&lt;=KarvonenFormula!$M$5,"3",IF(Calculator!A10262&lt;=KarvonenFormula!$M$6,"4","5")))))</f>
        <v>0</v>
      </c>
      <c r="H10251" s="15"/>
    </row>
    <row r="10252" spans="7:8" x14ac:dyDescent="0.25">
      <c r="G10252" s="8" t="str">
        <f>IF(Calculator!A10263="","0",IF(Calculator!A10263&lt;=KarvonenFormula!$M$3,"1",IF(Calculator!A10263&lt;=KarvonenFormula!$M$4,"2",IF(Calculator!A10263&lt;=KarvonenFormula!$M$5,"3",IF(Calculator!A10263&lt;=KarvonenFormula!$M$6,"4","5")))))</f>
        <v>0</v>
      </c>
      <c r="H10252" s="15"/>
    </row>
    <row r="10253" spans="7:8" x14ac:dyDescent="0.25">
      <c r="G10253" s="8" t="str">
        <f>IF(Calculator!A10264="","0",IF(Calculator!A10264&lt;=KarvonenFormula!$M$3,"1",IF(Calculator!A10264&lt;=KarvonenFormula!$M$4,"2",IF(Calculator!A10264&lt;=KarvonenFormula!$M$5,"3",IF(Calculator!A10264&lt;=KarvonenFormula!$M$6,"4","5")))))</f>
        <v>0</v>
      </c>
      <c r="H10253" s="15"/>
    </row>
    <row r="10254" spans="7:8" x14ac:dyDescent="0.25">
      <c r="G10254" s="8" t="str">
        <f>IF(Calculator!A10265="","0",IF(Calculator!A10265&lt;=KarvonenFormula!$M$3,"1",IF(Calculator!A10265&lt;=KarvonenFormula!$M$4,"2",IF(Calculator!A10265&lt;=KarvonenFormula!$M$5,"3",IF(Calculator!A10265&lt;=KarvonenFormula!$M$6,"4","5")))))</f>
        <v>0</v>
      </c>
      <c r="H10254" s="15"/>
    </row>
    <row r="10255" spans="7:8" x14ac:dyDescent="0.25">
      <c r="G10255" s="8" t="str">
        <f>IF(Calculator!A10266="","0",IF(Calculator!A10266&lt;=KarvonenFormula!$M$3,"1",IF(Calculator!A10266&lt;=KarvonenFormula!$M$4,"2",IF(Calculator!A10266&lt;=KarvonenFormula!$M$5,"3",IF(Calculator!A10266&lt;=KarvonenFormula!$M$6,"4","5")))))</f>
        <v>0</v>
      </c>
      <c r="H10255" s="15"/>
    </row>
    <row r="10256" spans="7:8" x14ac:dyDescent="0.25">
      <c r="G10256" s="8" t="str">
        <f>IF(Calculator!A10267="","0",IF(Calculator!A10267&lt;=KarvonenFormula!$M$3,"1",IF(Calculator!A10267&lt;=KarvonenFormula!$M$4,"2",IF(Calculator!A10267&lt;=KarvonenFormula!$M$5,"3",IF(Calculator!A10267&lt;=KarvonenFormula!$M$6,"4","5")))))</f>
        <v>0</v>
      </c>
      <c r="H10256" s="15"/>
    </row>
    <row r="10257" spans="7:8" x14ac:dyDescent="0.25">
      <c r="G10257" s="8" t="str">
        <f>IF(Calculator!A10268="","0",IF(Calculator!A10268&lt;=KarvonenFormula!$M$3,"1",IF(Calculator!A10268&lt;=KarvonenFormula!$M$4,"2",IF(Calculator!A10268&lt;=KarvonenFormula!$M$5,"3",IF(Calculator!A10268&lt;=KarvonenFormula!$M$6,"4","5")))))</f>
        <v>0</v>
      </c>
      <c r="H10257" s="15"/>
    </row>
    <row r="10258" spans="7:8" x14ac:dyDescent="0.25">
      <c r="G10258" s="8" t="str">
        <f>IF(Calculator!A10269="","0",IF(Calculator!A10269&lt;=KarvonenFormula!$M$3,"1",IF(Calculator!A10269&lt;=KarvonenFormula!$M$4,"2",IF(Calculator!A10269&lt;=KarvonenFormula!$M$5,"3",IF(Calculator!A10269&lt;=KarvonenFormula!$M$6,"4","5")))))</f>
        <v>0</v>
      </c>
      <c r="H10258" s="15"/>
    </row>
    <row r="10259" spans="7:8" x14ac:dyDescent="0.25">
      <c r="G10259" s="8" t="str">
        <f>IF(Calculator!A10270="","0",IF(Calculator!A10270&lt;=KarvonenFormula!$M$3,"1",IF(Calculator!A10270&lt;=KarvonenFormula!$M$4,"2",IF(Calculator!A10270&lt;=KarvonenFormula!$M$5,"3",IF(Calculator!A10270&lt;=KarvonenFormula!$M$6,"4","5")))))</f>
        <v>0</v>
      </c>
      <c r="H10259" s="15"/>
    </row>
    <row r="10260" spans="7:8" x14ac:dyDescent="0.25">
      <c r="G10260" s="8" t="str">
        <f>IF(Calculator!A10271="","0",IF(Calculator!A10271&lt;=KarvonenFormula!$M$3,"1",IF(Calculator!A10271&lt;=KarvonenFormula!$M$4,"2",IF(Calculator!A10271&lt;=KarvonenFormula!$M$5,"3",IF(Calculator!A10271&lt;=KarvonenFormula!$M$6,"4","5")))))</f>
        <v>0</v>
      </c>
      <c r="H10260" s="15"/>
    </row>
    <row r="10261" spans="7:8" x14ac:dyDescent="0.25">
      <c r="G10261" s="8" t="str">
        <f>IF(Calculator!A10272="","0",IF(Calculator!A10272&lt;=KarvonenFormula!$M$3,"1",IF(Calculator!A10272&lt;=KarvonenFormula!$M$4,"2",IF(Calculator!A10272&lt;=KarvonenFormula!$M$5,"3",IF(Calculator!A10272&lt;=KarvonenFormula!$M$6,"4","5")))))</f>
        <v>0</v>
      </c>
      <c r="H10261" s="15"/>
    </row>
    <row r="10262" spans="7:8" x14ac:dyDescent="0.25">
      <c r="G10262" s="8" t="str">
        <f>IF(Calculator!A10273="","0",IF(Calculator!A10273&lt;=KarvonenFormula!$M$3,"1",IF(Calculator!A10273&lt;=KarvonenFormula!$M$4,"2",IF(Calculator!A10273&lt;=KarvonenFormula!$M$5,"3",IF(Calculator!A10273&lt;=KarvonenFormula!$M$6,"4","5")))))</f>
        <v>0</v>
      </c>
      <c r="H10262" s="15"/>
    </row>
    <row r="10263" spans="7:8" x14ac:dyDescent="0.25">
      <c r="G10263" s="8" t="str">
        <f>IF(Calculator!A10274="","0",IF(Calculator!A10274&lt;=KarvonenFormula!$M$3,"1",IF(Calculator!A10274&lt;=KarvonenFormula!$M$4,"2",IF(Calculator!A10274&lt;=KarvonenFormula!$M$5,"3",IF(Calculator!A10274&lt;=KarvonenFormula!$M$6,"4","5")))))</f>
        <v>0</v>
      </c>
      <c r="H10263" s="15"/>
    </row>
    <row r="10264" spans="7:8" x14ac:dyDescent="0.25">
      <c r="G10264" s="8" t="str">
        <f>IF(Calculator!A10275="","0",IF(Calculator!A10275&lt;=KarvonenFormula!$M$3,"1",IF(Calculator!A10275&lt;=KarvonenFormula!$M$4,"2",IF(Calculator!A10275&lt;=KarvonenFormula!$M$5,"3",IF(Calculator!A10275&lt;=KarvonenFormula!$M$6,"4","5")))))</f>
        <v>0</v>
      </c>
      <c r="H10264" s="15"/>
    </row>
    <row r="10265" spans="7:8" x14ac:dyDescent="0.25">
      <c r="G10265" s="8" t="str">
        <f>IF(Calculator!A10276="","0",IF(Calculator!A10276&lt;=KarvonenFormula!$M$3,"1",IF(Calculator!A10276&lt;=KarvonenFormula!$M$4,"2",IF(Calculator!A10276&lt;=KarvonenFormula!$M$5,"3",IF(Calculator!A10276&lt;=KarvonenFormula!$M$6,"4","5")))))</f>
        <v>0</v>
      </c>
      <c r="H10265" s="15"/>
    </row>
    <row r="10266" spans="7:8" x14ac:dyDescent="0.25">
      <c r="G10266" s="8" t="str">
        <f>IF(Calculator!A10277="","0",IF(Calculator!A10277&lt;=KarvonenFormula!$M$3,"1",IF(Calculator!A10277&lt;=KarvonenFormula!$M$4,"2",IF(Calculator!A10277&lt;=KarvonenFormula!$M$5,"3",IF(Calculator!A10277&lt;=KarvonenFormula!$M$6,"4","5")))))</f>
        <v>0</v>
      </c>
      <c r="H10266" s="15"/>
    </row>
    <row r="10267" spans="7:8" x14ac:dyDescent="0.25">
      <c r="G10267" s="8" t="str">
        <f>IF(Calculator!A10278="","0",IF(Calculator!A10278&lt;=KarvonenFormula!$M$3,"1",IF(Calculator!A10278&lt;=KarvonenFormula!$M$4,"2",IF(Calculator!A10278&lt;=KarvonenFormula!$M$5,"3",IF(Calculator!A10278&lt;=KarvonenFormula!$M$6,"4","5")))))</f>
        <v>0</v>
      </c>
      <c r="H10267" s="15"/>
    </row>
    <row r="10268" spans="7:8" x14ac:dyDescent="0.25">
      <c r="G10268" s="8" t="str">
        <f>IF(Calculator!A10279="","0",IF(Calculator!A10279&lt;=KarvonenFormula!$M$3,"1",IF(Calculator!A10279&lt;=KarvonenFormula!$M$4,"2",IF(Calculator!A10279&lt;=KarvonenFormula!$M$5,"3",IF(Calculator!A10279&lt;=KarvonenFormula!$M$6,"4","5")))))</f>
        <v>0</v>
      </c>
      <c r="H10268" s="15"/>
    </row>
    <row r="10269" spans="7:8" x14ac:dyDescent="0.25">
      <c r="G10269" s="8" t="str">
        <f>IF(Calculator!A10280="","0",IF(Calculator!A10280&lt;=KarvonenFormula!$M$3,"1",IF(Calculator!A10280&lt;=KarvonenFormula!$M$4,"2",IF(Calculator!A10280&lt;=KarvonenFormula!$M$5,"3",IF(Calculator!A10280&lt;=KarvonenFormula!$M$6,"4","5")))))</f>
        <v>0</v>
      </c>
      <c r="H10269" s="15"/>
    </row>
    <row r="10270" spans="7:8" x14ac:dyDescent="0.25">
      <c r="G10270" s="8" t="str">
        <f>IF(Calculator!A10281="","0",IF(Calculator!A10281&lt;=KarvonenFormula!$M$3,"1",IF(Calculator!A10281&lt;=KarvonenFormula!$M$4,"2",IF(Calculator!A10281&lt;=KarvonenFormula!$M$5,"3",IF(Calculator!A10281&lt;=KarvonenFormula!$M$6,"4","5")))))</f>
        <v>0</v>
      </c>
      <c r="H10270" s="15"/>
    </row>
    <row r="10271" spans="7:8" x14ac:dyDescent="0.25">
      <c r="G10271" s="8" t="str">
        <f>IF(Calculator!A10282="","0",IF(Calculator!A10282&lt;=KarvonenFormula!$M$3,"1",IF(Calculator!A10282&lt;=KarvonenFormula!$M$4,"2",IF(Calculator!A10282&lt;=KarvonenFormula!$M$5,"3",IF(Calculator!A10282&lt;=KarvonenFormula!$M$6,"4","5")))))</f>
        <v>0</v>
      </c>
      <c r="H10271" s="15"/>
    </row>
    <row r="10272" spans="7:8" x14ac:dyDescent="0.25">
      <c r="G10272" s="8" t="str">
        <f>IF(Calculator!A10283="","0",IF(Calculator!A10283&lt;=KarvonenFormula!$M$3,"1",IF(Calculator!A10283&lt;=KarvonenFormula!$M$4,"2",IF(Calculator!A10283&lt;=KarvonenFormula!$M$5,"3",IF(Calculator!A10283&lt;=KarvonenFormula!$M$6,"4","5")))))</f>
        <v>0</v>
      </c>
      <c r="H10272" s="15"/>
    </row>
    <row r="10273" spans="7:8" x14ac:dyDescent="0.25">
      <c r="G10273" s="8" t="str">
        <f>IF(Calculator!A10284="","0",IF(Calculator!A10284&lt;=KarvonenFormula!$M$3,"1",IF(Calculator!A10284&lt;=KarvonenFormula!$M$4,"2",IF(Calculator!A10284&lt;=KarvonenFormula!$M$5,"3",IF(Calculator!A10284&lt;=KarvonenFormula!$M$6,"4","5")))))</f>
        <v>0</v>
      </c>
      <c r="H10273" s="15"/>
    </row>
    <row r="10274" spans="7:8" x14ac:dyDescent="0.25">
      <c r="G10274" s="8" t="str">
        <f>IF(Calculator!A10285="","0",IF(Calculator!A10285&lt;=KarvonenFormula!$M$3,"1",IF(Calculator!A10285&lt;=KarvonenFormula!$M$4,"2",IF(Calculator!A10285&lt;=KarvonenFormula!$M$5,"3",IF(Calculator!A10285&lt;=KarvonenFormula!$M$6,"4","5")))))</f>
        <v>0</v>
      </c>
      <c r="H10274" s="15"/>
    </row>
    <row r="10275" spans="7:8" x14ac:dyDescent="0.25">
      <c r="G10275" s="8" t="str">
        <f>IF(Calculator!A10286="","0",IF(Calculator!A10286&lt;=KarvonenFormula!$M$3,"1",IF(Calculator!A10286&lt;=KarvonenFormula!$M$4,"2",IF(Calculator!A10286&lt;=KarvonenFormula!$M$5,"3",IF(Calculator!A10286&lt;=KarvonenFormula!$M$6,"4","5")))))</f>
        <v>0</v>
      </c>
      <c r="H10275" s="15"/>
    </row>
    <row r="10276" spans="7:8" x14ac:dyDescent="0.25">
      <c r="G10276" s="8" t="str">
        <f>IF(Calculator!A10287="","0",IF(Calculator!A10287&lt;=KarvonenFormula!$M$3,"1",IF(Calculator!A10287&lt;=KarvonenFormula!$M$4,"2",IF(Calculator!A10287&lt;=KarvonenFormula!$M$5,"3",IF(Calculator!A10287&lt;=KarvonenFormula!$M$6,"4","5")))))</f>
        <v>0</v>
      </c>
      <c r="H10276" s="15"/>
    </row>
    <row r="10277" spans="7:8" x14ac:dyDescent="0.25">
      <c r="G10277" s="8" t="str">
        <f>IF(Calculator!A10288="","0",IF(Calculator!A10288&lt;=KarvonenFormula!$M$3,"1",IF(Calculator!A10288&lt;=KarvonenFormula!$M$4,"2",IF(Calculator!A10288&lt;=KarvonenFormula!$M$5,"3",IF(Calculator!A10288&lt;=KarvonenFormula!$M$6,"4","5")))))</f>
        <v>0</v>
      </c>
      <c r="H10277" s="15"/>
    </row>
    <row r="10278" spans="7:8" x14ac:dyDescent="0.25">
      <c r="G10278" s="8" t="str">
        <f>IF(Calculator!A10289="","0",IF(Calculator!A10289&lt;=KarvonenFormula!$M$3,"1",IF(Calculator!A10289&lt;=KarvonenFormula!$M$4,"2",IF(Calculator!A10289&lt;=KarvonenFormula!$M$5,"3",IF(Calculator!A10289&lt;=KarvonenFormula!$M$6,"4","5")))))</f>
        <v>0</v>
      </c>
      <c r="H10278" s="15"/>
    </row>
    <row r="10279" spans="7:8" x14ac:dyDescent="0.25">
      <c r="G10279" s="8" t="str">
        <f>IF(Calculator!A10290="","0",IF(Calculator!A10290&lt;=KarvonenFormula!$M$3,"1",IF(Calculator!A10290&lt;=KarvonenFormula!$M$4,"2",IF(Calculator!A10290&lt;=KarvonenFormula!$M$5,"3",IF(Calculator!A10290&lt;=KarvonenFormula!$M$6,"4","5")))))</f>
        <v>0</v>
      </c>
      <c r="H10279" s="15"/>
    </row>
    <row r="10280" spans="7:8" x14ac:dyDescent="0.25">
      <c r="G10280" s="8" t="str">
        <f>IF(Calculator!A10291="","0",IF(Calculator!A10291&lt;=KarvonenFormula!$M$3,"1",IF(Calculator!A10291&lt;=KarvonenFormula!$M$4,"2",IF(Calculator!A10291&lt;=KarvonenFormula!$M$5,"3",IF(Calculator!A10291&lt;=KarvonenFormula!$M$6,"4","5")))))</f>
        <v>0</v>
      </c>
      <c r="H10280" s="15"/>
    </row>
    <row r="10281" spans="7:8" x14ac:dyDescent="0.25">
      <c r="G10281" s="8" t="str">
        <f>IF(Calculator!A10292="","0",IF(Calculator!A10292&lt;=KarvonenFormula!$M$3,"1",IF(Calculator!A10292&lt;=KarvonenFormula!$M$4,"2",IF(Calculator!A10292&lt;=KarvonenFormula!$M$5,"3",IF(Calculator!A10292&lt;=KarvonenFormula!$M$6,"4","5")))))</f>
        <v>0</v>
      </c>
      <c r="H10281" s="15"/>
    </row>
    <row r="10282" spans="7:8" x14ac:dyDescent="0.25">
      <c r="G10282" s="8" t="str">
        <f>IF(Calculator!A10293="","0",IF(Calculator!A10293&lt;=KarvonenFormula!$M$3,"1",IF(Calculator!A10293&lt;=KarvonenFormula!$M$4,"2",IF(Calculator!A10293&lt;=KarvonenFormula!$M$5,"3",IF(Calculator!A10293&lt;=KarvonenFormula!$M$6,"4","5")))))</f>
        <v>0</v>
      </c>
      <c r="H10282" s="15"/>
    </row>
    <row r="10283" spans="7:8" x14ac:dyDescent="0.25">
      <c r="G10283" s="8" t="str">
        <f>IF(Calculator!A10294="","0",IF(Calculator!A10294&lt;=KarvonenFormula!$M$3,"1",IF(Calculator!A10294&lt;=KarvonenFormula!$M$4,"2",IF(Calculator!A10294&lt;=KarvonenFormula!$M$5,"3",IF(Calculator!A10294&lt;=KarvonenFormula!$M$6,"4","5")))))</f>
        <v>0</v>
      </c>
      <c r="H10283" s="15"/>
    </row>
    <row r="10284" spans="7:8" x14ac:dyDescent="0.25">
      <c r="G10284" s="8" t="str">
        <f>IF(Calculator!A10295="","0",IF(Calculator!A10295&lt;=KarvonenFormula!$M$3,"1",IF(Calculator!A10295&lt;=KarvonenFormula!$M$4,"2",IF(Calculator!A10295&lt;=KarvonenFormula!$M$5,"3",IF(Calculator!A10295&lt;=KarvonenFormula!$M$6,"4","5")))))</f>
        <v>0</v>
      </c>
      <c r="H10284" s="15"/>
    </row>
    <row r="10285" spans="7:8" x14ac:dyDescent="0.25">
      <c r="G10285" s="8" t="str">
        <f>IF(Calculator!A10296="","0",IF(Calculator!A10296&lt;=KarvonenFormula!$M$3,"1",IF(Calculator!A10296&lt;=KarvonenFormula!$M$4,"2",IF(Calculator!A10296&lt;=KarvonenFormula!$M$5,"3",IF(Calculator!A10296&lt;=KarvonenFormula!$M$6,"4","5")))))</f>
        <v>0</v>
      </c>
      <c r="H10285" s="15"/>
    </row>
    <row r="10286" spans="7:8" x14ac:dyDescent="0.25">
      <c r="G10286" s="8" t="str">
        <f>IF(Calculator!A10297="","0",IF(Calculator!A10297&lt;=KarvonenFormula!$M$3,"1",IF(Calculator!A10297&lt;=KarvonenFormula!$M$4,"2",IF(Calculator!A10297&lt;=KarvonenFormula!$M$5,"3",IF(Calculator!A10297&lt;=KarvonenFormula!$M$6,"4","5")))))</f>
        <v>0</v>
      </c>
      <c r="H10286" s="15"/>
    </row>
    <row r="10287" spans="7:8" x14ac:dyDescent="0.25">
      <c r="G10287" s="8" t="str">
        <f>IF(Calculator!A10298="","0",IF(Calculator!A10298&lt;=KarvonenFormula!$M$3,"1",IF(Calculator!A10298&lt;=KarvonenFormula!$M$4,"2",IF(Calculator!A10298&lt;=KarvonenFormula!$M$5,"3",IF(Calculator!A10298&lt;=KarvonenFormula!$M$6,"4","5")))))</f>
        <v>0</v>
      </c>
      <c r="H10287" s="15"/>
    </row>
    <row r="10288" spans="7:8" x14ac:dyDescent="0.25">
      <c r="G10288" s="8" t="str">
        <f>IF(Calculator!A10299="","0",IF(Calculator!A10299&lt;=KarvonenFormula!$M$3,"1",IF(Calculator!A10299&lt;=KarvonenFormula!$M$4,"2",IF(Calculator!A10299&lt;=KarvonenFormula!$M$5,"3",IF(Calculator!A10299&lt;=KarvonenFormula!$M$6,"4","5")))))</f>
        <v>0</v>
      </c>
      <c r="H10288" s="15"/>
    </row>
    <row r="10289" spans="7:8" x14ac:dyDescent="0.25">
      <c r="G10289" s="8" t="str">
        <f>IF(Calculator!A10300="","0",IF(Calculator!A10300&lt;=KarvonenFormula!$M$3,"1",IF(Calculator!A10300&lt;=KarvonenFormula!$M$4,"2",IF(Calculator!A10300&lt;=KarvonenFormula!$M$5,"3",IF(Calculator!A10300&lt;=KarvonenFormula!$M$6,"4","5")))))</f>
        <v>0</v>
      </c>
      <c r="H10289" s="15"/>
    </row>
    <row r="10290" spans="7:8" x14ac:dyDescent="0.25">
      <c r="G10290" s="8" t="str">
        <f>IF(Calculator!A10301="","0",IF(Calculator!A10301&lt;=KarvonenFormula!$M$3,"1",IF(Calculator!A10301&lt;=KarvonenFormula!$M$4,"2",IF(Calculator!A10301&lt;=KarvonenFormula!$M$5,"3",IF(Calculator!A10301&lt;=KarvonenFormula!$M$6,"4","5")))))</f>
        <v>0</v>
      </c>
      <c r="H10290" s="15"/>
    </row>
    <row r="10291" spans="7:8" x14ac:dyDescent="0.25">
      <c r="G10291" s="8" t="str">
        <f>IF(Calculator!A10302="","0",IF(Calculator!A10302&lt;=KarvonenFormula!$M$3,"1",IF(Calculator!A10302&lt;=KarvonenFormula!$M$4,"2",IF(Calculator!A10302&lt;=KarvonenFormula!$M$5,"3",IF(Calculator!A10302&lt;=KarvonenFormula!$M$6,"4","5")))))</f>
        <v>0</v>
      </c>
      <c r="H10291" s="15"/>
    </row>
    <row r="10292" spans="7:8" x14ac:dyDescent="0.25">
      <c r="G10292" s="8" t="str">
        <f>IF(Calculator!A10303="","0",IF(Calculator!A10303&lt;=KarvonenFormula!$M$3,"1",IF(Calculator!A10303&lt;=KarvonenFormula!$M$4,"2",IF(Calculator!A10303&lt;=KarvonenFormula!$M$5,"3",IF(Calculator!A10303&lt;=KarvonenFormula!$M$6,"4","5")))))</f>
        <v>0</v>
      </c>
      <c r="H10292" s="15"/>
    </row>
    <row r="10293" spans="7:8" x14ac:dyDescent="0.25">
      <c r="G10293" s="8" t="str">
        <f>IF(Calculator!A10304="","0",IF(Calculator!A10304&lt;=KarvonenFormula!$M$3,"1",IF(Calculator!A10304&lt;=KarvonenFormula!$M$4,"2",IF(Calculator!A10304&lt;=KarvonenFormula!$M$5,"3",IF(Calculator!A10304&lt;=KarvonenFormula!$M$6,"4","5")))))</f>
        <v>0</v>
      </c>
      <c r="H10293" s="15"/>
    </row>
    <row r="10294" spans="7:8" x14ac:dyDescent="0.25">
      <c r="G10294" s="8" t="str">
        <f>IF(Calculator!A10305="","0",IF(Calculator!A10305&lt;=KarvonenFormula!$M$3,"1",IF(Calculator!A10305&lt;=KarvonenFormula!$M$4,"2",IF(Calculator!A10305&lt;=KarvonenFormula!$M$5,"3",IF(Calculator!A10305&lt;=KarvonenFormula!$M$6,"4","5")))))</f>
        <v>0</v>
      </c>
      <c r="H10294" s="15"/>
    </row>
    <row r="10295" spans="7:8" x14ac:dyDescent="0.25">
      <c r="G10295" s="8" t="str">
        <f>IF(Calculator!A10306="","0",IF(Calculator!A10306&lt;=KarvonenFormula!$M$3,"1",IF(Calculator!A10306&lt;=KarvonenFormula!$M$4,"2",IF(Calculator!A10306&lt;=KarvonenFormula!$M$5,"3",IF(Calculator!A10306&lt;=KarvonenFormula!$M$6,"4","5")))))</f>
        <v>0</v>
      </c>
      <c r="H10295" s="15"/>
    </row>
    <row r="10296" spans="7:8" x14ac:dyDescent="0.25">
      <c r="G10296" s="8" t="str">
        <f>IF(Calculator!A10307="","0",IF(Calculator!A10307&lt;=KarvonenFormula!$M$3,"1",IF(Calculator!A10307&lt;=KarvonenFormula!$M$4,"2",IF(Calculator!A10307&lt;=KarvonenFormula!$M$5,"3",IF(Calculator!A10307&lt;=KarvonenFormula!$M$6,"4","5")))))</f>
        <v>0</v>
      </c>
      <c r="H10296" s="15"/>
    </row>
    <row r="10297" spans="7:8" x14ac:dyDescent="0.25">
      <c r="G10297" s="8" t="str">
        <f>IF(Calculator!A10308="","0",IF(Calculator!A10308&lt;=KarvonenFormula!$M$3,"1",IF(Calculator!A10308&lt;=KarvonenFormula!$M$4,"2",IF(Calculator!A10308&lt;=KarvonenFormula!$M$5,"3",IF(Calculator!A10308&lt;=KarvonenFormula!$M$6,"4","5")))))</f>
        <v>0</v>
      </c>
      <c r="H10297" s="15"/>
    </row>
    <row r="10298" spans="7:8" x14ac:dyDescent="0.25">
      <c r="G10298" s="8" t="str">
        <f>IF(Calculator!A10309="","0",IF(Calculator!A10309&lt;=KarvonenFormula!$M$3,"1",IF(Calculator!A10309&lt;=KarvonenFormula!$M$4,"2",IF(Calculator!A10309&lt;=KarvonenFormula!$M$5,"3",IF(Calculator!A10309&lt;=KarvonenFormula!$M$6,"4","5")))))</f>
        <v>0</v>
      </c>
      <c r="H10298" s="15"/>
    </row>
    <row r="10299" spans="7:8" x14ac:dyDescent="0.25">
      <c r="G10299" s="8" t="str">
        <f>IF(Calculator!A10310="","0",IF(Calculator!A10310&lt;=KarvonenFormula!$M$3,"1",IF(Calculator!A10310&lt;=KarvonenFormula!$M$4,"2",IF(Calculator!A10310&lt;=KarvonenFormula!$M$5,"3",IF(Calculator!A10310&lt;=KarvonenFormula!$M$6,"4","5")))))</f>
        <v>0</v>
      </c>
      <c r="H10299" s="15"/>
    </row>
    <row r="10300" spans="7:8" x14ac:dyDescent="0.25">
      <c r="G10300" s="8" t="str">
        <f>IF(Calculator!A10311="","0",IF(Calculator!A10311&lt;=KarvonenFormula!$M$3,"1",IF(Calculator!A10311&lt;=KarvonenFormula!$M$4,"2",IF(Calculator!A10311&lt;=KarvonenFormula!$M$5,"3",IF(Calculator!A10311&lt;=KarvonenFormula!$M$6,"4","5")))))</f>
        <v>0</v>
      </c>
      <c r="H10300" s="15"/>
    </row>
    <row r="10301" spans="7:8" x14ac:dyDescent="0.25">
      <c r="G10301" s="8" t="str">
        <f>IF(Calculator!A10312="","0",IF(Calculator!A10312&lt;=KarvonenFormula!$M$3,"1",IF(Calculator!A10312&lt;=KarvonenFormula!$M$4,"2",IF(Calculator!A10312&lt;=KarvonenFormula!$M$5,"3",IF(Calculator!A10312&lt;=KarvonenFormula!$M$6,"4","5")))))</f>
        <v>0</v>
      </c>
      <c r="H10301" s="15"/>
    </row>
    <row r="10302" spans="7:8" x14ac:dyDescent="0.25">
      <c r="G10302" s="8" t="str">
        <f>IF(Calculator!A10313="","0",IF(Calculator!A10313&lt;=KarvonenFormula!$M$3,"1",IF(Calculator!A10313&lt;=KarvonenFormula!$M$4,"2",IF(Calculator!A10313&lt;=KarvonenFormula!$M$5,"3",IF(Calculator!A10313&lt;=KarvonenFormula!$M$6,"4","5")))))</f>
        <v>0</v>
      </c>
      <c r="H10302" s="15"/>
    </row>
    <row r="10303" spans="7:8" x14ac:dyDescent="0.25">
      <c r="G10303" s="8" t="str">
        <f>IF(Calculator!A10314="","0",IF(Calculator!A10314&lt;=KarvonenFormula!$M$3,"1",IF(Calculator!A10314&lt;=KarvonenFormula!$M$4,"2",IF(Calculator!A10314&lt;=KarvonenFormula!$M$5,"3",IF(Calculator!A10314&lt;=KarvonenFormula!$M$6,"4","5")))))</f>
        <v>0</v>
      </c>
      <c r="H10303" s="15"/>
    </row>
    <row r="10304" spans="7:8" x14ac:dyDescent="0.25">
      <c r="G10304" s="8" t="str">
        <f>IF(Calculator!A10315="","0",IF(Calculator!A10315&lt;=KarvonenFormula!$M$3,"1",IF(Calculator!A10315&lt;=KarvonenFormula!$M$4,"2",IF(Calculator!A10315&lt;=KarvonenFormula!$M$5,"3",IF(Calculator!A10315&lt;=KarvonenFormula!$M$6,"4","5")))))</f>
        <v>0</v>
      </c>
      <c r="H10304" s="15"/>
    </row>
    <row r="10305" spans="7:8" x14ac:dyDescent="0.25">
      <c r="G10305" s="8" t="str">
        <f>IF(Calculator!A10316="","0",IF(Calculator!A10316&lt;=KarvonenFormula!$M$3,"1",IF(Calculator!A10316&lt;=KarvonenFormula!$M$4,"2",IF(Calculator!A10316&lt;=KarvonenFormula!$M$5,"3",IF(Calculator!A10316&lt;=KarvonenFormula!$M$6,"4","5")))))</f>
        <v>0</v>
      </c>
      <c r="H10305" s="15"/>
    </row>
    <row r="10306" spans="7:8" x14ac:dyDescent="0.25">
      <c r="G10306" s="8" t="str">
        <f>IF(Calculator!A10317="","0",IF(Calculator!A10317&lt;=KarvonenFormula!$M$3,"1",IF(Calculator!A10317&lt;=KarvonenFormula!$M$4,"2",IF(Calculator!A10317&lt;=KarvonenFormula!$M$5,"3",IF(Calculator!A10317&lt;=KarvonenFormula!$M$6,"4","5")))))</f>
        <v>0</v>
      </c>
      <c r="H10306" s="15"/>
    </row>
    <row r="10307" spans="7:8" x14ac:dyDescent="0.25">
      <c r="G10307" s="8" t="str">
        <f>IF(Calculator!A10318="","0",IF(Calculator!A10318&lt;=KarvonenFormula!$M$3,"1",IF(Calculator!A10318&lt;=KarvonenFormula!$M$4,"2",IF(Calculator!A10318&lt;=KarvonenFormula!$M$5,"3",IF(Calculator!A10318&lt;=KarvonenFormula!$M$6,"4","5")))))</f>
        <v>0</v>
      </c>
      <c r="H10307" s="15"/>
    </row>
    <row r="10308" spans="7:8" x14ac:dyDescent="0.25">
      <c r="G10308" s="8" t="str">
        <f>IF(Calculator!A10319="","0",IF(Calculator!A10319&lt;=KarvonenFormula!$M$3,"1",IF(Calculator!A10319&lt;=KarvonenFormula!$M$4,"2",IF(Calculator!A10319&lt;=KarvonenFormula!$M$5,"3",IF(Calculator!A10319&lt;=KarvonenFormula!$M$6,"4","5")))))</f>
        <v>0</v>
      </c>
      <c r="H10308" s="15"/>
    </row>
    <row r="10309" spans="7:8" x14ac:dyDescent="0.25">
      <c r="G10309" s="8" t="str">
        <f>IF(Calculator!A10320="","0",IF(Calculator!A10320&lt;=KarvonenFormula!$M$3,"1",IF(Calculator!A10320&lt;=KarvonenFormula!$M$4,"2",IF(Calculator!A10320&lt;=KarvonenFormula!$M$5,"3",IF(Calculator!A10320&lt;=KarvonenFormula!$M$6,"4","5")))))</f>
        <v>0</v>
      </c>
      <c r="H10309" s="15"/>
    </row>
    <row r="10310" spans="7:8" x14ac:dyDescent="0.25">
      <c r="G10310" s="8" t="str">
        <f>IF(Calculator!A10321="","0",IF(Calculator!A10321&lt;=KarvonenFormula!$M$3,"1",IF(Calculator!A10321&lt;=KarvonenFormula!$M$4,"2",IF(Calculator!A10321&lt;=KarvonenFormula!$M$5,"3",IF(Calculator!A10321&lt;=KarvonenFormula!$M$6,"4","5")))))</f>
        <v>0</v>
      </c>
      <c r="H10310" s="15"/>
    </row>
    <row r="10311" spans="7:8" x14ac:dyDescent="0.25">
      <c r="G10311" s="8" t="str">
        <f>IF(Calculator!A10322="","0",IF(Calculator!A10322&lt;=KarvonenFormula!$M$3,"1",IF(Calculator!A10322&lt;=KarvonenFormula!$M$4,"2",IF(Calculator!A10322&lt;=KarvonenFormula!$M$5,"3",IF(Calculator!A10322&lt;=KarvonenFormula!$M$6,"4","5")))))</f>
        <v>0</v>
      </c>
      <c r="H10311" s="15"/>
    </row>
    <row r="10312" spans="7:8" x14ac:dyDescent="0.25">
      <c r="G10312" s="8" t="str">
        <f>IF(Calculator!A10323="","0",IF(Calculator!A10323&lt;=KarvonenFormula!$M$3,"1",IF(Calculator!A10323&lt;=KarvonenFormula!$M$4,"2",IF(Calculator!A10323&lt;=KarvonenFormula!$M$5,"3",IF(Calculator!A10323&lt;=KarvonenFormula!$M$6,"4","5")))))</f>
        <v>0</v>
      </c>
      <c r="H10312" s="15"/>
    </row>
    <row r="10313" spans="7:8" x14ac:dyDescent="0.25">
      <c r="G10313" s="8" t="str">
        <f>IF(Calculator!A10324="","0",IF(Calculator!A10324&lt;=KarvonenFormula!$M$3,"1",IF(Calculator!A10324&lt;=KarvonenFormula!$M$4,"2",IF(Calculator!A10324&lt;=KarvonenFormula!$M$5,"3",IF(Calculator!A10324&lt;=KarvonenFormula!$M$6,"4","5")))))</f>
        <v>0</v>
      </c>
      <c r="H10313" s="15"/>
    </row>
    <row r="10314" spans="7:8" x14ac:dyDescent="0.25">
      <c r="G10314" s="8" t="str">
        <f>IF(Calculator!A10325="","0",IF(Calculator!A10325&lt;=KarvonenFormula!$M$3,"1",IF(Calculator!A10325&lt;=KarvonenFormula!$M$4,"2",IF(Calculator!A10325&lt;=KarvonenFormula!$M$5,"3",IF(Calculator!A10325&lt;=KarvonenFormula!$M$6,"4","5")))))</f>
        <v>0</v>
      </c>
      <c r="H10314" s="15"/>
    </row>
    <row r="10315" spans="7:8" x14ac:dyDescent="0.25">
      <c r="G10315" s="8" t="str">
        <f>IF(Calculator!A10326="","0",IF(Calculator!A10326&lt;=KarvonenFormula!$M$3,"1",IF(Calculator!A10326&lt;=KarvonenFormula!$M$4,"2",IF(Calculator!A10326&lt;=KarvonenFormula!$M$5,"3",IF(Calculator!A10326&lt;=KarvonenFormula!$M$6,"4","5")))))</f>
        <v>0</v>
      </c>
      <c r="H10315" s="15"/>
    </row>
    <row r="10316" spans="7:8" x14ac:dyDescent="0.25">
      <c r="G10316" s="8" t="str">
        <f>IF(Calculator!A10327="","0",IF(Calculator!A10327&lt;=KarvonenFormula!$M$3,"1",IF(Calculator!A10327&lt;=KarvonenFormula!$M$4,"2",IF(Calculator!A10327&lt;=KarvonenFormula!$M$5,"3",IF(Calculator!A10327&lt;=KarvonenFormula!$M$6,"4","5")))))</f>
        <v>0</v>
      </c>
      <c r="H10316" s="15"/>
    </row>
    <row r="10317" spans="7:8" x14ac:dyDescent="0.25">
      <c r="G10317" s="8" t="str">
        <f>IF(Calculator!A10328="","0",IF(Calculator!A10328&lt;=KarvonenFormula!$M$3,"1",IF(Calculator!A10328&lt;=KarvonenFormula!$M$4,"2",IF(Calculator!A10328&lt;=KarvonenFormula!$M$5,"3",IF(Calculator!A10328&lt;=KarvonenFormula!$M$6,"4","5")))))</f>
        <v>0</v>
      </c>
      <c r="H10317" s="15"/>
    </row>
    <row r="10318" spans="7:8" x14ac:dyDescent="0.25">
      <c r="G10318" s="8" t="str">
        <f>IF(Calculator!A10329="","0",IF(Calculator!A10329&lt;=KarvonenFormula!$M$3,"1",IF(Calculator!A10329&lt;=KarvonenFormula!$M$4,"2",IF(Calculator!A10329&lt;=KarvonenFormula!$M$5,"3",IF(Calculator!A10329&lt;=KarvonenFormula!$M$6,"4","5")))))</f>
        <v>0</v>
      </c>
      <c r="H10318" s="15"/>
    </row>
    <row r="10319" spans="7:8" x14ac:dyDescent="0.25">
      <c r="G10319" s="8" t="str">
        <f>IF(Calculator!A10330="","0",IF(Calculator!A10330&lt;=KarvonenFormula!$M$3,"1",IF(Calculator!A10330&lt;=KarvonenFormula!$M$4,"2",IF(Calculator!A10330&lt;=KarvonenFormula!$M$5,"3",IF(Calculator!A10330&lt;=KarvonenFormula!$M$6,"4","5")))))</f>
        <v>0</v>
      </c>
      <c r="H10319" s="15"/>
    </row>
    <row r="10320" spans="7:8" x14ac:dyDescent="0.25">
      <c r="G10320" s="8" t="str">
        <f>IF(Calculator!A10331="","0",IF(Calculator!A10331&lt;=KarvonenFormula!$M$3,"1",IF(Calculator!A10331&lt;=KarvonenFormula!$M$4,"2",IF(Calculator!A10331&lt;=KarvonenFormula!$M$5,"3",IF(Calculator!A10331&lt;=KarvonenFormula!$M$6,"4","5")))))</f>
        <v>0</v>
      </c>
      <c r="H10320" s="15"/>
    </row>
    <row r="10321" spans="7:8" x14ac:dyDescent="0.25">
      <c r="G10321" s="8" t="str">
        <f>IF(Calculator!A10332="","0",IF(Calculator!A10332&lt;=KarvonenFormula!$M$3,"1",IF(Calculator!A10332&lt;=KarvonenFormula!$M$4,"2",IF(Calculator!A10332&lt;=KarvonenFormula!$M$5,"3",IF(Calculator!A10332&lt;=KarvonenFormula!$M$6,"4","5")))))</f>
        <v>0</v>
      </c>
      <c r="H10321" s="15"/>
    </row>
    <row r="10322" spans="7:8" x14ac:dyDescent="0.25">
      <c r="G10322" s="8" t="str">
        <f>IF(Calculator!A10333="","0",IF(Calculator!A10333&lt;=KarvonenFormula!$M$3,"1",IF(Calculator!A10333&lt;=KarvonenFormula!$M$4,"2",IF(Calculator!A10333&lt;=KarvonenFormula!$M$5,"3",IF(Calculator!A10333&lt;=KarvonenFormula!$M$6,"4","5")))))</f>
        <v>0</v>
      </c>
      <c r="H10322" s="15"/>
    </row>
    <row r="10323" spans="7:8" x14ac:dyDescent="0.25">
      <c r="G10323" s="8" t="str">
        <f>IF(Calculator!A10334="","0",IF(Calculator!A10334&lt;=KarvonenFormula!$M$3,"1",IF(Calculator!A10334&lt;=KarvonenFormula!$M$4,"2",IF(Calculator!A10334&lt;=KarvonenFormula!$M$5,"3",IF(Calculator!A10334&lt;=KarvonenFormula!$M$6,"4","5")))))</f>
        <v>0</v>
      </c>
      <c r="H10323" s="15"/>
    </row>
    <row r="10324" spans="7:8" x14ac:dyDescent="0.25">
      <c r="G10324" s="8" t="str">
        <f>IF(Calculator!A10335="","0",IF(Calculator!A10335&lt;=KarvonenFormula!$M$3,"1",IF(Calculator!A10335&lt;=KarvonenFormula!$M$4,"2",IF(Calculator!A10335&lt;=KarvonenFormula!$M$5,"3",IF(Calculator!A10335&lt;=KarvonenFormula!$M$6,"4","5")))))</f>
        <v>0</v>
      </c>
      <c r="H10324" s="15"/>
    </row>
    <row r="10325" spans="7:8" x14ac:dyDescent="0.25">
      <c r="G10325" s="8" t="str">
        <f>IF(Calculator!A10336="","0",IF(Calculator!A10336&lt;=KarvonenFormula!$M$3,"1",IF(Calculator!A10336&lt;=KarvonenFormula!$M$4,"2",IF(Calculator!A10336&lt;=KarvonenFormula!$M$5,"3",IF(Calculator!A10336&lt;=KarvonenFormula!$M$6,"4","5")))))</f>
        <v>0</v>
      </c>
      <c r="H10325" s="15"/>
    </row>
    <row r="10326" spans="7:8" x14ac:dyDescent="0.25">
      <c r="G10326" s="8" t="str">
        <f>IF(Calculator!A10337="","0",IF(Calculator!A10337&lt;=KarvonenFormula!$M$3,"1",IF(Calculator!A10337&lt;=KarvonenFormula!$M$4,"2",IF(Calculator!A10337&lt;=KarvonenFormula!$M$5,"3",IF(Calculator!A10337&lt;=KarvonenFormula!$M$6,"4","5")))))</f>
        <v>0</v>
      </c>
      <c r="H10326" s="15"/>
    </row>
    <row r="10327" spans="7:8" x14ac:dyDescent="0.25">
      <c r="G10327" s="8" t="str">
        <f>IF(Calculator!A10338="","0",IF(Calculator!A10338&lt;=KarvonenFormula!$M$3,"1",IF(Calculator!A10338&lt;=KarvonenFormula!$M$4,"2",IF(Calculator!A10338&lt;=KarvonenFormula!$M$5,"3",IF(Calculator!A10338&lt;=KarvonenFormula!$M$6,"4","5")))))</f>
        <v>0</v>
      </c>
      <c r="H10327" s="15"/>
    </row>
    <row r="10328" spans="7:8" x14ac:dyDescent="0.25">
      <c r="G10328" s="8" t="str">
        <f>IF(Calculator!A10339="","0",IF(Calculator!A10339&lt;=KarvonenFormula!$M$3,"1",IF(Calculator!A10339&lt;=KarvonenFormula!$M$4,"2",IF(Calculator!A10339&lt;=KarvonenFormula!$M$5,"3",IF(Calculator!A10339&lt;=KarvonenFormula!$M$6,"4","5")))))</f>
        <v>0</v>
      </c>
      <c r="H10328" s="15"/>
    </row>
    <row r="10329" spans="7:8" x14ac:dyDescent="0.25">
      <c r="G10329" s="8" t="str">
        <f>IF(Calculator!A10340="","0",IF(Calculator!A10340&lt;=KarvonenFormula!$M$3,"1",IF(Calculator!A10340&lt;=KarvonenFormula!$M$4,"2",IF(Calculator!A10340&lt;=KarvonenFormula!$M$5,"3",IF(Calculator!A10340&lt;=KarvonenFormula!$M$6,"4","5")))))</f>
        <v>0</v>
      </c>
      <c r="H10329" s="15"/>
    </row>
    <row r="10330" spans="7:8" x14ac:dyDescent="0.25">
      <c r="G10330" s="8" t="str">
        <f>IF(Calculator!A10341="","0",IF(Calculator!A10341&lt;=KarvonenFormula!$M$3,"1",IF(Calculator!A10341&lt;=KarvonenFormula!$M$4,"2",IF(Calculator!A10341&lt;=KarvonenFormula!$M$5,"3",IF(Calculator!A10341&lt;=KarvonenFormula!$M$6,"4","5")))))</f>
        <v>0</v>
      </c>
      <c r="H10330" s="15"/>
    </row>
    <row r="10331" spans="7:8" x14ac:dyDescent="0.25">
      <c r="G10331" s="8" t="str">
        <f>IF(Calculator!A10342="","0",IF(Calculator!A10342&lt;=KarvonenFormula!$M$3,"1",IF(Calculator!A10342&lt;=KarvonenFormula!$M$4,"2",IF(Calculator!A10342&lt;=KarvonenFormula!$M$5,"3",IF(Calculator!A10342&lt;=KarvonenFormula!$M$6,"4","5")))))</f>
        <v>0</v>
      </c>
      <c r="H10331" s="15"/>
    </row>
    <row r="10332" spans="7:8" x14ac:dyDescent="0.25">
      <c r="G10332" s="8" t="str">
        <f>IF(Calculator!A10343="","0",IF(Calculator!A10343&lt;=KarvonenFormula!$M$3,"1",IF(Calculator!A10343&lt;=KarvonenFormula!$M$4,"2",IF(Calculator!A10343&lt;=KarvonenFormula!$M$5,"3",IF(Calculator!A10343&lt;=KarvonenFormula!$M$6,"4","5")))))</f>
        <v>0</v>
      </c>
      <c r="H10332" s="15"/>
    </row>
    <row r="10333" spans="7:8" x14ac:dyDescent="0.25">
      <c r="G10333" s="8" t="str">
        <f>IF(Calculator!A10344="","0",IF(Calculator!A10344&lt;=KarvonenFormula!$M$3,"1",IF(Calculator!A10344&lt;=KarvonenFormula!$M$4,"2",IF(Calculator!A10344&lt;=KarvonenFormula!$M$5,"3",IF(Calculator!A10344&lt;=KarvonenFormula!$M$6,"4","5")))))</f>
        <v>0</v>
      </c>
      <c r="H10333" s="15"/>
    </row>
    <row r="10334" spans="7:8" x14ac:dyDescent="0.25">
      <c r="G10334" s="8" t="str">
        <f>IF(Calculator!A10345="","0",IF(Calculator!A10345&lt;=KarvonenFormula!$M$3,"1",IF(Calculator!A10345&lt;=KarvonenFormula!$M$4,"2",IF(Calculator!A10345&lt;=KarvonenFormula!$M$5,"3",IF(Calculator!A10345&lt;=KarvonenFormula!$M$6,"4","5")))))</f>
        <v>0</v>
      </c>
      <c r="H10334" s="15"/>
    </row>
    <row r="10335" spans="7:8" x14ac:dyDescent="0.25">
      <c r="G10335" s="8" t="str">
        <f>IF(Calculator!A10346="","0",IF(Calculator!A10346&lt;=KarvonenFormula!$M$3,"1",IF(Calculator!A10346&lt;=KarvonenFormula!$M$4,"2",IF(Calculator!A10346&lt;=KarvonenFormula!$M$5,"3",IF(Calculator!A10346&lt;=KarvonenFormula!$M$6,"4","5")))))</f>
        <v>0</v>
      </c>
      <c r="H10335" s="15"/>
    </row>
    <row r="10336" spans="7:8" x14ac:dyDescent="0.25">
      <c r="G10336" s="8" t="str">
        <f>IF(Calculator!A10347="","0",IF(Calculator!A10347&lt;=KarvonenFormula!$M$3,"1",IF(Calculator!A10347&lt;=KarvonenFormula!$M$4,"2",IF(Calculator!A10347&lt;=KarvonenFormula!$M$5,"3",IF(Calculator!A10347&lt;=KarvonenFormula!$M$6,"4","5")))))</f>
        <v>0</v>
      </c>
      <c r="H10336" s="15"/>
    </row>
    <row r="10337" spans="7:8" x14ac:dyDescent="0.25">
      <c r="G10337" s="8" t="str">
        <f>IF(Calculator!A10348="","0",IF(Calculator!A10348&lt;=KarvonenFormula!$M$3,"1",IF(Calculator!A10348&lt;=KarvonenFormula!$M$4,"2",IF(Calculator!A10348&lt;=KarvonenFormula!$M$5,"3",IF(Calculator!A10348&lt;=KarvonenFormula!$M$6,"4","5")))))</f>
        <v>0</v>
      </c>
      <c r="H10337" s="15"/>
    </row>
    <row r="10338" spans="7:8" x14ac:dyDescent="0.25">
      <c r="G10338" s="8" t="str">
        <f>IF(Calculator!A10349="","0",IF(Calculator!A10349&lt;=KarvonenFormula!$M$3,"1",IF(Calculator!A10349&lt;=KarvonenFormula!$M$4,"2",IF(Calculator!A10349&lt;=KarvonenFormula!$M$5,"3",IF(Calculator!A10349&lt;=KarvonenFormula!$M$6,"4","5")))))</f>
        <v>0</v>
      </c>
      <c r="H10338" s="15"/>
    </row>
    <row r="10339" spans="7:8" x14ac:dyDescent="0.25">
      <c r="G10339" s="8" t="str">
        <f>IF(Calculator!A10350="","0",IF(Calculator!A10350&lt;=KarvonenFormula!$M$3,"1",IF(Calculator!A10350&lt;=KarvonenFormula!$M$4,"2",IF(Calculator!A10350&lt;=KarvonenFormula!$M$5,"3",IF(Calculator!A10350&lt;=KarvonenFormula!$M$6,"4","5")))))</f>
        <v>0</v>
      </c>
      <c r="H10339" s="15"/>
    </row>
    <row r="10340" spans="7:8" x14ac:dyDescent="0.25">
      <c r="G10340" s="8" t="str">
        <f>IF(Calculator!A10351="","0",IF(Calculator!A10351&lt;=KarvonenFormula!$M$3,"1",IF(Calculator!A10351&lt;=KarvonenFormula!$M$4,"2",IF(Calculator!A10351&lt;=KarvonenFormula!$M$5,"3",IF(Calculator!A10351&lt;=KarvonenFormula!$M$6,"4","5")))))</f>
        <v>0</v>
      </c>
      <c r="H10340" s="15"/>
    </row>
    <row r="10341" spans="7:8" x14ac:dyDescent="0.25">
      <c r="G10341" s="8" t="str">
        <f>IF(Calculator!A10352="","0",IF(Calculator!A10352&lt;=KarvonenFormula!$M$3,"1",IF(Calculator!A10352&lt;=KarvonenFormula!$M$4,"2",IF(Calculator!A10352&lt;=KarvonenFormula!$M$5,"3",IF(Calculator!A10352&lt;=KarvonenFormula!$M$6,"4","5")))))</f>
        <v>0</v>
      </c>
      <c r="H10341" s="15"/>
    </row>
    <row r="10342" spans="7:8" x14ac:dyDescent="0.25">
      <c r="G10342" s="8" t="str">
        <f>IF(Calculator!A10353="","0",IF(Calculator!A10353&lt;=KarvonenFormula!$M$3,"1",IF(Calculator!A10353&lt;=KarvonenFormula!$M$4,"2",IF(Calculator!A10353&lt;=KarvonenFormula!$M$5,"3",IF(Calculator!A10353&lt;=KarvonenFormula!$M$6,"4","5")))))</f>
        <v>0</v>
      </c>
      <c r="H10342" s="15"/>
    </row>
    <row r="10343" spans="7:8" x14ac:dyDescent="0.25">
      <c r="G10343" s="8" t="str">
        <f>IF(Calculator!A10354="","0",IF(Calculator!A10354&lt;=KarvonenFormula!$M$3,"1",IF(Calculator!A10354&lt;=KarvonenFormula!$M$4,"2",IF(Calculator!A10354&lt;=KarvonenFormula!$M$5,"3",IF(Calculator!A10354&lt;=KarvonenFormula!$M$6,"4","5")))))</f>
        <v>0</v>
      </c>
      <c r="H10343" s="15"/>
    </row>
    <row r="10344" spans="7:8" x14ac:dyDescent="0.25">
      <c r="G10344" s="8" t="str">
        <f>IF(Calculator!A10355="","0",IF(Calculator!A10355&lt;=KarvonenFormula!$M$3,"1",IF(Calculator!A10355&lt;=KarvonenFormula!$M$4,"2",IF(Calculator!A10355&lt;=KarvonenFormula!$M$5,"3",IF(Calculator!A10355&lt;=KarvonenFormula!$M$6,"4","5")))))</f>
        <v>0</v>
      </c>
      <c r="H10344" s="15"/>
    </row>
    <row r="10345" spans="7:8" x14ac:dyDescent="0.25">
      <c r="G10345" s="8" t="str">
        <f>IF(Calculator!A10356="","0",IF(Calculator!A10356&lt;=KarvonenFormula!$M$3,"1",IF(Calculator!A10356&lt;=KarvonenFormula!$M$4,"2",IF(Calculator!A10356&lt;=KarvonenFormula!$M$5,"3",IF(Calculator!A10356&lt;=KarvonenFormula!$M$6,"4","5")))))</f>
        <v>0</v>
      </c>
      <c r="H10345" s="15"/>
    </row>
    <row r="10346" spans="7:8" x14ac:dyDescent="0.25">
      <c r="G10346" s="8" t="str">
        <f>IF(Calculator!A10357="","0",IF(Calculator!A10357&lt;=KarvonenFormula!$M$3,"1",IF(Calculator!A10357&lt;=KarvonenFormula!$M$4,"2",IF(Calculator!A10357&lt;=KarvonenFormula!$M$5,"3",IF(Calculator!A10357&lt;=KarvonenFormula!$M$6,"4","5")))))</f>
        <v>0</v>
      </c>
      <c r="H10346" s="15"/>
    </row>
    <row r="10347" spans="7:8" x14ac:dyDescent="0.25">
      <c r="G10347" s="8" t="str">
        <f>IF(Calculator!A10358="","0",IF(Calculator!A10358&lt;=KarvonenFormula!$M$3,"1",IF(Calculator!A10358&lt;=KarvonenFormula!$M$4,"2",IF(Calculator!A10358&lt;=KarvonenFormula!$M$5,"3",IF(Calculator!A10358&lt;=KarvonenFormula!$M$6,"4","5")))))</f>
        <v>0</v>
      </c>
      <c r="H10347" s="15"/>
    </row>
    <row r="10348" spans="7:8" x14ac:dyDescent="0.25">
      <c r="G10348" s="8" t="str">
        <f>IF(Calculator!A10359="","0",IF(Calculator!A10359&lt;=KarvonenFormula!$M$3,"1",IF(Calculator!A10359&lt;=KarvonenFormula!$M$4,"2",IF(Calculator!A10359&lt;=KarvonenFormula!$M$5,"3",IF(Calculator!A10359&lt;=KarvonenFormula!$M$6,"4","5")))))</f>
        <v>0</v>
      </c>
      <c r="H10348" s="15"/>
    </row>
    <row r="10349" spans="7:8" x14ac:dyDescent="0.25">
      <c r="G10349" s="8" t="str">
        <f>IF(Calculator!A10360="","0",IF(Calculator!A10360&lt;=KarvonenFormula!$M$3,"1",IF(Calculator!A10360&lt;=KarvonenFormula!$M$4,"2",IF(Calculator!A10360&lt;=KarvonenFormula!$M$5,"3",IF(Calculator!A10360&lt;=KarvonenFormula!$M$6,"4","5")))))</f>
        <v>0</v>
      </c>
      <c r="H10349" s="15"/>
    </row>
    <row r="10350" spans="7:8" x14ac:dyDescent="0.25">
      <c r="G10350" s="8" t="str">
        <f>IF(Calculator!A10361="","0",IF(Calculator!A10361&lt;=KarvonenFormula!$M$3,"1",IF(Calculator!A10361&lt;=KarvonenFormula!$M$4,"2",IF(Calculator!A10361&lt;=KarvonenFormula!$M$5,"3",IF(Calculator!A10361&lt;=KarvonenFormula!$M$6,"4","5")))))</f>
        <v>0</v>
      </c>
      <c r="H10350" s="15"/>
    </row>
    <row r="10351" spans="7:8" x14ac:dyDescent="0.25">
      <c r="G10351" s="8" t="str">
        <f>IF(Calculator!A10362="","0",IF(Calculator!A10362&lt;=KarvonenFormula!$M$3,"1",IF(Calculator!A10362&lt;=KarvonenFormula!$M$4,"2",IF(Calculator!A10362&lt;=KarvonenFormula!$M$5,"3",IF(Calculator!A10362&lt;=KarvonenFormula!$M$6,"4","5")))))</f>
        <v>0</v>
      </c>
      <c r="H10351" s="15"/>
    </row>
    <row r="10352" spans="7:8" x14ac:dyDescent="0.25">
      <c r="G10352" s="8" t="str">
        <f>IF(Calculator!A10363="","0",IF(Calculator!A10363&lt;=KarvonenFormula!$M$3,"1",IF(Calculator!A10363&lt;=KarvonenFormula!$M$4,"2",IF(Calculator!A10363&lt;=KarvonenFormula!$M$5,"3",IF(Calculator!A10363&lt;=KarvonenFormula!$M$6,"4","5")))))</f>
        <v>0</v>
      </c>
      <c r="H10352" s="15"/>
    </row>
    <row r="10353" spans="7:8" x14ac:dyDescent="0.25">
      <c r="G10353" s="8" t="str">
        <f>IF(Calculator!A10364="","0",IF(Calculator!A10364&lt;=KarvonenFormula!$M$3,"1",IF(Calculator!A10364&lt;=KarvonenFormula!$M$4,"2",IF(Calculator!A10364&lt;=KarvonenFormula!$M$5,"3",IF(Calculator!A10364&lt;=KarvonenFormula!$M$6,"4","5")))))</f>
        <v>0</v>
      </c>
      <c r="H10353" s="15"/>
    </row>
    <row r="10354" spans="7:8" x14ac:dyDescent="0.25">
      <c r="G10354" s="8" t="str">
        <f>IF(Calculator!A10365="","0",IF(Calculator!A10365&lt;=KarvonenFormula!$M$3,"1",IF(Calculator!A10365&lt;=KarvonenFormula!$M$4,"2",IF(Calculator!A10365&lt;=KarvonenFormula!$M$5,"3",IF(Calculator!A10365&lt;=KarvonenFormula!$M$6,"4","5")))))</f>
        <v>0</v>
      </c>
      <c r="H10354" s="15"/>
    </row>
    <row r="10355" spans="7:8" x14ac:dyDescent="0.25">
      <c r="G10355" s="8" t="str">
        <f>IF(Calculator!A10366="","0",IF(Calculator!A10366&lt;=KarvonenFormula!$M$3,"1",IF(Calculator!A10366&lt;=KarvonenFormula!$M$4,"2",IF(Calculator!A10366&lt;=KarvonenFormula!$M$5,"3",IF(Calculator!A10366&lt;=KarvonenFormula!$M$6,"4","5")))))</f>
        <v>0</v>
      </c>
      <c r="H10355" s="15"/>
    </row>
    <row r="10356" spans="7:8" x14ac:dyDescent="0.25">
      <c r="G10356" s="8" t="str">
        <f>IF(Calculator!A10367="","0",IF(Calculator!A10367&lt;=KarvonenFormula!$M$3,"1",IF(Calculator!A10367&lt;=KarvonenFormula!$M$4,"2",IF(Calculator!A10367&lt;=KarvonenFormula!$M$5,"3",IF(Calculator!A10367&lt;=KarvonenFormula!$M$6,"4","5")))))</f>
        <v>0</v>
      </c>
      <c r="H10356" s="15"/>
    </row>
    <row r="10357" spans="7:8" x14ac:dyDescent="0.25">
      <c r="G10357" s="8" t="str">
        <f>IF(Calculator!A10368="","0",IF(Calculator!A10368&lt;=KarvonenFormula!$M$3,"1",IF(Calculator!A10368&lt;=KarvonenFormula!$M$4,"2",IF(Calculator!A10368&lt;=KarvonenFormula!$M$5,"3",IF(Calculator!A10368&lt;=KarvonenFormula!$M$6,"4","5")))))</f>
        <v>0</v>
      </c>
      <c r="H10357" s="15"/>
    </row>
    <row r="10358" spans="7:8" x14ac:dyDescent="0.25">
      <c r="G10358" s="8" t="str">
        <f>IF(Calculator!A10369="","0",IF(Calculator!A10369&lt;=KarvonenFormula!$M$3,"1",IF(Calculator!A10369&lt;=KarvonenFormula!$M$4,"2",IF(Calculator!A10369&lt;=KarvonenFormula!$M$5,"3",IF(Calculator!A10369&lt;=KarvonenFormula!$M$6,"4","5")))))</f>
        <v>0</v>
      </c>
      <c r="H10358" s="15"/>
    </row>
    <row r="10359" spans="7:8" x14ac:dyDescent="0.25">
      <c r="G10359" s="8" t="str">
        <f>IF(Calculator!A10370="","0",IF(Calculator!A10370&lt;=KarvonenFormula!$M$3,"1",IF(Calculator!A10370&lt;=KarvonenFormula!$M$4,"2",IF(Calculator!A10370&lt;=KarvonenFormula!$M$5,"3",IF(Calculator!A10370&lt;=KarvonenFormula!$M$6,"4","5")))))</f>
        <v>0</v>
      </c>
      <c r="H10359" s="15"/>
    </row>
    <row r="10360" spans="7:8" x14ac:dyDescent="0.25">
      <c r="G10360" s="8" t="str">
        <f>IF(Calculator!A10371="","0",IF(Calculator!A10371&lt;=KarvonenFormula!$M$3,"1",IF(Calculator!A10371&lt;=KarvonenFormula!$M$4,"2",IF(Calculator!A10371&lt;=KarvonenFormula!$M$5,"3",IF(Calculator!A10371&lt;=KarvonenFormula!$M$6,"4","5")))))</f>
        <v>0</v>
      </c>
      <c r="H10360" s="15"/>
    </row>
    <row r="10361" spans="7:8" x14ac:dyDescent="0.25">
      <c r="G10361" s="8" t="str">
        <f>IF(Calculator!A10372="","0",IF(Calculator!A10372&lt;=KarvonenFormula!$M$3,"1",IF(Calculator!A10372&lt;=KarvonenFormula!$M$4,"2",IF(Calculator!A10372&lt;=KarvonenFormula!$M$5,"3",IF(Calculator!A10372&lt;=KarvonenFormula!$M$6,"4","5")))))</f>
        <v>0</v>
      </c>
      <c r="H10361" s="15"/>
    </row>
    <row r="10362" spans="7:8" x14ac:dyDescent="0.25">
      <c r="G10362" s="8" t="str">
        <f>IF(Calculator!A10373="","0",IF(Calculator!A10373&lt;=KarvonenFormula!$M$3,"1",IF(Calculator!A10373&lt;=KarvonenFormula!$M$4,"2",IF(Calculator!A10373&lt;=KarvonenFormula!$M$5,"3",IF(Calculator!A10373&lt;=KarvonenFormula!$M$6,"4","5")))))</f>
        <v>0</v>
      </c>
      <c r="H10362" s="15"/>
    </row>
    <row r="10363" spans="7:8" x14ac:dyDescent="0.25">
      <c r="G10363" s="8" t="str">
        <f>IF(Calculator!A10374="","0",IF(Calculator!A10374&lt;=KarvonenFormula!$M$3,"1",IF(Calculator!A10374&lt;=KarvonenFormula!$M$4,"2",IF(Calculator!A10374&lt;=KarvonenFormula!$M$5,"3",IF(Calculator!A10374&lt;=KarvonenFormula!$M$6,"4","5")))))</f>
        <v>0</v>
      </c>
      <c r="H10363" s="15"/>
    </row>
    <row r="10364" spans="7:8" x14ac:dyDescent="0.25">
      <c r="G10364" s="8" t="str">
        <f>IF(Calculator!A10375="","0",IF(Calculator!A10375&lt;=KarvonenFormula!$M$3,"1",IF(Calculator!A10375&lt;=KarvonenFormula!$M$4,"2",IF(Calculator!A10375&lt;=KarvonenFormula!$M$5,"3",IF(Calculator!A10375&lt;=KarvonenFormula!$M$6,"4","5")))))</f>
        <v>0</v>
      </c>
      <c r="H10364" s="15"/>
    </row>
    <row r="10365" spans="7:8" x14ac:dyDescent="0.25">
      <c r="G10365" s="8" t="str">
        <f>IF(Calculator!A10376="","0",IF(Calculator!A10376&lt;=KarvonenFormula!$M$3,"1",IF(Calculator!A10376&lt;=KarvonenFormula!$M$4,"2",IF(Calculator!A10376&lt;=KarvonenFormula!$M$5,"3",IF(Calculator!A10376&lt;=KarvonenFormula!$M$6,"4","5")))))</f>
        <v>0</v>
      </c>
      <c r="H10365" s="15"/>
    </row>
    <row r="10366" spans="7:8" x14ac:dyDescent="0.25">
      <c r="G10366" s="8" t="str">
        <f>IF(Calculator!A10377="","0",IF(Calculator!A10377&lt;=KarvonenFormula!$M$3,"1",IF(Calculator!A10377&lt;=KarvonenFormula!$M$4,"2",IF(Calculator!A10377&lt;=KarvonenFormula!$M$5,"3",IF(Calculator!A10377&lt;=KarvonenFormula!$M$6,"4","5")))))</f>
        <v>0</v>
      </c>
      <c r="H10366" s="15"/>
    </row>
    <row r="10367" spans="7:8" x14ac:dyDescent="0.25">
      <c r="G10367" s="8" t="str">
        <f>IF(Calculator!A10378="","0",IF(Calculator!A10378&lt;=KarvonenFormula!$M$3,"1",IF(Calculator!A10378&lt;=KarvonenFormula!$M$4,"2",IF(Calculator!A10378&lt;=KarvonenFormula!$M$5,"3",IF(Calculator!A10378&lt;=KarvonenFormula!$M$6,"4","5")))))</f>
        <v>0</v>
      </c>
      <c r="H10367" s="15"/>
    </row>
    <row r="10368" spans="7:8" x14ac:dyDescent="0.25">
      <c r="G10368" s="8" t="str">
        <f>IF(Calculator!A10379="","0",IF(Calculator!A10379&lt;=KarvonenFormula!$M$3,"1",IF(Calculator!A10379&lt;=KarvonenFormula!$M$4,"2",IF(Calculator!A10379&lt;=KarvonenFormula!$M$5,"3",IF(Calculator!A10379&lt;=KarvonenFormula!$M$6,"4","5")))))</f>
        <v>0</v>
      </c>
      <c r="H10368" s="15"/>
    </row>
    <row r="10369" spans="7:8" x14ac:dyDescent="0.25">
      <c r="G10369" s="8" t="str">
        <f>IF(Calculator!A10380="","0",IF(Calculator!A10380&lt;=KarvonenFormula!$M$3,"1",IF(Calculator!A10380&lt;=KarvonenFormula!$M$4,"2",IF(Calculator!A10380&lt;=KarvonenFormula!$M$5,"3",IF(Calculator!A10380&lt;=KarvonenFormula!$M$6,"4","5")))))</f>
        <v>0</v>
      </c>
      <c r="H10369" s="15"/>
    </row>
    <row r="10370" spans="7:8" x14ac:dyDescent="0.25">
      <c r="G10370" s="8" t="str">
        <f>IF(Calculator!A10381="","0",IF(Calculator!A10381&lt;=KarvonenFormula!$M$3,"1",IF(Calculator!A10381&lt;=KarvonenFormula!$M$4,"2",IF(Calculator!A10381&lt;=KarvonenFormula!$M$5,"3",IF(Calculator!A10381&lt;=KarvonenFormula!$M$6,"4","5")))))</f>
        <v>0</v>
      </c>
      <c r="H10370" s="15"/>
    </row>
    <row r="10371" spans="7:8" x14ac:dyDescent="0.25">
      <c r="G10371" s="8" t="str">
        <f>IF(Calculator!A10382="","0",IF(Calculator!A10382&lt;=KarvonenFormula!$M$3,"1",IF(Calculator!A10382&lt;=KarvonenFormula!$M$4,"2",IF(Calculator!A10382&lt;=KarvonenFormula!$M$5,"3",IF(Calculator!A10382&lt;=KarvonenFormula!$M$6,"4","5")))))</f>
        <v>0</v>
      </c>
      <c r="H10371" s="15"/>
    </row>
    <row r="10372" spans="7:8" x14ac:dyDescent="0.25">
      <c r="G10372" s="8" t="str">
        <f>IF(Calculator!A10383="","0",IF(Calculator!A10383&lt;=KarvonenFormula!$M$3,"1",IF(Calculator!A10383&lt;=KarvonenFormula!$M$4,"2",IF(Calculator!A10383&lt;=KarvonenFormula!$M$5,"3",IF(Calculator!A10383&lt;=KarvonenFormula!$M$6,"4","5")))))</f>
        <v>0</v>
      </c>
      <c r="H10372" s="15"/>
    </row>
    <row r="10373" spans="7:8" x14ac:dyDescent="0.25">
      <c r="G10373" s="8" t="str">
        <f>IF(Calculator!A10384="","0",IF(Calculator!A10384&lt;=KarvonenFormula!$M$3,"1",IF(Calculator!A10384&lt;=KarvonenFormula!$M$4,"2",IF(Calculator!A10384&lt;=KarvonenFormula!$M$5,"3",IF(Calculator!A10384&lt;=KarvonenFormula!$M$6,"4","5")))))</f>
        <v>0</v>
      </c>
      <c r="H10373" s="15"/>
    </row>
    <row r="10374" spans="7:8" x14ac:dyDescent="0.25">
      <c r="G10374" s="8" t="str">
        <f>IF(Calculator!A10385="","0",IF(Calculator!A10385&lt;=KarvonenFormula!$M$3,"1",IF(Calculator!A10385&lt;=KarvonenFormula!$M$4,"2",IF(Calculator!A10385&lt;=KarvonenFormula!$M$5,"3",IF(Calculator!A10385&lt;=KarvonenFormula!$M$6,"4","5")))))</f>
        <v>0</v>
      </c>
      <c r="H10374" s="15"/>
    </row>
    <row r="10375" spans="7:8" x14ac:dyDescent="0.25">
      <c r="G10375" s="8" t="str">
        <f>IF(Calculator!A10386="","0",IF(Calculator!A10386&lt;=KarvonenFormula!$M$3,"1",IF(Calculator!A10386&lt;=KarvonenFormula!$M$4,"2",IF(Calculator!A10386&lt;=KarvonenFormula!$M$5,"3",IF(Calculator!A10386&lt;=KarvonenFormula!$M$6,"4","5")))))</f>
        <v>0</v>
      </c>
      <c r="H10375" s="15"/>
    </row>
    <row r="10376" spans="7:8" x14ac:dyDescent="0.25">
      <c r="G10376" s="8" t="str">
        <f>IF(Calculator!A10387="","0",IF(Calculator!A10387&lt;=KarvonenFormula!$M$3,"1",IF(Calculator!A10387&lt;=KarvonenFormula!$M$4,"2",IF(Calculator!A10387&lt;=KarvonenFormula!$M$5,"3",IF(Calculator!A10387&lt;=KarvonenFormula!$M$6,"4","5")))))</f>
        <v>0</v>
      </c>
      <c r="H10376" s="15"/>
    </row>
    <row r="10377" spans="7:8" x14ac:dyDescent="0.25">
      <c r="G10377" s="8" t="str">
        <f>IF(Calculator!A10388="","0",IF(Calculator!A10388&lt;=KarvonenFormula!$M$3,"1",IF(Calculator!A10388&lt;=KarvonenFormula!$M$4,"2",IF(Calculator!A10388&lt;=KarvonenFormula!$M$5,"3",IF(Calculator!A10388&lt;=KarvonenFormula!$M$6,"4","5")))))</f>
        <v>0</v>
      </c>
      <c r="H10377" s="15"/>
    </row>
    <row r="10378" spans="7:8" x14ac:dyDescent="0.25">
      <c r="G10378" s="8" t="str">
        <f>IF(Calculator!A10389="","0",IF(Calculator!A10389&lt;=KarvonenFormula!$M$3,"1",IF(Calculator!A10389&lt;=KarvonenFormula!$M$4,"2",IF(Calculator!A10389&lt;=KarvonenFormula!$M$5,"3",IF(Calculator!A10389&lt;=KarvonenFormula!$M$6,"4","5")))))</f>
        <v>0</v>
      </c>
      <c r="H10378" s="15"/>
    </row>
    <row r="10379" spans="7:8" x14ac:dyDescent="0.25">
      <c r="G10379" s="8" t="str">
        <f>IF(Calculator!A10390="","0",IF(Calculator!A10390&lt;=KarvonenFormula!$M$3,"1",IF(Calculator!A10390&lt;=KarvonenFormula!$M$4,"2",IF(Calculator!A10390&lt;=KarvonenFormula!$M$5,"3",IF(Calculator!A10390&lt;=KarvonenFormula!$M$6,"4","5")))))</f>
        <v>0</v>
      </c>
      <c r="H10379" s="15"/>
    </row>
    <row r="10380" spans="7:8" x14ac:dyDescent="0.25">
      <c r="G10380" s="8" t="str">
        <f>IF(Calculator!A10391="","0",IF(Calculator!A10391&lt;=KarvonenFormula!$M$3,"1",IF(Calculator!A10391&lt;=KarvonenFormula!$M$4,"2",IF(Calculator!A10391&lt;=KarvonenFormula!$M$5,"3",IF(Calculator!A10391&lt;=KarvonenFormula!$M$6,"4","5")))))</f>
        <v>0</v>
      </c>
      <c r="H10380" s="15"/>
    </row>
    <row r="10381" spans="7:8" x14ac:dyDescent="0.25">
      <c r="G10381" s="8" t="str">
        <f>IF(Calculator!A10392="","0",IF(Calculator!A10392&lt;=KarvonenFormula!$M$3,"1",IF(Calculator!A10392&lt;=KarvonenFormula!$M$4,"2",IF(Calculator!A10392&lt;=KarvonenFormula!$M$5,"3",IF(Calculator!A10392&lt;=KarvonenFormula!$M$6,"4","5")))))</f>
        <v>0</v>
      </c>
      <c r="H10381" s="15"/>
    </row>
    <row r="10382" spans="7:8" x14ac:dyDescent="0.25">
      <c r="G10382" s="8" t="str">
        <f>IF(Calculator!A10393="","0",IF(Calculator!A10393&lt;=KarvonenFormula!$M$3,"1",IF(Calculator!A10393&lt;=KarvonenFormula!$M$4,"2",IF(Calculator!A10393&lt;=KarvonenFormula!$M$5,"3",IF(Calculator!A10393&lt;=KarvonenFormula!$M$6,"4","5")))))</f>
        <v>0</v>
      </c>
      <c r="H10382" s="15"/>
    </row>
    <row r="10383" spans="7:8" x14ac:dyDescent="0.25">
      <c r="G10383" s="8" t="str">
        <f>IF(Calculator!A10394="","0",IF(Calculator!A10394&lt;=KarvonenFormula!$M$3,"1",IF(Calculator!A10394&lt;=KarvonenFormula!$M$4,"2",IF(Calculator!A10394&lt;=KarvonenFormula!$M$5,"3",IF(Calculator!A10394&lt;=KarvonenFormula!$M$6,"4","5")))))</f>
        <v>0</v>
      </c>
      <c r="H10383" s="15"/>
    </row>
    <row r="10384" spans="7:8" x14ac:dyDescent="0.25">
      <c r="G10384" s="8" t="str">
        <f>IF(Calculator!A10395="","0",IF(Calculator!A10395&lt;=KarvonenFormula!$M$3,"1",IF(Calculator!A10395&lt;=KarvonenFormula!$M$4,"2",IF(Calculator!A10395&lt;=KarvonenFormula!$M$5,"3",IF(Calculator!A10395&lt;=KarvonenFormula!$M$6,"4","5")))))</f>
        <v>0</v>
      </c>
      <c r="H10384" s="15"/>
    </row>
    <row r="10385" spans="7:8" x14ac:dyDescent="0.25">
      <c r="G10385" s="8" t="str">
        <f>IF(Calculator!A10396="","0",IF(Calculator!A10396&lt;=KarvonenFormula!$M$3,"1",IF(Calculator!A10396&lt;=KarvonenFormula!$M$4,"2",IF(Calculator!A10396&lt;=KarvonenFormula!$M$5,"3",IF(Calculator!A10396&lt;=KarvonenFormula!$M$6,"4","5")))))</f>
        <v>0</v>
      </c>
      <c r="H10385" s="15"/>
    </row>
    <row r="10386" spans="7:8" x14ac:dyDescent="0.25">
      <c r="G10386" s="8" t="str">
        <f>IF(Calculator!A10397="","0",IF(Calculator!A10397&lt;=KarvonenFormula!$M$3,"1",IF(Calculator!A10397&lt;=KarvonenFormula!$M$4,"2",IF(Calculator!A10397&lt;=KarvonenFormula!$M$5,"3",IF(Calculator!A10397&lt;=KarvonenFormula!$M$6,"4","5")))))</f>
        <v>0</v>
      </c>
      <c r="H10386" s="15"/>
    </row>
    <row r="10387" spans="7:8" x14ac:dyDescent="0.25">
      <c r="G10387" s="8" t="str">
        <f>IF(Calculator!A10398="","0",IF(Calculator!A10398&lt;=KarvonenFormula!$M$3,"1",IF(Calculator!A10398&lt;=KarvonenFormula!$M$4,"2",IF(Calculator!A10398&lt;=KarvonenFormula!$M$5,"3",IF(Calculator!A10398&lt;=KarvonenFormula!$M$6,"4","5")))))</f>
        <v>0</v>
      </c>
      <c r="H10387" s="15"/>
    </row>
    <row r="10388" spans="7:8" x14ac:dyDescent="0.25">
      <c r="G10388" s="8" t="str">
        <f>IF(Calculator!A10399="","0",IF(Calculator!A10399&lt;=KarvonenFormula!$M$3,"1",IF(Calculator!A10399&lt;=KarvonenFormula!$M$4,"2",IF(Calculator!A10399&lt;=KarvonenFormula!$M$5,"3",IF(Calculator!A10399&lt;=KarvonenFormula!$M$6,"4","5")))))</f>
        <v>0</v>
      </c>
      <c r="H10388" s="15"/>
    </row>
    <row r="10389" spans="7:8" x14ac:dyDescent="0.25">
      <c r="G10389" s="8" t="str">
        <f>IF(Calculator!A10400="","0",IF(Calculator!A10400&lt;=KarvonenFormula!$M$3,"1",IF(Calculator!A10400&lt;=KarvonenFormula!$M$4,"2",IF(Calculator!A10400&lt;=KarvonenFormula!$M$5,"3",IF(Calculator!A10400&lt;=KarvonenFormula!$M$6,"4","5")))))</f>
        <v>0</v>
      </c>
      <c r="H10389" s="15"/>
    </row>
    <row r="10390" spans="7:8" x14ac:dyDescent="0.25">
      <c r="G10390" s="8" t="str">
        <f>IF(Calculator!A10401="","0",IF(Calculator!A10401&lt;=KarvonenFormula!$M$3,"1",IF(Calculator!A10401&lt;=KarvonenFormula!$M$4,"2",IF(Calculator!A10401&lt;=KarvonenFormula!$M$5,"3",IF(Calculator!A10401&lt;=KarvonenFormula!$M$6,"4","5")))))</f>
        <v>0</v>
      </c>
      <c r="H10390" s="15"/>
    </row>
    <row r="10391" spans="7:8" x14ac:dyDescent="0.25">
      <c r="G10391" s="8" t="str">
        <f>IF(Calculator!A10402="","0",IF(Calculator!A10402&lt;=KarvonenFormula!$M$3,"1",IF(Calculator!A10402&lt;=KarvonenFormula!$M$4,"2",IF(Calculator!A10402&lt;=KarvonenFormula!$M$5,"3",IF(Calculator!A10402&lt;=KarvonenFormula!$M$6,"4","5")))))</f>
        <v>0</v>
      </c>
      <c r="H10391" s="15"/>
    </row>
    <row r="10392" spans="7:8" x14ac:dyDescent="0.25">
      <c r="G10392" s="8" t="str">
        <f>IF(Calculator!A10403="","0",IF(Calculator!A10403&lt;=KarvonenFormula!$M$3,"1",IF(Calculator!A10403&lt;=KarvonenFormula!$M$4,"2",IF(Calculator!A10403&lt;=KarvonenFormula!$M$5,"3",IF(Calculator!A10403&lt;=KarvonenFormula!$M$6,"4","5")))))</f>
        <v>0</v>
      </c>
      <c r="H10392" s="15"/>
    </row>
    <row r="10393" spans="7:8" x14ac:dyDescent="0.25">
      <c r="G10393" s="8" t="str">
        <f>IF(Calculator!A10404="","0",IF(Calculator!A10404&lt;=KarvonenFormula!$M$3,"1",IF(Calculator!A10404&lt;=KarvonenFormula!$M$4,"2",IF(Calculator!A10404&lt;=KarvonenFormula!$M$5,"3",IF(Calculator!A10404&lt;=KarvonenFormula!$M$6,"4","5")))))</f>
        <v>0</v>
      </c>
      <c r="H10393" s="15"/>
    </row>
    <row r="10394" spans="7:8" x14ac:dyDescent="0.25">
      <c r="G10394" s="8" t="str">
        <f>IF(Calculator!A10405="","0",IF(Calculator!A10405&lt;=KarvonenFormula!$M$3,"1",IF(Calculator!A10405&lt;=KarvonenFormula!$M$4,"2",IF(Calculator!A10405&lt;=KarvonenFormula!$M$5,"3",IF(Calculator!A10405&lt;=KarvonenFormula!$M$6,"4","5")))))</f>
        <v>0</v>
      </c>
      <c r="H10394" s="15"/>
    </row>
    <row r="10395" spans="7:8" x14ac:dyDescent="0.25">
      <c r="G10395" s="8" t="str">
        <f>IF(Calculator!A10406="","0",IF(Calculator!A10406&lt;=KarvonenFormula!$M$3,"1",IF(Calculator!A10406&lt;=KarvonenFormula!$M$4,"2",IF(Calculator!A10406&lt;=KarvonenFormula!$M$5,"3",IF(Calculator!A10406&lt;=KarvonenFormula!$M$6,"4","5")))))</f>
        <v>0</v>
      </c>
      <c r="H10395" s="15"/>
    </row>
    <row r="10396" spans="7:8" x14ac:dyDescent="0.25">
      <c r="G10396" s="8" t="str">
        <f>IF(Calculator!A10407="","0",IF(Calculator!A10407&lt;=KarvonenFormula!$M$3,"1",IF(Calculator!A10407&lt;=KarvonenFormula!$M$4,"2",IF(Calculator!A10407&lt;=KarvonenFormula!$M$5,"3",IF(Calculator!A10407&lt;=KarvonenFormula!$M$6,"4","5")))))</f>
        <v>0</v>
      </c>
      <c r="H10396" s="15"/>
    </row>
    <row r="10397" spans="7:8" x14ac:dyDescent="0.25">
      <c r="G10397" s="8" t="str">
        <f>IF(Calculator!A10408="","0",IF(Calculator!A10408&lt;=KarvonenFormula!$M$3,"1",IF(Calculator!A10408&lt;=KarvonenFormula!$M$4,"2",IF(Calculator!A10408&lt;=KarvonenFormula!$M$5,"3",IF(Calculator!A10408&lt;=KarvonenFormula!$M$6,"4","5")))))</f>
        <v>0</v>
      </c>
      <c r="H10397" s="15"/>
    </row>
    <row r="10398" spans="7:8" x14ac:dyDescent="0.25">
      <c r="G10398" s="8" t="str">
        <f>IF(Calculator!A10409="","0",IF(Calculator!A10409&lt;=KarvonenFormula!$M$3,"1",IF(Calculator!A10409&lt;=KarvonenFormula!$M$4,"2",IF(Calculator!A10409&lt;=KarvonenFormula!$M$5,"3",IF(Calculator!A10409&lt;=KarvonenFormula!$M$6,"4","5")))))</f>
        <v>0</v>
      </c>
      <c r="H10398" s="15"/>
    </row>
    <row r="10399" spans="7:8" x14ac:dyDescent="0.25">
      <c r="G10399" s="8" t="str">
        <f>IF(Calculator!A10410="","0",IF(Calculator!A10410&lt;=KarvonenFormula!$M$3,"1",IF(Calculator!A10410&lt;=KarvonenFormula!$M$4,"2",IF(Calculator!A10410&lt;=KarvonenFormula!$M$5,"3",IF(Calculator!A10410&lt;=KarvonenFormula!$M$6,"4","5")))))</f>
        <v>0</v>
      </c>
      <c r="H10399" s="15"/>
    </row>
    <row r="10400" spans="7:8" x14ac:dyDescent="0.25">
      <c r="G10400" s="8" t="str">
        <f>IF(Calculator!A10411="","0",IF(Calculator!A10411&lt;=KarvonenFormula!$M$3,"1",IF(Calculator!A10411&lt;=KarvonenFormula!$M$4,"2",IF(Calculator!A10411&lt;=KarvonenFormula!$M$5,"3",IF(Calculator!A10411&lt;=KarvonenFormula!$M$6,"4","5")))))</f>
        <v>0</v>
      </c>
      <c r="H10400" s="15"/>
    </row>
    <row r="10401" spans="7:8" x14ac:dyDescent="0.25">
      <c r="G10401" s="8" t="str">
        <f>IF(Calculator!A10412="","0",IF(Calculator!A10412&lt;=KarvonenFormula!$M$3,"1",IF(Calculator!A10412&lt;=KarvonenFormula!$M$4,"2",IF(Calculator!A10412&lt;=KarvonenFormula!$M$5,"3",IF(Calculator!A10412&lt;=KarvonenFormula!$M$6,"4","5")))))</f>
        <v>0</v>
      </c>
      <c r="H10401" s="15"/>
    </row>
    <row r="10402" spans="7:8" x14ac:dyDescent="0.25">
      <c r="G10402" s="8" t="str">
        <f>IF(Calculator!A10413="","0",IF(Calculator!A10413&lt;=KarvonenFormula!$M$3,"1",IF(Calculator!A10413&lt;=KarvonenFormula!$M$4,"2",IF(Calculator!A10413&lt;=KarvonenFormula!$M$5,"3",IF(Calculator!A10413&lt;=KarvonenFormula!$M$6,"4","5")))))</f>
        <v>0</v>
      </c>
      <c r="H10402" s="15"/>
    </row>
    <row r="10403" spans="7:8" x14ac:dyDescent="0.25">
      <c r="G10403" s="8" t="str">
        <f>IF(Calculator!A10414="","0",IF(Calculator!A10414&lt;=KarvonenFormula!$M$3,"1",IF(Calculator!A10414&lt;=KarvonenFormula!$M$4,"2",IF(Calculator!A10414&lt;=KarvonenFormula!$M$5,"3",IF(Calculator!A10414&lt;=KarvonenFormula!$M$6,"4","5")))))</f>
        <v>0</v>
      </c>
      <c r="H10403" s="15"/>
    </row>
    <row r="10404" spans="7:8" x14ac:dyDescent="0.25">
      <c r="G10404" s="8" t="str">
        <f>IF(Calculator!A10415="","0",IF(Calculator!A10415&lt;=KarvonenFormula!$M$3,"1",IF(Calculator!A10415&lt;=KarvonenFormula!$M$4,"2",IF(Calculator!A10415&lt;=KarvonenFormula!$M$5,"3",IF(Calculator!A10415&lt;=KarvonenFormula!$M$6,"4","5")))))</f>
        <v>0</v>
      </c>
      <c r="H10404" s="15"/>
    </row>
    <row r="10405" spans="7:8" x14ac:dyDescent="0.25">
      <c r="G10405" s="8" t="str">
        <f>IF(Calculator!A10416="","0",IF(Calculator!A10416&lt;=KarvonenFormula!$M$3,"1",IF(Calculator!A10416&lt;=KarvonenFormula!$M$4,"2",IF(Calculator!A10416&lt;=KarvonenFormula!$M$5,"3",IF(Calculator!A10416&lt;=KarvonenFormula!$M$6,"4","5")))))</f>
        <v>0</v>
      </c>
      <c r="H10405" s="15"/>
    </row>
    <row r="10406" spans="7:8" x14ac:dyDescent="0.25">
      <c r="G10406" s="8" t="str">
        <f>IF(Calculator!A10417="","0",IF(Calculator!A10417&lt;=KarvonenFormula!$M$3,"1",IF(Calculator!A10417&lt;=KarvonenFormula!$M$4,"2",IF(Calculator!A10417&lt;=KarvonenFormula!$M$5,"3",IF(Calculator!A10417&lt;=KarvonenFormula!$M$6,"4","5")))))</f>
        <v>0</v>
      </c>
      <c r="H10406" s="15"/>
    </row>
    <row r="10407" spans="7:8" x14ac:dyDescent="0.25">
      <c r="G10407" s="8" t="str">
        <f>IF(Calculator!A10418="","0",IF(Calculator!A10418&lt;=KarvonenFormula!$M$3,"1",IF(Calculator!A10418&lt;=KarvonenFormula!$M$4,"2",IF(Calculator!A10418&lt;=KarvonenFormula!$M$5,"3",IF(Calculator!A10418&lt;=KarvonenFormula!$M$6,"4","5")))))</f>
        <v>0</v>
      </c>
      <c r="H10407" s="15"/>
    </row>
    <row r="10408" spans="7:8" x14ac:dyDescent="0.25">
      <c r="G10408" s="8" t="str">
        <f>IF(Calculator!A10419="","0",IF(Calculator!A10419&lt;=KarvonenFormula!$M$3,"1",IF(Calculator!A10419&lt;=KarvonenFormula!$M$4,"2",IF(Calculator!A10419&lt;=KarvonenFormula!$M$5,"3",IF(Calculator!A10419&lt;=KarvonenFormula!$M$6,"4","5")))))</f>
        <v>0</v>
      </c>
      <c r="H10408" s="15"/>
    </row>
    <row r="10409" spans="7:8" x14ac:dyDescent="0.25">
      <c r="G10409" s="8" t="str">
        <f>IF(Calculator!A10420="","0",IF(Calculator!A10420&lt;=KarvonenFormula!$M$3,"1",IF(Calculator!A10420&lt;=KarvonenFormula!$M$4,"2",IF(Calculator!A10420&lt;=KarvonenFormula!$M$5,"3",IF(Calculator!A10420&lt;=KarvonenFormula!$M$6,"4","5")))))</f>
        <v>0</v>
      </c>
      <c r="H10409" s="15"/>
    </row>
    <row r="10410" spans="7:8" x14ac:dyDescent="0.25">
      <c r="G10410" s="8" t="str">
        <f>IF(Calculator!A10421="","0",IF(Calculator!A10421&lt;=KarvonenFormula!$M$3,"1",IF(Calculator!A10421&lt;=KarvonenFormula!$M$4,"2",IF(Calculator!A10421&lt;=KarvonenFormula!$M$5,"3",IF(Calculator!A10421&lt;=KarvonenFormula!$M$6,"4","5")))))</f>
        <v>0</v>
      </c>
      <c r="H10410" s="15"/>
    </row>
    <row r="10411" spans="7:8" x14ac:dyDescent="0.25">
      <c r="G10411" s="8" t="str">
        <f>IF(Calculator!A10422="","0",IF(Calculator!A10422&lt;=KarvonenFormula!$M$3,"1",IF(Calculator!A10422&lt;=KarvonenFormula!$M$4,"2",IF(Calculator!A10422&lt;=KarvonenFormula!$M$5,"3",IF(Calculator!A10422&lt;=KarvonenFormula!$M$6,"4","5")))))</f>
        <v>0</v>
      </c>
      <c r="H10411" s="15"/>
    </row>
    <row r="10412" spans="7:8" x14ac:dyDescent="0.25">
      <c r="G10412" s="8" t="str">
        <f>IF(Calculator!A10423="","0",IF(Calculator!A10423&lt;=KarvonenFormula!$M$3,"1",IF(Calculator!A10423&lt;=KarvonenFormula!$M$4,"2",IF(Calculator!A10423&lt;=KarvonenFormula!$M$5,"3",IF(Calculator!A10423&lt;=KarvonenFormula!$M$6,"4","5")))))</f>
        <v>0</v>
      </c>
      <c r="H10412" s="15"/>
    </row>
    <row r="10413" spans="7:8" x14ac:dyDescent="0.25">
      <c r="G10413" s="8" t="str">
        <f>IF(Calculator!A10424="","0",IF(Calculator!A10424&lt;=KarvonenFormula!$M$3,"1",IF(Calculator!A10424&lt;=KarvonenFormula!$M$4,"2",IF(Calculator!A10424&lt;=KarvonenFormula!$M$5,"3",IF(Calculator!A10424&lt;=KarvonenFormula!$M$6,"4","5")))))</f>
        <v>0</v>
      </c>
      <c r="H10413" s="15"/>
    </row>
    <row r="10414" spans="7:8" x14ac:dyDescent="0.25">
      <c r="G10414" s="8" t="str">
        <f>IF(Calculator!A10425="","0",IF(Calculator!A10425&lt;=KarvonenFormula!$M$3,"1",IF(Calculator!A10425&lt;=KarvonenFormula!$M$4,"2",IF(Calculator!A10425&lt;=KarvonenFormula!$M$5,"3",IF(Calculator!A10425&lt;=KarvonenFormula!$M$6,"4","5")))))</f>
        <v>0</v>
      </c>
      <c r="H10414" s="15"/>
    </row>
    <row r="10415" spans="7:8" x14ac:dyDescent="0.25">
      <c r="G10415" s="8" t="str">
        <f>IF(Calculator!A10426="","0",IF(Calculator!A10426&lt;=KarvonenFormula!$M$3,"1",IF(Calculator!A10426&lt;=KarvonenFormula!$M$4,"2",IF(Calculator!A10426&lt;=KarvonenFormula!$M$5,"3",IF(Calculator!A10426&lt;=KarvonenFormula!$M$6,"4","5")))))</f>
        <v>0</v>
      </c>
      <c r="H10415" s="15"/>
    </row>
    <row r="10416" spans="7:8" x14ac:dyDescent="0.25">
      <c r="G10416" s="8" t="str">
        <f>IF(Calculator!A10427="","0",IF(Calculator!A10427&lt;=KarvonenFormula!$M$3,"1",IF(Calculator!A10427&lt;=KarvonenFormula!$M$4,"2",IF(Calculator!A10427&lt;=KarvonenFormula!$M$5,"3",IF(Calculator!A10427&lt;=KarvonenFormula!$M$6,"4","5")))))</f>
        <v>0</v>
      </c>
      <c r="H10416" s="15"/>
    </row>
    <row r="10417" spans="7:8" x14ac:dyDescent="0.25">
      <c r="G10417" s="8" t="str">
        <f>IF(Calculator!A10428="","0",IF(Calculator!A10428&lt;=KarvonenFormula!$M$3,"1",IF(Calculator!A10428&lt;=KarvonenFormula!$M$4,"2",IF(Calculator!A10428&lt;=KarvonenFormula!$M$5,"3",IF(Calculator!A10428&lt;=KarvonenFormula!$M$6,"4","5")))))</f>
        <v>0</v>
      </c>
      <c r="H10417" s="15"/>
    </row>
    <row r="10418" spans="7:8" x14ac:dyDescent="0.25">
      <c r="G10418" s="8" t="str">
        <f>IF(Calculator!A10429="","0",IF(Calculator!A10429&lt;=KarvonenFormula!$M$3,"1",IF(Calculator!A10429&lt;=KarvonenFormula!$M$4,"2",IF(Calculator!A10429&lt;=KarvonenFormula!$M$5,"3",IF(Calculator!A10429&lt;=KarvonenFormula!$M$6,"4","5")))))</f>
        <v>0</v>
      </c>
      <c r="H10418" s="15"/>
    </row>
    <row r="10419" spans="7:8" x14ac:dyDescent="0.25">
      <c r="G10419" s="8" t="str">
        <f>IF(Calculator!A10430="","0",IF(Calculator!A10430&lt;=KarvonenFormula!$M$3,"1",IF(Calculator!A10430&lt;=KarvonenFormula!$M$4,"2",IF(Calculator!A10430&lt;=KarvonenFormula!$M$5,"3",IF(Calculator!A10430&lt;=KarvonenFormula!$M$6,"4","5")))))</f>
        <v>0</v>
      </c>
      <c r="H10419" s="15"/>
    </row>
    <row r="10420" spans="7:8" x14ac:dyDescent="0.25">
      <c r="G10420" s="8" t="str">
        <f>IF(Calculator!A10431="","0",IF(Calculator!A10431&lt;=KarvonenFormula!$M$3,"1",IF(Calculator!A10431&lt;=KarvonenFormula!$M$4,"2",IF(Calculator!A10431&lt;=KarvonenFormula!$M$5,"3",IF(Calculator!A10431&lt;=KarvonenFormula!$M$6,"4","5")))))</f>
        <v>0</v>
      </c>
      <c r="H10420" s="15"/>
    </row>
    <row r="10421" spans="7:8" x14ac:dyDescent="0.25">
      <c r="G10421" s="8" t="str">
        <f>IF(Calculator!A10432="","0",IF(Calculator!A10432&lt;=KarvonenFormula!$M$3,"1",IF(Calculator!A10432&lt;=KarvonenFormula!$M$4,"2",IF(Calculator!A10432&lt;=KarvonenFormula!$M$5,"3",IF(Calculator!A10432&lt;=KarvonenFormula!$M$6,"4","5")))))</f>
        <v>0</v>
      </c>
      <c r="H10421" s="15"/>
    </row>
    <row r="10422" spans="7:8" x14ac:dyDescent="0.25">
      <c r="G10422" s="8" t="str">
        <f>IF(Calculator!A10433="","0",IF(Calculator!A10433&lt;=KarvonenFormula!$M$3,"1",IF(Calculator!A10433&lt;=KarvonenFormula!$M$4,"2",IF(Calculator!A10433&lt;=KarvonenFormula!$M$5,"3",IF(Calculator!A10433&lt;=KarvonenFormula!$M$6,"4","5")))))</f>
        <v>0</v>
      </c>
      <c r="H10422" s="15"/>
    </row>
    <row r="10423" spans="7:8" x14ac:dyDescent="0.25">
      <c r="G10423" s="8" t="str">
        <f>IF(Calculator!A10434="","0",IF(Calculator!A10434&lt;=KarvonenFormula!$M$3,"1",IF(Calculator!A10434&lt;=KarvonenFormula!$M$4,"2",IF(Calculator!A10434&lt;=KarvonenFormula!$M$5,"3",IF(Calculator!A10434&lt;=KarvonenFormula!$M$6,"4","5")))))</f>
        <v>0</v>
      </c>
      <c r="H10423" s="15"/>
    </row>
    <row r="10424" spans="7:8" x14ac:dyDescent="0.25">
      <c r="G10424" s="8" t="str">
        <f>IF(Calculator!A10435="","0",IF(Calculator!A10435&lt;=KarvonenFormula!$M$3,"1",IF(Calculator!A10435&lt;=KarvonenFormula!$M$4,"2",IF(Calculator!A10435&lt;=KarvonenFormula!$M$5,"3",IF(Calculator!A10435&lt;=KarvonenFormula!$M$6,"4","5")))))</f>
        <v>0</v>
      </c>
      <c r="H10424" s="15"/>
    </row>
    <row r="10425" spans="7:8" x14ac:dyDescent="0.25">
      <c r="G10425" s="8" t="str">
        <f>IF(Calculator!A10436="","0",IF(Calculator!A10436&lt;=KarvonenFormula!$M$3,"1",IF(Calculator!A10436&lt;=KarvonenFormula!$M$4,"2",IF(Calculator!A10436&lt;=KarvonenFormula!$M$5,"3",IF(Calculator!A10436&lt;=KarvonenFormula!$M$6,"4","5")))))</f>
        <v>0</v>
      </c>
      <c r="H10425" s="15"/>
    </row>
    <row r="10426" spans="7:8" x14ac:dyDescent="0.25">
      <c r="G10426" s="8" t="str">
        <f>IF(Calculator!A10437="","0",IF(Calculator!A10437&lt;=KarvonenFormula!$M$3,"1",IF(Calculator!A10437&lt;=KarvonenFormula!$M$4,"2",IF(Calculator!A10437&lt;=KarvonenFormula!$M$5,"3",IF(Calculator!A10437&lt;=KarvonenFormula!$M$6,"4","5")))))</f>
        <v>0</v>
      </c>
      <c r="H10426" s="15"/>
    </row>
    <row r="10427" spans="7:8" x14ac:dyDescent="0.25">
      <c r="G10427" s="8" t="str">
        <f>IF(Calculator!A10438="","0",IF(Calculator!A10438&lt;=KarvonenFormula!$M$3,"1",IF(Calculator!A10438&lt;=KarvonenFormula!$M$4,"2",IF(Calculator!A10438&lt;=KarvonenFormula!$M$5,"3",IF(Calculator!A10438&lt;=KarvonenFormula!$M$6,"4","5")))))</f>
        <v>0</v>
      </c>
      <c r="H10427" s="15"/>
    </row>
    <row r="10428" spans="7:8" x14ac:dyDescent="0.25">
      <c r="G10428" s="8" t="str">
        <f>IF(Calculator!A10439="","0",IF(Calculator!A10439&lt;=KarvonenFormula!$M$3,"1",IF(Calculator!A10439&lt;=KarvonenFormula!$M$4,"2",IF(Calculator!A10439&lt;=KarvonenFormula!$M$5,"3",IF(Calculator!A10439&lt;=KarvonenFormula!$M$6,"4","5")))))</f>
        <v>0</v>
      </c>
      <c r="H10428" s="15"/>
    </row>
    <row r="10429" spans="7:8" x14ac:dyDescent="0.25">
      <c r="G10429" s="8" t="str">
        <f>IF(Calculator!A10440="","0",IF(Calculator!A10440&lt;=KarvonenFormula!$M$3,"1",IF(Calculator!A10440&lt;=KarvonenFormula!$M$4,"2",IF(Calculator!A10440&lt;=KarvonenFormula!$M$5,"3",IF(Calculator!A10440&lt;=KarvonenFormula!$M$6,"4","5")))))</f>
        <v>0</v>
      </c>
      <c r="H10429" s="15"/>
    </row>
    <row r="10430" spans="7:8" x14ac:dyDescent="0.25">
      <c r="G10430" s="8" t="str">
        <f>IF(Calculator!A10441="","0",IF(Calculator!A10441&lt;=KarvonenFormula!$M$3,"1",IF(Calculator!A10441&lt;=KarvonenFormula!$M$4,"2",IF(Calculator!A10441&lt;=KarvonenFormula!$M$5,"3",IF(Calculator!A10441&lt;=KarvonenFormula!$M$6,"4","5")))))</f>
        <v>0</v>
      </c>
      <c r="H10430" s="15"/>
    </row>
    <row r="10431" spans="7:8" x14ac:dyDescent="0.25">
      <c r="G10431" s="8" t="str">
        <f>IF(Calculator!A10442="","0",IF(Calculator!A10442&lt;=KarvonenFormula!$M$3,"1",IF(Calculator!A10442&lt;=KarvonenFormula!$M$4,"2",IF(Calculator!A10442&lt;=KarvonenFormula!$M$5,"3",IF(Calculator!A10442&lt;=KarvonenFormula!$M$6,"4","5")))))</f>
        <v>0</v>
      </c>
      <c r="H10431" s="15"/>
    </row>
    <row r="10432" spans="7:8" x14ac:dyDescent="0.25">
      <c r="G10432" s="8" t="str">
        <f>IF(Calculator!A10443="","0",IF(Calculator!A10443&lt;=KarvonenFormula!$M$3,"1",IF(Calculator!A10443&lt;=KarvonenFormula!$M$4,"2",IF(Calculator!A10443&lt;=KarvonenFormula!$M$5,"3",IF(Calculator!A10443&lt;=KarvonenFormula!$M$6,"4","5")))))</f>
        <v>0</v>
      </c>
      <c r="H10432" s="15"/>
    </row>
    <row r="10433" spans="7:8" x14ac:dyDescent="0.25">
      <c r="G10433" s="8" t="str">
        <f>IF(Calculator!A10444="","0",IF(Calculator!A10444&lt;=KarvonenFormula!$M$3,"1",IF(Calculator!A10444&lt;=KarvonenFormula!$M$4,"2",IF(Calculator!A10444&lt;=KarvonenFormula!$M$5,"3",IF(Calculator!A10444&lt;=KarvonenFormula!$M$6,"4","5")))))</f>
        <v>0</v>
      </c>
      <c r="H10433" s="15"/>
    </row>
    <row r="10434" spans="7:8" x14ac:dyDescent="0.25">
      <c r="G10434" s="8" t="str">
        <f>IF(Calculator!A10445="","0",IF(Calculator!A10445&lt;=KarvonenFormula!$M$3,"1",IF(Calculator!A10445&lt;=KarvonenFormula!$M$4,"2",IF(Calculator!A10445&lt;=KarvonenFormula!$M$5,"3",IF(Calculator!A10445&lt;=KarvonenFormula!$M$6,"4","5")))))</f>
        <v>0</v>
      </c>
      <c r="H10434" s="15"/>
    </row>
    <row r="10435" spans="7:8" x14ac:dyDescent="0.25">
      <c r="G10435" s="8" t="str">
        <f>IF(Calculator!A10446="","0",IF(Calculator!A10446&lt;=KarvonenFormula!$M$3,"1",IF(Calculator!A10446&lt;=KarvonenFormula!$M$4,"2",IF(Calculator!A10446&lt;=KarvonenFormula!$M$5,"3",IF(Calculator!A10446&lt;=KarvonenFormula!$M$6,"4","5")))))</f>
        <v>0</v>
      </c>
      <c r="H10435" s="15"/>
    </row>
    <row r="10436" spans="7:8" x14ac:dyDescent="0.25">
      <c r="G10436" s="8" t="str">
        <f>IF(Calculator!A10447="","0",IF(Calculator!A10447&lt;=KarvonenFormula!$M$3,"1",IF(Calculator!A10447&lt;=KarvonenFormula!$M$4,"2",IF(Calculator!A10447&lt;=KarvonenFormula!$M$5,"3",IF(Calculator!A10447&lt;=KarvonenFormula!$M$6,"4","5")))))</f>
        <v>0</v>
      </c>
      <c r="H10436" s="15"/>
    </row>
    <row r="10437" spans="7:8" x14ac:dyDescent="0.25">
      <c r="G10437" s="8" t="str">
        <f>IF(Calculator!A10448="","0",IF(Calculator!A10448&lt;=KarvonenFormula!$M$3,"1",IF(Calculator!A10448&lt;=KarvonenFormula!$M$4,"2",IF(Calculator!A10448&lt;=KarvonenFormula!$M$5,"3",IF(Calculator!A10448&lt;=KarvonenFormula!$M$6,"4","5")))))</f>
        <v>0</v>
      </c>
      <c r="H10437" s="15"/>
    </row>
    <row r="10438" spans="7:8" x14ac:dyDescent="0.25">
      <c r="G10438" s="8" t="str">
        <f>IF(Calculator!A10449="","0",IF(Calculator!A10449&lt;=KarvonenFormula!$M$3,"1",IF(Calculator!A10449&lt;=KarvonenFormula!$M$4,"2",IF(Calculator!A10449&lt;=KarvonenFormula!$M$5,"3",IF(Calculator!A10449&lt;=KarvonenFormula!$M$6,"4","5")))))</f>
        <v>0</v>
      </c>
      <c r="H10438" s="15"/>
    </row>
    <row r="10439" spans="7:8" x14ac:dyDescent="0.25">
      <c r="G10439" s="8" t="str">
        <f>IF(Calculator!A10450="","0",IF(Calculator!A10450&lt;=KarvonenFormula!$M$3,"1",IF(Calculator!A10450&lt;=KarvonenFormula!$M$4,"2",IF(Calculator!A10450&lt;=KarvonenFormula!$M$5,"3",IF(Calculator!A10450&lt;=KarvonenFormula!$M$6,"4","5")))))</f>
        <v>0</v>
      </c>
      <c r="H10439" s="15"/>
    </row>
    <row r="10440" spans="7:8" x14ac:dyDescent="0.25">
      <c r="G10440" s="8" t="str">
        <f>IF(Calculator!A10451="","0",IF(Calculator!A10451&lt;=KarvonenFormula!$M$3,"1",IF(Calculator!A10451&lt;=KarvonenFormula!$M$4,"2",IF(Calculator!A10451&lt;=KarvonenFormula!$M$5,"3",IF(Calculator!A10451&lt;=KarvonenFormula!$M$6,"4","5")))))</f>
        <v>0</v>
      </c>
      <c r="H10440" s="15"/>
    </row>
    <row r="10441" spans="7:8" x14ac:dyDescent="0.25">
      <c r="G10441" s="8" t="str">
        <f>IF(Calculator!A10452="","0",IF(Calculator!A10452&lt;=KarvonenFormula!$M$3,"1",IF(Calculator!A10452&lt;=KarvonenFormula!$M$4,"2",IF(Calculator!A10452&lt;=KarvonenFormula!$M$5,"3",IF(Calculator!A10452&lt;=KarvonenFormula!$M$6,"4","5")))))</f>
        <v>0</v>
      </c>
      <c r="H10441" s="15"/>
    </row>
    <row r="10442" spans="7:8" x14ac:dyDescent="0.25">
      <c r="G10442" s="8" t="str">
        <f>IF(Calculator!A10453="","0",IF(Calculator!A10453&lt;=KarvonenFormula!$M$3,"1",IF(Calculator!A10453&lt;=KarvonenFormula!$M$4,"2",IF(Calculator!A10453&lt;=KarvonenFormula!$M$5,"3",IF(Calculator!A10453&lt;=KarvonenFormula!$M$6,"4","5")))))</f>
        <v>0</v>
      </c>
      <c r="H10442" s="15"/>
    </row>
    <row r="10443" spans="7:8" x14ac:dyDescent="0.25">
      <c r="G10443" s="8" t="str">
        <f>IF(Calculator!A10454="","0",IF(Calculator!A10454&lt;=KarvonenFormula!$M$3,"1",IF(Calculator!A10454&lt;=KarvonenFormula!$M$4,"2",IF(Calculator!A10454&lt;=KarvonenFormula!$M$5,"3",IF(Calculator!A10454&lt;=KarvonenFormula!$M$6,"4","5")))))</f>
        <v>0</v>
      </c>
      <c r="H10443" s="15"/>
    </row>
    <row r="10444" spans="7:8" x14ac:dyDescent="0.25">
      <c r="G10444" s="8" t="str">
        <f>IF(Calculator!A10455="","0",IF(Calculator!A10455&lt;=KarvonenFormula!$M$3,"1",IF(Calculator!A10455&lt;=KarvonenFormula!$M$4,"2",IF(Calculator!A10455&lt;=KarvonenFormula!$M$5,"3",IF(Calculator!A10455&lt;=KarvonenFormula!$M$6,"4","5")))))</f>
        <v>0</v>
      </c>
      <c r="H10444" s="15"/>
    </row>
    <row r="10445" spans="7:8" x14ac:dyDescent="0.25">
      <c r="G10445" s="8" t="str">
        <f>IF(Calculator!A10456="","0",IF(Calculator!A10456&lt;=KarvonenFormula!$M$3,"1",IF(Calculator!A10456&lt;=KarvonenFormula!$M$4,"2",IF(Calculator!A10456&lt;=KarvonenFormula!$M$5,"3",IF(Calculator!A10456&lt;=KarvonenFormula!$M$6,"4","5")))))</f>
        <v>0</v>
      </c>
      <c r="H10445" s="15"/>
    </row>
    <row r="10446" spans="7:8" x14ac:dyDescent="0.25">
      <c r="G10446" s="8" t="str">
        <f>IF(Calculator!A10457="","0",IF(Calculator!A10457&lt;=KarvonenFormula!$M$3,"1",IF(Calculator!A10457&lt;=KarvonenFormula!$M$4,"2",IF(Calculator!A10457&lt;=KarvonenFormula!$M$5,"3",IF(Calculator!A10457&lt;=KarvonenFormula!$M$6,"4","5")))))</f>
        <v>0</v>
      </c>
      <c r="H10446" s="15"/>
    </row>
    <row r="10447" spans="7:8" x14ac:dyDescent="0.25">
      <c r="G10447" s="8" t="str">
        <f>IF(Calculator!A10458="","0",IF(Calculator!A10458&lt;=KarvonenFormula!$M$3,"1",IF(Calculator!A10458&lt;=KarvonenFormula!$M$4,"2",IF(Calculator!A10458&lt;=KarvonenFormula!$M$5,"3",IF(Calculator!A10458&lt;=KarvonenFormula!$M$6,"4","5")))))</f>
        <v>0</v>
      </c>
      <c r="H10447" s="15"/>
    </row>
    <row r="10448" spans="7:8" x14ac:dyDescent="0.25">
      <c r="G10448" s="8" t="str">
        <f>IF(Calculator!A10459="","0",IF(Calculator!A10459&lt;=KarvonenFormula!$M$3,"1",IF(Calculator!A10459&lt;=KarvonenFormula!$M$4,"2",IF(Calculator!A10459&lt;=KarvonenFormula!$M$5,"3",IF(Calculator!A10459&lt;=KarvonenFormula!$M$6,"4","5")))))</f>
        <v>0</v>
      </c>
      <c r="H10448" s="15"/>
    </row>
    <row r="10449" spans="7:8" x14ac:dyDescent="0.25">
      <c r="G10449" s="8" t="str">
        <f>IF(Calculator!A10460="","0",IF(Calculator!A10460&lt;=KarvonenFormula!$M$3,"1",IF(Calculator!A10460&lt;=KarvonenFormula!$M$4,"2",IF(Calculator!A10460&lt;=KarvonenFormula!$M$5,"3",IF(Calculator!A10460&lt;=KarvonenFormula!$M$6,"4","5")))))</f>
        <v>0</v>
      </c>
      <c r="H10449" s="15"/>
    </row>
    <row r="10450" spans="7:8" x14ac:dyDescent="0.25">
      <c r="G10450" s="8" t="str">
        <f>IF(Calculator!A10461="","0",IF(Calculator!A10461&lt;=KarvonenFormula!$M$3,"1",IF(Calculator!A10461&lt;=KarvonenFormula!$M$4,"2",IF(Calculator!A10461&lt;=KarvonenFormula!$M$5,"3",IF(Calculator!A10461&lt;=KarvonenFormula!$M$6,"4","5")))))</f>
        <v>0</v>
      </c>
      <c r="H10450" s="15"/>
    </row>
    <row r="10451" spans="7:8" x14ac:dyDescent="0.25">
      <c r="G10451" s="8" t="str">
        <f>IF(Calculator!A10462="","0",IF(Calculator!A10462&lt;=KarvonenFormula!$M$3,"1",IF(Calculator!A10462&lt;=KarvonenFormula!$M$4,"2",IF(Calculator!A10462&lt;=KarvonenFormula!$M$5,"3",IF(Calculator!A10462&lt;=KarvonenFormula!$M$6,"4","5")))))</f>
        <v>0</v>
      </c>
      <c r="H10451" s="15"/>
    </row>
    <row r="10452" spans="7:8" x14ac:dyDescent="0.25">
      <c r="G10452" s="8" t="str">
        <f>IF(Calculator!A10463="","0",IF(Calculator!A10463&lt;=KarvonenFormula!$M$3,"1",IF(Calculator!A10463&lt;=KarvonenFormula!$M$4,"2",IF(Calculator!A10463&lt;=KarvonenFormula!$M$5,"3",IF(Calculator!A10463&lt;=KarvonenFormula!$M$6,"4","5")))))</f>
        <v>0</v>
      </c>
      <c r="H10452" s="15"/>
    </row>
    <row r="10453" spans="7:8" x14ac:dyDescent="0.25">
      <c r="G10453" s="8" t="str">
        <f>IF(Calculator!A10464="","0",IF(Calculator!A10464&lt;=KarvonenFormula!$M$3,"1",IF(Calculator!A10464&lt;=KarvonenFormula!$M$4,"2",IF(Calculator!A10464&lt;=KarvonenFormula!$M$5,"3",IF(Calculator!A10464&lt;=KarvonenFormula!$M$6,"4","5")))))</f>
        <v>0</v>
      </c>
      <c r="H10453" s="15"/>
    </row>
    <row r="10454" spans="7:8" x14ac:dyDescent="0.25">
      <c r="G10454" s="8" t="str">
        <f>IF(Calculator!A10465="","0",IF(Calculator!A10465&lt;=KarvonenFormula!$M$3,"1",IF(Calculator!A10465&lt;=KarvonenFormula!$M$4,"2",IF(Calculator!A10465&lt;=KarvonenFormula!$M$5,"3",IF(Calculator!A10465&lt;=KarvonenFormula!$M$6,"4","5")))))</f>
        <v>0</v>
      </c>
      <c r="H10454" s="15"/>
    </row>
    <row r="10455" spans="7:8" x14ac:dyDescent="0.25">
      <c r="G10455" s="8" t="str">
        <f>IF(Calculator!A10466="","0",IF(Calculator!A10466&lt;=KarvonenFormula!$M$3,"1",IF(Calculator!A10466&lt;=KarvonenFormula!$M$4,"2",IF(Calculator!A10466&lt;=KarvonenFormula!$M$5,"3",IF(Calculator!A10466&lt;=KarvonenFormula!$M$6,"4","5")))))</f>
        <v>0</v>
      </c>
      <c r="H10455" s="15"/>
    </row>
    <row r="10456" spans="7:8" x14ac:dyDescent="0.25">
      <c r="G10456" s="8" t="str">
        <f>IF(Calculator!A10467="","0",IF(Calculator!A10467&lt;=KarvonenFormula!$M$3,"1",IF(Calculator!A10467&lt;=KarvonenFormula!$M$4,"2",IF(Calculator!A10467&lt;=KarvonenFormula!$M$5,"3",IF(Calculator!A10467&lt;=KarvonenFormula!$M$6,"4","5")))))</f>
        <v>0</v>
      </c>
      <c r="H10456" s="15"/>
    </row>
    <row r="10457" spans="7:8" x14ac:dyDescent="0.25">
      <c r="G10457" s="8" t="str">
        <f>IF(Calculator!A10468="","0",IF(Calculator!A10468&lt;=KarvonenFormula!$M$3,"1",IF(Calculator!A10468&lt;=KarvonenFormula!$M$4,"2",IF(Calculator!A10468&lt;=KarvonenFormula!$M$5,"3",IF(Calculator!A10468&lt;=KarvonenFormula!$M$6,"4","5")))))</f>
        <v>0</v>
      </c>
      <c r="H10457" s="15"/>
    </row>
    <row r="10458" spans="7:8" x14ac:dyDescent="0.25">
      <c r="G10458" s="8" t="str">
        <f>IF(Calculator!A10469="","0",IF(Calculator!A10469&lt;=KarvonenFormula!$M$3,"1",IF(Calculator!A10469&lt;=KarvonenFormula!$M$4,"2",IF(Calculator!A10469&lt;=KarvonenFormula!$M$5,"3",IF(Calculator!A10469&lt;=KarvonenFormula!$M$6,"4","5")))))</f>
        <v>0</v>
      </c>
      <c r="H10458" s="15"/>
    </row>
    <row r="10459" spans="7:8" x14ac:dyDescent="0.25">
      <c r="G10459" s="8" t="str">
        <f>IF(Calculator!A10470="","0",IF(Calculator!A10470&lt;=KarvonenFormula!$M$3,"1",IF(Calculator!A10470&lt;=KarvonenFormula!$M$4,"2",IF(Calculator!A10470&lt;=KarvonenFormula!$M$5,"3",IF(Calculator!A10470&lt;=KarvonenFormula!$M$6,"4","5")))))</f>
        <v>0</v>
      </c>
      <c r="H10459" s="15"/>
    </row>
    <row r="10460" spans="7:8" x14ac:dyDescent="0.25">
      <c r="G10460" s="8" t="str">
        <f>IF(Calculator!A10471="","0",IF(Calculator!A10471&lt;=KarvonenFormula!$M$3,"1",IF(Calculator!A10471&lt;=KarvonenFormula!$M$4,"2",IF(Calculator!A10471&lt;=KarvonenFormula!$M$5,"3",IF(Calculator!A10471&lt;=KarvonenFormula!$M$6,"4","5")))))</f>
        <v>0</v>
      </c>
      <c r="H10460" s="15"/>
    </row>
    <row r="10461" spans="7:8" x14ac:dyDescent="0.25">
      <c r="G10461" s="8" t="str">
        <f>IF(Calculator!A10472="","0",IF(Calculator!A10472&lt;=KarvonenFormula!$M$3,"1",IF(Calculator!A10472&lt;=KarvonenFormula!$M$4,"2",IF(Calculator!A10472&lt;=KarvonenFormula!$M$5,"3",IF(Calculator!A10472&lt;=KarvonenFormula!$M$6,"4","5")))))</f>
        <v>0</v>
      </c>
      <c r="H10461" s="15"/>
    </row>
    <row r="10462" spans="7:8" x14ac:dyDescent="0.25">
      <c r="G10462" s="8" t="str">
        <f>IF(Calculator!A10473="","0",IF(Calculator!A10473&lt;=KarvonenFormula!$M$3,"1",IF(Calculator!A10473&lt;=KarvonenFormula!$M$4,"2",IF(Calculator!A10473&lt;=KarvonenFormula!$M$5,"3",IF(Calculator!A10473&lt;=KarvonenFormula!$M$6,"4","5")))))</f>
        <v>0</v>
      </c>
      <c r="H10462" s="15"/>
    </row>
    <row r="10463" spans="7:8" x14ac:dyDescent="0.25">
      <c r="G10463" s="8" t="str">
        <f>IF(Calculator!A10474="","0",IF(Calculator!A10474&lt;=KarvonenFormula!$M$3,"1",IF(Calculator!A10474&lt;=KarvonenFormula!$M$4,"2",IF(Calculator!A10474&lt;=KarvonenFormula!$M$5,"3",IF(Calculator!A10474&lt;=KarvonenFormula!$M$6,"4","5")))))</f>
        <v>0</v>
      </c>
      <c r="H10463" s="15"/>
    </row>
    <row r="10464" spans="7:8" x14ac:dyDescent="0.25">
      <c r="G10464" s="8" t="str">
        <f>IF(Calculator!A10475="","0",IF(Calculator!A10475&lt;=KarvonenFormula!$M$3,"1",IF(Calculator!A10475&lt;=KarvonenFormula!$M$4,"2",IF(Calculator!A10475&lt;=KarvonenFormula!$M$5,"3",IF(Calculator!A10475&lt;=KarvonenFormula!$M$6,"4","5")))))</f>
        <v>0</v>
      </c>
      <c r="H10464" s="15"/>
    </row>
    <row r="10465" spans="7:8" x14ac:dyDescent="0.25">
      <c r="G10465" s="8" t="str">
        <f>IF(Calculator!A10476="","0",IF(Calculator!A10476&lt;=KarvonenFormula!$M$3,"1",IF(Calculator!A10476&lt;=KarvonenFormula!$M$4,"2",IF(Calculator!A10476&lt;=KarvonenFormula!$M$5,"3",IF(Calculator!A10476&lt;=KarvonenFormula!$M$6,"4","5")))))</f>
        <v>0</v>
      </c>
      <c r="H10465" s="15"/>
    </row>
    <row r="10466" spans="7:8" x14ac:dyDescent="0.25">
      <c r="G10466" s="8" t="str">
        <f>IF(Calculator!A10477="","0",IF(Calculator!A10477&lt;=KarvonenFormula!$M$3,"1",IF(Calculator!A10477&lt;=KarvonenFormula!$M$4,"2",IF(Calculator!A10477&lt;=KarvonenFormula!$M$5,"3",IF(Calculator!A10477&lt;=KarvonenFormula!$M$6,"4","5")))))</f>
        <v>0</v>
      </c>
      <c r="H10466" s="15"/>
    </row>
    <row r="10467" spans="7:8" x14ac:dyDescent="0.25">
      <c r="G10467" s="8" t="str">
        <f>IF(Calculator!A10478="","0",IF(Calculator!A10478&lt;=KarvonenFormula!$M$3,"1",IF(Calculator!A10478&lt;=KarvonenFormula!$M$4,"2",IF(Calculator!A10478&lt;=KarvonenFormula!$M$5,"3",IF(Calculator!A10478&lt;=KarvonenFormula!$M$6,"4","5")))))</f>
        <v>0</v>
      </c>
      <c r="H10467" s="15"/>
    </row>
    <row r="10468" spans="7:8" x14ac:dyDescent="0.25">
      <c r="G10468" s="8" t="str">
        <f>IF(Calculator!A10479="","0",IF(Calculator!A10479&lt;=KarvonenFormula!$M$3,"1",IF(Calculator!A10479&lt;=KarvonenFormula!$M$4,"2",IF(Calculator!A10479&lt;=KarvonenFormula!$M$5,"3",IF(Calculator!A10479&lt;=KarvonenFormula!$M$6,"4","5")))))</f>
        <v>0</v>
      </c>
      <c r="H10468" s="15"/>
    </row>
    <row r="10469" spans="7:8" x14ac:dyDescent="0.25">
      <c r="G10469" s="8" t="str">
        <f>IF(Calculator!A10480="","0",IF(Calculator!A10480&lt;=KarvonenFormula!$M$3,"1",IF(Calculator!A10480&lt;=KarvonenFormula!$M$4,"2",IF(Calculator!A10480&lt;=KarvonenFormula!$M$5,"3",IF(Calculator!A10480&lt;=KarvonenFormula!$M$6,"4","5")))))</f>
        <v>0</v>
      </c>
      <c r="H10469" s="15"/>
    </row>
    <row r="10470" spans="7:8" x14ac:dyDescent="0.25">
      <c r="G10470" s="8" t="str">
        <f>IF(Calculator!A10481="","0",IF(Calculator!A10481&lt;=KarvonenFormula!$M$3,"1",IF(Calculator!A10481&lt;=KarvonenFormula!$M$4,"2",IF(Calculator!A10481&lt;=KarvonenFormula!$M$5,"3",IF(Calculator!A10481&lt;=KarvonenFormula!$M$6,"4","5")))))</f>
        <v>0</v>
      </c>
      <c r="H10470" s="15"/>
    </row>
    <row r="10471" spans="7:8" x14ac:dyDescent="0.25">
      <c r="G10471" s="8" t="str">
        <f>IF(Calculator!A10482="","0",IF(Calculator!A10482&lt;=KarvonenFormula!$M$3,"1",IF(Calculator!A10482&lt;=KarvonenFormula!$M$4,"2",IF(Calculator!A10482&lt;=KarvonenFormula!$M$5,"3",IF(Calculator!A10482&lt;=KarvonenFormula!$M$6,"4","5")))))</f>
        <v>0</v>
      </c>
      <c r="H10471" s="15"/>
    </row>
    <row r="10472" spans="7:8" x14ac:dyDescent="0.25">
      <c r="G10472" s="8" t="str">
        <f>IF(Calculator!A10483="","0",IF(Calculator!A10483&lt;=KarvonenFormula!$M$3,"1",IF(Calculator!A10483&lt;=KarvonenFormula!$M$4,"2",IF(Calculator!A10483&lt;=KarvonenFormula!$M$5,"3",IF(Calculator!A10483&lt;=KarvonenFormula!$M$6,"4","5")))))</f>
        <v>0</v>
      </c>
      <c r="H10472" s="15"/>
    </row>
    <row r="10473" spans="7:8" x14ac:dyDescent="0.25">
      <c r="G10473" s="8" t="str">
        <f>IF(Calculator!A10484="","0",IF(Calculator!A10484&lt;=KarvonenFormula!$M$3,"1",IF(Calculator!A10484&lt;=KarvonenFormula!$M$4,"2",IF(Calculator!A10484&lt;=KarvonenFormula!$M$5,"3",IF(Calculator!A10484&lt;=KarvonenFormula!$M$6,"4","5")))))</f>
        <v>0</v>
      </c>
      <c r="H10473" s="15"/>
    </row>
    <row r="10474" spans="7:8" x14ac:dyDescent="0.25">
      <c r="G10474" s="8" t="str">
        <f>IF(Calculator!A10485="","0",IF(Calculator!A10485&lt;=KarvonenFormula!$M$3,"1",IF(Calculator!A10485&lt;=KarvonenFormula!$M$4,"2",IF(Calculator!A10485&lt;=KarvonenFormula!$M$5,"3",IF(Calculator!A10485&lt;=KarvonenFormula!$M$6,"4","5")))))</f>
        <v>0</v>
      </c>
      <c r="H10474" s="15"/>
    </row>
    <row r="10475" spans="7:8" x14ac:dyDescent="0.25">
      <c r="G10475" s="8" t="str">
        <f>IF(Calculator!A10486="","0",IF(Calculator!A10486&lt;=KarvonenFormula!$M$3,"1",IF(Calculator!A10486&lt;=KarvonenFormula!$M$4,"2",IF(Calculator!A10486&lt;=KarvonenFormula!$M$5,"3",IF(Calculator!A10486&lt;=KarvonenFormula!$M$6,"4","5")))))</f>
        <v>0</v>
      </c>
      <c r="H10475" s="15"/>
    </row>
    <row r="10476" spans="7:8" x14ac:dyDescent="0.25">
      <c r="G10476" s="8" t="str">
        <f>IF(Calculator!A10487="","0",IF(Calculator!A10487&lt;=KarvonenFormula!$M$3,"1",IF(Calculator!A10487&lt;=KarvonenFormula!$M$4,"2",IF(Calculator!A10487&lt;=KarvonenFormula!$M$5,"3",IF(Calculator!A10487&lt;=KarvonenFormula!$M$6,"4","5")))))</f>
        <v>0</v>
      </c>
      <c r="H10476" s="15"/>
    </row>
    <row r="10477" spans="7:8" x14ac:dyDescent="0.25">
      <c r="G10477" s="8" t="str">
        <f>IF(Calculator!A10488="","0",IF(Calculator!A10488&lt;=KarvonenFormula!$M$3,"1",IF(Calculator!A10488&lt;=KarvonenFormula!$M$4,"2",IF(Calculator!A10488&lt;=KarvonenFormula!$M$5,"3",IF(Calculator!A10488&lt;=KarvonenFormula!$M$6,"4","5")))))</f>
        <v>0</v>
      </c>
      <c r="H10477" s="15"/>
    </row>
    <row r="10478" spans="7:8" x14ac:dyDescent="0.25">
      <c r="G10478" s="8" t="str">
        <f>IF(Calculator!A10489="","0",IF(Calculator!A10489&lt;=KarvonenFormula!$M$3,"1",IF(Calculator!A10489&lt;=KarvonenFormula!$M$4,"2",IF(Calculator!A10489&lt;=KarvonenFormula!$M$5,"3",IF(Calculator!A10489&lt;=KarvonenFormula!$M$6,"4","5")))))</f>
        <v>0</v>
      </c>
      <c r="H10478" s="15"/>
    </row>
    <row r="10479" spans="7:8" x14ac:dyDescent="0.25">
      <c r="G10479" s="8" t="str">
        <f>IF(Calculator!A10490="","0",IF(Calculator!A10490&lt;=KarvonenFormula!$M$3,"1",IF(Calculator!A10490&lt;=KarvonenFormula!$M$4,"2",IF(Calculator!A10490&lt;=KarvonenFormula!$M$5,"3",IF(Calculator!A10490&lt;=KarvonenFormula!$M$6,"4","5")))))</f>
        <v>0</v>
      </c>
      <c r="H10479" s="15"/>
    </row>
    <row r="10480" spans="7:8" x14ac:dyDescent="0.25">
      <c r="G10480" s="8" t="str">
        <f>IF(Calculator!A10491="","0",IF(Calculator!A10491&lt;=KarvonenFormula!$M$3,"1",IF(Calculator!A10491&lt;=KarvonenFormula!$M$4,"2",IF(Calculator!A10491&lt;=KarvonenFormula!$M$5,"3",IF(Calculator!A10491&lt;=KarvonenFormula!$M$6,"4","5")))))</f>
        <v>0</v>
      </c>
      <c r="H10480" s="15"/>
    </row>
    <row r="10481" spans="7:8" x14ac:dyDescent="0.25">
      <c r="G10481" s="8" t="str">
        <f>IF(Calculator!A10492="","0",IF(Calculator!A10492&lt;=KarvonenFormula!$M$3,"1",IF(Calculator!A10492&lt;=KarvonenFormula!$M$4,"2",IF(Calculator!A10492&lt;=KarvonenFormula!$M$5,"3",IF(Calculator!A10492&lt;=KarvonenFormula!$M$6,"4","5")))))</f>
        <v>0</v>
      </c>
      <c r="H10481" s="15"/>
    </row>
    <row r="10482" spans="7:8" x14ac:dyDescent="0.25">
      <c r="G10482" s="8" t="str">
        <f>IF(Calculator!A10493="","0",IF(Calculator!A10493&lt;=KarvonenFormula!$M$3,"1",IF(Calculator!A10493&lt;=KarvonenFormula!$M$4,"2",IF(Calculator!A10493&lt;=KarvonenFormula!$M$5,"3",IF(Calculator!A10493&lt;=KarvonenFormula!$M$6,"4","5")))))</f>
        <v>0</v>
      </c>
      <c r="H10482" s="15"/>
    </row>
    <row r="10483" spans="7:8" x14ac:dyDescent="0.25">
      <c r="G10483" s="8" t="str">
        <f>IF(Calculator!A10494="","0",IF(Calculator!A10494&lt;=KarvonenFormula!$M$3,"1",IF(Calculator!A10494&lt;=KarvonenFormula!$M$4,"2",IF(Calculator!A10494&lt;=KarvonenFormula!$M$5,"3",IF(Calculator!A10494&lt;=KarvonenFormula!$M$6,"4","5")))))</f>
        <v>0</v>
      </c>
      <c r="H10483" s="15"/>
    </row>
    <row r="10484" spans="7:8" x14ac:dyDescent="0.25">
      <c r="G10484" s="8" t="str">
        <f>IF(Calculator!A10495="","0",IF(Calculator!A10495&lt;=KarvonenFormula!$M$3,"1",IF(Calculator!A10495&lt;=KarvonenFormula!$M$4,"2",IF(Calculator!A10495&lt;=KarvonenFormula!$M$5,"3",IF(Calculator!A10495&lt;=KarvonenFormula!$M$6,"4","5")))))</f>
        <v>0</v>
      </c>
      <c r="H10484" s="15"/>
    </row>
    <row r="10485" spans="7:8" x14ac:dyDescent="0.25">
      <c r="G10485" s="8" t="str">
        <f>IF(Calculator!A10496="","0",IF(Calculator!A10496&lt;=KarvonenFormula!$M$3,"1",IF(Calculator!A10496&lt;=KarvonenFormula!$M$4,"2",IF(Calculator!A10496&lt;=KarvonenFormula!$M$5,"3",IF(Calculator!A10496&lt;=KarvonenFormula!$M$6,"4","5")))))</f>
        <v>0</v>
      </c>
      <c r="H10485" s="15"/>
    </row>
    <row r="10486" spans="7:8" x14ac:dyDescent="0.25">
      <c r="G10486" s="8" t="str">
        <f>IF(Calculator!A10497="","0",IF(Calculator!A10497&lt;=KarvonenFormula!$M$3,"1",IF(Calculator!A10497&lt;=KarvonenFormula!$M$4,"2",IF(Calculator!A10497&lt;=KarvonenFormula!$M$5,"3",IF(Calculator!A10497&lt;=KarvonenFormula!$M$6,"4","5")))))</f>
        <v>0</v>
      </c>
      <c r="H10486" s="15"/>
    </row>
    <row r="10487" spans="7:8" x14ac:dyDescent="0.25">
      <c r="G10487" s="8" t="str">
        <f>IF(Calculator!A10498="","0",IF(Calculator!A10498&lt;=KarvonenFormula!$M$3,"1",IF(Calculator!A10498&lt;=KarvonenFormula!$M$4,"2",IF(Calculator!A10498&lt;=KarvonenFormula!$M$5,"3",IF(Calculator!A10498&lt;=KarvonenFormula!$M$6,"4","5")))))</f>
        <v>0</v>
      </c>
      <c r="H10487" s="15"/>
    </row>
    <row r="10488" spans="7:8" x14ac:dyDescent="0.25">
      <c r="G10488" s="8" t="str">
        <f>IF(Calculator!A10499="","0",IF(Calculator!A10499&lt;=KarvonenFormula!$M$3,"1",IF(Calculator!A10499&lt;=KarvonenFormula!$M$4,"2",IF(Calculator!A10499&lt;=KarvonenFormula!$M$5,"3",IF(Calculator!A10499&lt;=KarvonenFormula!$M$6,"4","5")))))</f>
        <v>0</v>
      </c>
      <c r="H10488" s="15"/>
    </row>
    <row r="10489" spans="7:8" x14ac:dyDescent="0.25">
      <c r="G10489" s="8" t="str">
        <f>IF(Calculator!A10500="","0",IF(Calculator!A10500&lt;=KarvonenFormula!$M$3,"1",IF(Calculator!A10500&lt;=KarvonenFormula!$M$4,"2",IF(Calculator!A10500&lt;=KarvonenFormula!$M$5,"3",IF(Calculator!A10500&lt;=KarvonenFormula!$M$6,"4","5")))))</f>
        <v>0</v>
      </c>
      <c r="H10489" s="15"/>
    </row>
    <row r="10490" spans="7:8" x14ac:dyDescent="0.25">
      <c r="G10490" s="8" t="str">
        <f>IF(Calculator!A10501="","0",IF(Calculator!A10501&lt;=KarvonenFormula!$M$3,"1",IF(Calculator!A10501&lt;=KarvonenFormula!$M$4,"2",IF(Calculator!A10501&lt;=KarvonenFormula!$M$5,"3",IF(Calculator!A10501&lt;=KarvonenFormula!$M$6,"4","5")))))</f>
        <v>0</v>
      </c>
      <c r="H10490" s="15"/>
    </row>
    <row r="10491" spans="7:8" x14ac:dyDescent="0.25">
      <c r="G10491" s="8" t="str">
        <f>IF(Calculator!A10502="","0",IF(Calculator!A10502&lt;=KarvonenFormula!$M$3,"1",IF(Calculator!A10502&lt;=KarvonenFormula!$M$4,"2",IF(Calculator!A10502&lt;=KarvonenFormula!$M$5,"3",IF(Calculator!A10502&lt;=KarvonenFormula!$M$6,"4","5")))))</f>
        <v>0</v>
      </c>
      <c r="H10491" s="15"/>
    </row>
    <row r="10492" spans="7:8" x14ac:dyDescent="0.25">
      <c r="G10492" s="8" t="str">
        <f>IF(Calculator!A10503="","0",IF(Calculator!A10503&lt;=KarvonenFormula!$M$3,"1",IF(Calculator!A10503&lt;=KarvonenFormula!$M$4,"2",IF(Calculator!A10503&lt;=KarvonenFormula!$M$5,"3",IF(Calculator!A10503&lt;=KarvonenFormula!$M$6,"4","5")))))</f>
        <v>0</v>
      </c>
      <c r="H10492" s="15"/>
    </row>
    <row r="10493" spans="7:8" x14ac:dyDescent="0.25">
      <c r="G10493" s="8" t="str">
        <f>IF(Calculator!A10504="","0",IF(Calculator!A10504&lt;=KarvonenFormula!$M$3,"1",IF(Calculator!A10504&lt;=KarvonenFormula!$M$4,"2",IF(Calculator!A10504&lt;=KarvonenFormula!$M$5,"3",IF(Calculator!A10504&lt;=KarvonenFormula!$M$6,"4","5")))))</f>
        <v>0</v>
      </c>
      <c r="H10493" s="15"/>
    </row>
    <row r="10494" spans="7:8" x14ac:dyDescent="0.25">
      <c r="G10494" s="8" t="str">
        <f>IF(Calculator!A10505="","0",IF(Calculator!A10505&lt;=KarvonenFormula!$M$3,"1",IF(Calculator!A10505&lt;=KarvonenFormula!$M$4,"2",IF(Calculator!A10505&lt;=KarvonenFormula!$M$5,"3",IF(Calculator!A10505&lt;=KarvonenFormula!$M$6,"4","5")))))</f>
        <v>0</v>
      </c>
      <c r="H10494" s="15"/>
    </row>
    <row r="10495" spans="7:8" x14ac:dyDescent="0.25">
      <c r="G10495" s="8" t="str">
        <f>IF(Calculator!A10506="","0",IF(Calculator!A10506&lt;=KarvonenFormula!$M$3,"1",IF(Calculator!A10506&lt;=KarvonenFormula!$M$4,"2",IF(Calculator!A10506&lt;=KarvonenFormula!$M$5,"3",IF(Calculator!A10506&lt;=KarvonenFormula!$M$6,"4","5")))))</f>
        <v>0</v>
      </c>
      <c r="H10495" s="15"/>
    </row>
    <row r="10496" spans="7:8" x14ac:dyDescent="0.25">
      <c r="G10496" s="8" t="str">
        <f>IF(Calculator!A10507="","0",IF(Calculator!A10507&lt;=KarvonenFormula!$M$3,"1",IF(Calculator!A10507&lt;=KarvonenFormula!$M$4,"2",IF(Calculator!A10507&lt;=KarvonenFormula!$M$5,"3",IF(Calculator!A10507&lt;=KarvonenFormula!$M$6,"4","5")))))</f>
        <v>0</v>
      </c>
      <c r="H10496" s="15"/>
    </row>
    <row r="10497" spans="7:8" x14ac:dyDescent="0.25">
      <c r="G10497" s="8" t="str">
        <f>IF(Calculator!A10508="","0",IF(Calculator!A10508&lt;=KarvonenFormula!$M$3,"1",IF(Calculator!A10508&lt;=KarvonenFormula!$M$4,"2",IF(Calculator!A10508&lt;=KarvonenFormula!$M$5,"3",IF(Calculator!A10508&lt;=KarvonenFormula!$M$6,"4","5")))))</f>
        <v>0</v>
      </c>
      <c r="H10497" s="15"/>
    </row>
    <row r="10498" spans="7:8" x14ac:dyDescent="0.25">
      <c r="G10498" s="8" t="str">
        <f>IF(Calculator!A10509="","0",IF(Calculator!A10509&lt;=KarvonenFormula!$M$3,"1",IF(Calculator!A10509&lt;=KarvonenFormula!$M$4,"2",IF(Calculator!A10509&lt;=KarvonenFormula!$M$5,"3",IF(Calculator!A10509&lt;=KarvonenFormula!$M$6,"4","5")))))</f>
        <v>0</v>
      </c>
      <c r="H10498" s="15"/>
    </row>
    <row r="10499" spans="7:8" x14ac:dyDescent="0.25">
      <c r="G10499" s="8" t="str">
        <f>IF(Calculator!A10510="","0",IF(Calculator!A10510&lt;=KarvonenFormula!$M$3,"1",IF(Calculator!A10510&lt;=KarvonenFormula!$M$4,"2",IF(Calculator!A10510&lt;=KarvonenFormula!$M$5,"3",IF(Calculator!A10510&lt;=KarvonenFormula!$M$6,"4","5")))))</f>
        <v>0</v>
      </c>
      <c r="H10499" s="15"/>
    </row>
    <row r="10500" spans="7:8" x14ac:dyDescent="0.25">
      <c r="G10500" s="8" t="str">
        <f>IF(Calculator!A10511="","0",IF(Calculator!A10511&lt;=KarvonenFormula!$M$3,"1",IF(Calculator!A10511&lt;=KarvonenFormula!$M$4,"2",IF(Calculator!A10511&lt;=KarvonenFormula!$M$5,"3",IF(Calculator!A10511&lt;=KarvonenFormula!$M$6,"4","5")))))</f>
        <v>0</v>
      </c>
      <c r="H10500" s="15"/>
    </row>
    <row r="10501" spans="7:8" x14ac:dyDescent="0.25">
      <c r="G10501" s="8" t="str">
        <f>IF(Calculator!A10512="","0",IF(Calculator!A10512&lt;=KarvonenFormula!$M$3,"1",IF(Calculator!A10512&lt;=KarvonenFormula!$M$4,"2",IF(Calculator!A10512&lt;=KarvonenFormula!$M$5,"3",IF(Calculator!A10512&lt;=KarvonenFormula!$M$6,"4","5")))))</f>
        <v>0</v>
      </c>
      <c r="H10501" s="15"/>
    </row>
    <row r="10502" spans="7:8" x14ac:dyDescent="0.25">
      <c r="G10502" s="8" t="str">
        <f>IF(Calculator!A10513="","0",IF(Calculator!A10513&lt;=KarvonenFormula!$M$3,"1",IF(Calculator!A10513&lt;=KarvonenFormula!$M$4,"2",IF(Calculator!A10513&lt;=KarvonenFormula!$M$5,"3",IF(Calculator!A10513&lt;=KarvonenFormula!$M$6,"4","5")))))</f>
        <v>0</v>
      </c>
      <c r="H10502" s="15"/>
    </row>
    <row r="10503" spans="7:8" x14ac:dyDescent="0.25">
      <c r="G10503" s="8" t="str">
        <f>IF(Calculator!A10514="","0",IF(Calculator!A10514&lt;=KarvonenFormula!$M$3,"1",IF(Calculator!A10514&lt;=KarvonenFormula!$M$4,"2",IF(Calculator!A10514&lt;=KarvonenFormula!$M$5,"3",IF(Calculator!A10514&lt;=KarvonenFormula!$M$6,"4","5")))))</f>
        <v>0</v>
      </c>
      <c r="H10503" s="15"/>
    </row>
    <row r="10504" spans="7:8" x14ac:dyDescent="0.25">
      <c r="G10504" s="8" t="str">
        <f>IF(Calculator!A10515="","0",IF(Calculator!A10515&lt;=KarvonenFormula!$M$3,"1",IF(Calculator!A10515&lt;=KarvonenFormula!$M$4,"2",IF(Calculator!A10515&lt;=KarvonenFormula!$M$5,"3",IF(Calculator!A10515&lt;=KarvonenFormula!$M$6,"4","5")))))</f>
        <v>0</v>
      </c>
      <c r="H10504" s="15"/>
    </row>
    <row r="10505" spans="7:8" x14ac:dyDescent="0.25">
      <c r="G10505" s="8" t="str">
        <f>IF(Calculator!A10516="","0",IF(Calculator!A10516&lt;=KarvonenFormula!$M$3,"1",IF(Calculator!A10516&lt;=KarvonenFormula!$M$4,"2",IF(Calculator!A10516&lt;=KarvonenFormula!$M$5,"3",IF(Calculator!A10516&lt;=KarvonenFormula!$M$6,"4","5")))))</f>
        <v>0</v>
      </c>
      <c r="H10505" s="15"/>
    </row>
    <row r="10506" spans="7:8" x14ac:dyDescent="0.25">
      <c r="G10506" s="8" t="str">
        <f>IF(Calculator!A10517="","0",IF(Calculator!A10517&lt;=KarvonenFormula!$M$3,"1",IF(Calculator!A10517&lt;=KarvonenFormula!$M$4,"2",IF(Calculator!A10517&lt;=KarvonenFormula!$M$5,"3",IF(Calculator!A10517&lt;=KarvonenFormula!$M$6,"4","5")))))</f>
        <v>0</v>
      </c>
      <c r="H10506" s="15"/>
    </row>
    <row r="10507" spans="7:8" x14ac:dyDescent="0.25">
      <c r="G10507" s="8" t="str">
        <f>IF(Calculator!A10518="","0",IF(Calculator!A10518&lt;=KarvonenFormula!$M$3,"1",IF(Calculator!A10518&lt;=KarvonenFormula!$M$4,"2",IF(Calculator!A10518&lt;=KarvonenFormula!$M$5,"3",IF(Calculator!A10518&lt;=KarvonenFormula!$M$6,"4","5")))))</f>
        <v>0</v>
      </c>
      <c r="H10507" s="15"/>
    </row>
    <row r="10508" spans="7:8" x14ac:dyDescent="0.25">
      <c r="G10508" s="8" t="str">
        <f>IF(Calculator!A10519="","0",IF(Calculator!A10519&lt;=KarvonenFormula!$M$3,"1",IF(Calculator!A10519&lt;=KarvonenFormula!$M$4,"2",IF(Calculator!A10519&lt;=KarvonenFormula!$M$5,"3",IF(Calculator!A10519&lt;=KarvonenFormula!$M$6,"4","5")))))</f>
        <v>0</v>
      </c>
      <c r="H10508" s="15"/>
    </row>
    <row r="10509" spans="7:8" x14ac:dyDescent="0.25">
      <c r="G10509" s="8" t="str">
        <f>IF(Calculator!A10520="","0",IF(Calculator!A10520&lt;=KarvonenFormula!$M$3,"1",IF(Calculator!A10520&lt;=KarvonenFormula!$M$4,"2",IF(Calculator!A10520&lt;=KarvonenFormula!$M$5,"3",IF(Calculator!A10520&lt;=KarvonenFormula!$M$6,"4","5")))))</f>
        <v>0</v>
      </c>
      <c r="H10509" s="15"/>
    </row>
    <row r="10510" spans="7:8" x14ac:dyDescent="0.25">
      <c r="G10510" s="8" t="str">
        <f>IF(Calculator!A10521="","0",IF(Calculator!A10521&lt;=KarvonenFormula!$M$3,"1",IF(Calculator!A10521&lt;=KarvonenFormula!$M$4,"2",IF(Calculator!A10521&lt;=KarvonenFormula!$M$5,"3",IF(Calculator!A10521&lt;=KarvonenFormula!$M$6,"4","5")))))</f>
        <v>0</v>
      </c>
      <c r="H10510" s="15"/>
    </row>
    <row r="10511" spans="7:8" x14ac:dyDescent="0.25">
      <c r="G10511" s="8" t="str">
        <f>IF(Calculator!A10522="","0",IF(Calculator!A10522&lt;=KarvonenFormula!$M$3,"1",IF(Calculator!A10522&lt;=KarvonenFormula!$M$4,"2",IF(Calculator!A10522&lt;=KarvonenFormula!$M$5,"3",IF(Calculator!A10522&lt;=KarvonenFormula!$M$6,"4","5")))))</f>
        <v>0</v>
      </c>
      <c r="H10511" s="15"/>
    </row>
    <row r="10512" spans="7:8" x14ac:dyDescent="0.25">
      <c r="G10512" s="8" t="str">
        <f>IF(Calculator!A10523="","0",IF(Calculator!A10523&lt;=KarvonenFormula!$M$3,"1",IF(Calculator!A10523&lt;=KarvonenFormula!$M$4,"2",IF(Calculator!A10523&lt;=KarvonenFormula!$M$5,"3",IF(Calculator!A10523&lt;=KarvonenFormula!$M$6,"4","5")))))</f>
        <v>0</v>
      </c>
      <c r="H10512" s="15"/>
    </row>
    <row r="10513" spans="7:8" x14ac:dyDescent="0.25">
      <c r="G10513" s="8" t="str">
        <f>IF(Calculator!A10524="","0",IF(Calculator!A10524&lt;=KarvonenFormula!$M$3,"1",IF(Calculator!A10524&lt;=KarvonenFormula!$M$4,"2",IF(Calculator!A10524&lt;=KarvonenFormula!$M$5,"3",IF(Calculator!A10524&lt;=KarvonenFormula!$M$6,"4","5")))))</f>
        <v>0</v>
      </c>
      <c r="H10513" s="15"/>
    </row>
    <row r="10514" spans="7:8" x14ac:dyDescent="0.25">
      <c r="G10514" s="8" t="str">
        <f>IF(Calculator!A10525="","0",IF(Calculator!A10525&lt;=KarvonenFormula!$M$3,"1",IF(Calculator!A10525&lt;=KarvonenFormula!$M$4,"2",IF(Calculator!A10525&lt;=KarvonenFormula!$M$5,"3",IF(Calculator!A10525&lt;=KarvonenFormula!$M$6,"4","5")))))</f>
        <v>0</v>
      </c>
      <c r="H10514" s="15"/>
    </row>
    <row r="10515" spans="7:8" x14ac:dyDescent="0.25">
      <c r="G10515" s="8" t="str">
        <f>IF(Calculator!A10526="","0",IF(Calculator!A10526&lt;=KarvonenFormula!$M$3,"1",IF(Calculator!A10526&lt;=KarvonenFormula!$M$4,"2",IF(Calculator!A10526&lt;=KarvonenFormula!$M$5,"3",IF(Calculator!A10526&lt;=KarvonenFormula!$M$6,"4","5")))))</f>
        <v>0</v>
      </c>
      <c r="H10515" s="15"/>
    </row>
    <row r="10516" spans="7:8" x14ac:dyDescent="0.25">
      <c r="G10516" s="8" t="str">
        <f>IF(Calculator!A10527="","0",IF(Calculator!A10527&lt;=KarvonenFormula!$M$3,"1",IF(Calculator!A10527&lt;=KarvonenFormula!$M$4,"2",IF(Calculator!A10527&lt;=KarvonenFormula!$M$5,"3",IF(Calculator!A10527&lt;=KarvonenFormula!$M$6,"4","5")))))</f>
        <v>0</v>
      </c>
      <c r="H10516" s="15"/>
    </row>
    <row r="10517" spans="7:8" x14ac:dyDescent="0.25">
      <c r="G10517" s="8" t="str">
        <f>IF(Calculator!A10528="","0",IF(Calculator!A10528&lt;=KarvonenFormula!$M$3,"1",IF(Calculator!A10528&lt;=KarvonenFormula!$M$4,"2",IF(Calculator!A10528&lt;=KarvonenFormula!$M$5,"3",IF(Calculator!A10528&lt;=KarvonenFormula!$M$6,"4","5")))))</f>
        <v>0</v>
      </c>
      <c r="H10517" s="15"/>
    </row>
    <row r="10518" spans="7:8" x14ac:dyDescent="0.25">
      <c r="G10518" s="8" t="str">
        <f>IF(Calculator!A10529="","0",IF(Calculator!A10529&lt;=KarvonenFormula!$M$3,"1",IF(Calculator!A10529&lt;=KarvonenFormula!$M$4,"2",IF(Calculator!A10529&lt;=KarvonenFormula!$M$5,"3",IF(Calculator!A10529&lt;=KarvonenFormula!$M$6,"4","5")))))</f>
        <v>0</v>
      </c>
      <c r="H10518" s="15"/>
    </row>
    <row r="10519" spans="7:8" x14ac:dyDescent="0.25">
      <c r="G10519" s="8" t="str">
        <f>IF(Calculator!A10530="","0",IF(Calculator!A10530&lt;=KarvonenFormula!$M$3,"1",IF(Calculator!A10530&lt;=KarvonenFormula!$M$4,"2",IF(Calculator!A10530&lt;=KarvonenFormula!$M$5,"3",IF(Calculator!A10530&lt;=KarvonenFormula!$M$6,"4","5")))))</f>
        <v>0</v>
      </c>
      <c r="H10519" s="15"/>
    </row>
    <row r="10520" spans="7:8" x14ac:dyDescent="0.25">
      <c r="G10520" s="8" t="str">
        <f>IF(Calculator!A10531="","0",IF(Calculator!A10531&lt;=KarvonenFormula!$M$3,"1",IF(Calculator!A10531&lt;=KarvonenFormula!$M$4,"2",IF(Calculator!A10531&lt;=KarvonenFormula!$M$5,"3",IF(Calculator!A10531&lt;=KarvonenFormula!$M$6,"4","5")))))</f>
        <v>0</v>
      </c>
      <c r="H10520" s="15"/>
    </row>
    <row r="10521" spans="7:8" x14ac:dyDescent="0.25">
      <c r="G10521" s="8" t="str">
        <f>IF(Calculator!A10532="","0",IF(Calculator!A10532&lt;=KarvonenFormula!$M$3,"1",IF(Calculator!A10532&lt;=KarvonenFormula!$M$4,"2",IF(Calculator!A10532&lt;=KarvonenFormula!$M$5,"3",IF(Calculator!A10532&lt;=KarvonenFormula!$M$6,"4","5")))))</f>
        <v>0</v>
      </c>
      <c r="H10521" s="15"/>
    </row>
    <row r="10522" spans="7:8" x14ac:dyDescent="0.25">
      <c r="G10522" s="8" t="str">
        <f>IF(Calculator!A10533="","0",IF(Calculator!A10533&lt;=KarvonenFormula!$M$3,"1",IF(Calculator!A10533&lt;=KarvonenFormula!$M$4,"2",IF(Calculator!A10533&lt;=KarvonenFormula!$M$5,"3",IF(Calculator!A10533&lt;=KarvonenFormula!$M$6,"4","5")))))</f>
        <v>0</v>
      </c>
      <c r="H10522" s="15"/>
    </row>
    <row r="10523" spans="7:8" x14ac:dyDescent="0.25">
      <c r="G10523" s="8" t="str">
        <f>IF(Calculator!A10534="","0",IF(Calculator!A10534&lt;=KarvonenFormula!$M$3,"1",IF(Calculator!A10534&lt;=KarvonenFormula!$M$4,"2",IF(Calculator!A10534&lt;=KarvonenFormula!$M$5,"3",IF(Calculator!A10534&lt;=KarvonenFormula!$M$6,"4","5")))))</f>
        <v>0</v>
      </c>
      <c r="H10523" s="15"/>
    </row>
    <row r="10524" spans="7:8" x14ac:dyDescent="0.25">
      <c r="G10524" s="8" t="str">
        <f>IF(Calculator!A10535="","0",IF(Calculator!A10535&lt;=KarvonenFormula!$M$3,"1",IF(Calculator!A10535&lt;=KarvonenFormula!$M$4,"2",IF(Calculator!A10535&lt;=KarvonenFormula!$M$5,"3",IF(Calculator!A10535&lt;=KarvonenFormula!$M$6,"4","5")))))</f>
        <v>0</v>
      </c>
      <c r="H10524" s="15"/>
    </row>
    <row r="10525" spans="7:8" x14ac:dyDescent="0.25">
      <c r="G10525" s="8" t="str">
        <f>IF(Calculator!A10536="","0",IF(Calculator!A10536&lt;=KarvonenFormula!$M$3,"1",IF(Calculator!A10536&lt;=KarvonenFormula!$M$4,"2",IF(Calculator!A10536&lt;=KarvonenFormula!$M$5,"3",IF(Calculator!A10536&lt;=KarvonenFormula!$M$6,"4","5")))))</f>
        <v>0</v>
      </c>
      <c r="H10525" s="15"/>
    </row>
    <row r="10526" spans="7:8" x14ac:dyDescent="0.25">
      <c r="G10526" s="8" t="str">
        <f>IF(Calculator!A10537="","0",IF(Calculator!A10537&lt;=KarvonenFormula!$M$3,"1",IF(Calculator!A10537&lt;=KarvonenFormula!$M$4,"2",IF(Calculator!A10537&lt;=KarvonenFormula!$M$5,"3",IF(Calculator!A10537&lt;=KarvonenFormula!$M$6,"4","5")))))</f>
        <v>0</v>
      </c>
      <c r="H10526" s="15"/>
    </row>
    <row r="10527" spans="7:8" x14ac:dyDescent="0.25">
      <c r="G10527" s="8" t="str">
        <f>IF(Calculator!A10538="","0",IF(Calculator!A10538&lt;=KarvonenFormula!$M$3,"1",IF(Calculator!A10538&lt;=KarvonenFormula!$M$4,"2",IF(Calculator!A10538&lt;=KarvonenFormula!$M$5,"3",IF(Calculator!A10538&lt;=KarvonenFormula!$M$6,"4","5")))))</f>
        <v>0</v>
      </c>
      <c r="H10527" s="15"/>
    </row>
    <row r="10528" spans="7:8" x14ac:dyDescent="0.25">
      <c r="G10528" s="8" t="str">
        <f>IF(Calculator!A10539="","0",IF(Calculator!A10539&lt;=KarvonenFormula!$M$3,"1",IF(Calculator!A10539&lt;=KarvonenFormula!$M$4,"2",IF(Calculator!A10539&lt;=KarvonenFormula!$M$5,"3",IF(Calculator!A10539&lt;=KarvonenFormula!$M$6,"4","5")))))</f>
        <v>0</v>
      </c>
      <c r="H10528" s="15"/>
    </row>
    <row r="10529" spans="7:8" x14ac:dyDescent="0.25">
      <c r="G10529" s="8" t="str">
        <f>IF(Calculator!A10540="","0",IF(Calculator!A10540&lt;=KarvonenFormula!$M$3,"1",IF(Calculator!A10540&lt;=KarvonenFormula!$M$4,"2",IF(Calculator!A10540&lt;=KarvonenFormula!$M$5,"3",IF(Calculator!A10540&lt;=KarvonenFormula!$M$6,"4","5")))))</f>
        <v>0</v>
      </c>
      <c r="H10529" s="15"/>
    </row>
    <row r="10530" spans="7:8" x14ac:dyDescent="0.25">
      <c r="G10530" s="8" t="str">
        <f>IF(Calculator!A10541="","0",IF(Calculator!A10541&lt;=KarvonenFormula!$M$3,"1",IF(Calculator!A10541&lt;=KarvonenFormula!$M$4,"2",IF(Calculator!A10541&lt;=KarvonenFormula!$M$5,"3",IF(Calculator!A10541&lt;=KarvonenFormula!$M$6,"4","5")))))</f>
        <v>0</v>
      </c>
      <c r="H10530" s="15"/>
    </row>
    <row r="10531" spans="7:8" x14ac:dyDescent="0.25">
      <c r="G10531" s="8" t="str">
        <f>IF(Calculator!A10542="","0",IF(Calculator!A10542&lt;=KarvonenFormula!$M$3,"1",IF(Calculator!A10542&lt;=KarvonenFormula!$M$4,"2",IF(Calculator!A10542&lt;=KarvonenFormula!$M$5,"3",IF(Calculator!A10542&lt;=KarvonenFormula!$M$6,"4","5")))))</f>
        <v>0</v>
      </c>
      <c r="H10531" s="15"/>
    </row>
    <row r="10532" spans="7:8" x14ac:dyDescent="0.25">
      <c r="G10532" s="8" t="str">
        <f>IF(Calculator!A10543="","0",IF(Calculator!A10543&lt;=KarvonenFormula!$M$3,"1",IF(Calculator!A10543&lt;=KarvonenFormula!$M$4,"2",IF(Calculator!A10543&lt;=KarvonenFormula!$M$5,"3",IF(Calculator!A10543&lt;=KarvonenFormula!$M$6,"4","5")))))</f>
        <v>0</v>
      </c>
      <c r="H10532" s="15"/>
    </row>
    <row r="10533" spans="7:8" x14ac:dyDescent="0.25">
      <c r="G10533" s="8" t="str">
        <f>IF(Calculator!A10544="","0",IF(Calculator!A10544&lt;=KarvonenFormula!$M$3,"1",IF(Calculator!A10544&lt;=KarvonenFormula!$M$4,"2",IF(Calculator!A10544&lt;=KarvonenFormula!$M$5,"3",IF(Calculator!A10544&lt;=KarvonenFormula!$M$6,"4","5")))))</f>
        <v>0</v>
      </c>
      <c r="H10533" s="15"/>
    </row>
    <row r="10534" spans="7:8" x14ac:dyDescent="0.25">
      <c r="G10534" s="8" t="str">
        <f>IF(Calculator!A10545="","0",IF(Calculator!A10545&lt;=KarvonenFormula!$M$3,"1",IF(Calculator!A10545&lt;=KarvonenFormula!$M$4,"2",IF(Calculator!A10545&lt;=KarvonenFormula!$M$5,"3",IF(Calculator!A10545&lt;=KarvonenFormula!$M$6,"4","5")))))</f>
        <v>0</v>
      </c>
      <c r="H10534" s="15"/>
    </row>
    <row r="10535" spans="7:8" x14ac:dyDescent="0.25">
      <c r="G10535" s="8" t="str">
        <f>IF(Calculator!A10546="","0",IF(Calculator!A10546&lt;=KarvonenFormula!$M$3,"1",IF(Calculator!A10546&lt;=KarvonenFormula!$M$4,"2",IF(Calculator!A10546&lt;=KarvonenFormula!$M$5,"3",IF(Calculator!A10546&lt;=KarvonenFormula!$M$6,"4","5")))))</f>
        <v>0</v>
      </c>
      <c r="H10535" s="15"/>
    </row>
    <row r="10536" spans="7:8" x14ac:dyDescent="0.25">
      <c r="G10536" s="8" t="str">
        <f>IF(Calculator!A10547="","0",IF(Calculator!A10547&lt;=KarvonenFormula!$M$3,"1",IF(Calculator!A10547&lt;=KarvonenFormula!$M$4,"2",IF(Calculator!A10547&lt;=KarvonenFormula!$M$5,"3",IF(Calculator!A10547&lt;=KarvonenFormula!$M$6,"4","5")))))</f>
        <v>0</v>
      </c>
      <c r="H10536" s="15"/>
    </row>
    <row r="10537" spans="7:8" x14ac:dyDescent="0.25">
      <c r="G10537" s="8" t="str">
        <f>IF(Calculator!A10548="","0",IF(Calculator!A10548&lt;=KarvonenFormula!$M$3,"1",IF(Calculator!A10548&lt;=KarvonenFormula!$M$4,"2",IF(Calculator!A10548&lt;=KarvonenFormula!$M$5,"3",IF(Calculator!A10548&lt;=KarvonenFormula!$M$6,"4","5")))))</f>
        <v>0</v>
      </c>
      <c r="H10537" s="15"/>
    </row>
    <row r="10538" spans="7:8" x14ac:dyDescent="0.25">
      <c r="G10538" s="8" t="str">
        <f>IF(Calculator!A10549="","0",IF(Calculator!A10549&lt;=KarvonenFormula!$M$3,"1",IF(Calculator!A10549&lt;=KarvonenFormula!$M$4,"2",IF(Calculator!A10549&lt;=KarvonenFormula!$M$5,"3",IF(Calculator!A10549&lt;=KarvonenFormula!$M$6,"4","5")))))</f>
        <v>0</v>
      </c>
      <c r="H10538" s="15"/>
    </row>
    <row r="10539" spans="7:8" x14ac:dyDescent="0.25">
      <c r="G10539" s="8" t="str">
        <f>IF(Calculator!A10550="","0",IF(Calculator!A10550&lt;=KarvonenFormula!$M$3,"1",IF(Calculator!A10550&lt;=KarvonenFormula!$M$4,"2",IF(Calculator!A10550&lt;=KarvonenFormula!$M$5,"3",IF(Calculator!A10550&lt;=KarvonenFormula!$M$6,"4","5")))))</f>
        <v>0</v>
      </c>
      <c r="H10539" s="15"/>
    </row>
    <row r="10540" spans="7:8" x14ac:dyDescent="0.25">
      <c r="G10540" s="8" t="str">
        <f>IF(Calculator!A10551="","0",IF(Calculator!A10551&lt;=KarvonenFormula!$M$3,"1",IF(Calculator!A10551&lt;=KarvonenFormula!$M$4,"2",IF(Calculator!A10551&lt;=KarvonenFormula!$M$5,"3",IF(Calculator!A10551&lt;=KarvonenFormula!$M$6,"4","5")))))</f>
        <v>0</v>
      </c>
      <c r="H10540" s="15"/>
    </row>
    <row r="10541" spans="7:8" x14ac:dyDescent="0.25">
      <c r="G10541" s="8" t="str">
        <f>IF(Calculator!A10552="","0",IF(Calculator!A10552&lt;=KarvonenFormula!$M$3,"1",IF(Calculator!A10552&lt;=KarvonenFormula!$M$4,"2",IF(Calculator!A10552&lt;=KarvonenFormula!$M$5,"3",IF(Calculator!A10552&lt;=KarvonenFormula!$M$6,"4","5")))))</f>
        <v>0</v>
      </c>
      <c r="H10541" s="15"/>
    </row>
    <row r="10542" spans="7:8" x14ac:dyDescent="0.25">
      <c r="G10542" s="8" t="str">
        <f>IF(Calculator!A10553="","0",IF(Calculator!A10553&lt;=KarvonenFormula!$M$3,"1",IF(Calculator!A10553&lt;=KarvonenFormula!$M$4,"2",IF(Calculator!A10553&lt;=KarvonenFormula!$M$5,"3",IF(Calculator!A10553&lt;=KarvonenFormula!$M$6,"4","5")))))</f>
        <v>0</v>
      </c>
      <c r="H10542" s="15"/>
    </row>
    <row r="10543" spans="7:8" x14ac:dyDescent="0.25">
      <c r="G10543" s="8" t="str">
        <f>IF(Calculator!A10554="","0",IF(Calculator!A10554&lt;=KarvonenFormula!$M$3,"1",IF(Calculator!A10554&lt;=KarvonenFormula!$M$4,"2",IF(Calculator!A10554&lt;=KarvonenFormula!$M$5,"3",IF(Calculator!A10554&lt;=KarvonenFormula!$M$6,"4","5")))))</f>
        <v>0</v>
      </c>
      <c r="H10543" s="15"/>
    </row>
    <row r="10544" spans="7:8" x14ac:dyDescent="0.25">
      <c r="G10544" s="8" t="str">
        <f>IF(Calculator!A10555="","0",IF(Calculator!A10555&lt;=KarvonenFormula!$M$3,"1",IF(Calculator!A10555&lt;=KarvonenFormula!$M$4,"2",IF(Calculator!A10555&lt;=KarvonenFormula!$M$5,"3",IF(Calculator!A10555&lt;=KarvonenFormula!$M$6,"4","5")))))</f>
        <v>0</v>
      </c>
      <c r="H10544" s="15"/>
    </row>
    <row r="10545" spans="7:8" x14ac:dyDescent="0.25">
      <c r="G10545" s="8" t="str">
        <f>IF(Calculator!A10556="","0",IF(Calculator!A10556&lt;=KarvonenFormula!$M$3,"1",IF(Calculator!A10556&lt;=KarvonenFormula!$M$4,"2",IF(Calculator!A10556&lt;=KarvonenFormula!$M$5,"3",IF(Calculator!A10556&lt;=KarvonenFormula!$M$6,"4","5")))))</f>
        <v>0</v>
      </c>
      <c r="H10545" s="15"/>
    </row>
    <row r="10546" spans="7:8" x14ac:dyDescent="0.25">
      <c r="G10546" s="8" t="str">
        <f>IF(Calculator!A10557="","0",IF(Calculator!A10557&lt;=KarvonenFormula!$M$3,"1",IF(Calculator!A10557&lt;=KarvonenFormula!$M$4,"2",IF(Calculator!A10557&lt;=KarvonenFormula!$M$5,"3",IF(Calculator!A10557&lt;=KarvonenFormula!$M$6,"4","5")))))</f>
        <v>0</v>
      </c>
      <c r="H10546" s="15"/>
    </row>
    <row r="10547" spans="7:8" x14ac:dyDescent="0.25">
      <c r="G10547" s="8" t="str">
        <f>IF(Calculator!A10558="","0",IF(Calculator!A10558&lt;=KarvonenFormula!$M$3,"1",IF(Calculator!A10558&lt;=KarvonenFormula!$M$4,"2",IF(Calculator!A10558&lt;=KarvonenFormula!$M$5,"3",IF(Calculator!A10558&lt;=KarvonenFormula!$M$6,"4","5")))))</f>
        <v>0</v>
      </c>
      <c r="H10547" s="15"/>
    </row>
    <row r="10548" spans="7:8" x14ac:dyDescent="0.25">
      <c r="G10548" s="8" t="str">
        <f>IF(Calculator!A10559="","0",IF(Calculator!A10559&lt;=KarvonenFormula!$M$3,"1",IF(Calculator!A10559&lt;=KarvonenFormula!$M$4,"2",IF(Calculator!A10559&lt;=KarvonenFormula!$M$5,"3",IF(Calculator!A10559&lt;=KarvonenFormula!$M$6,"4","5")))))</f>
        <v>0</v>
      </c>
      <c r="H10548" s="15"/>
    </row>
    <row r="10549" spans="7:8" x14ac:dyDescent="0.25">
      <c r="G10549" s="8" t="str">
        <f>IF(Calculator!A10560="","0",IF(Calculator!A10560&lt;=KarvonenFormula!$M$3,"1",IF(Calculator!A10560&lt;=KarvonenFormula!$M$4,"2",IF(Calculator!A10560&lt;=KarvonenFormula!$M$5,"3",IF(Calculator!A10560&lt;=KarvonenFormula!$M$6,"4","5")))))</f>
        <v>0</v>
      </c>
      <c r="H10549" s="15"/>
    </row>
    <row r="10550" spans="7:8" x14ac:dyDescent="0.25">
      <c r="G10550" s="8" t="str">
        <f>IF(Calculator!A10561="","0",IF(Calculator!A10561&lt;=KarvonenFormula!$M$3,"1",IF(Calculator!A10561&lt;=KarvonenFormula!$M$4,"2",IF(Calculator!A10561&lt;=KarvonenFormula!$M$5,"3",IF(Calculator!A10561&lt;=KarvonenFormula!$M$6,"4","5")))))</f>
        <v>0</v>
      </c>
      <c r="H10550" s="15"/>
    </row>
    <row r="10551" spans="7:8" x14ac:dyDescent="0.25">
      <c r="G10551" s="8" t="str">
        <f>IF(Calculator!A10562="","0",IF(Calculator!A10562&lt;=KarvonenFormula!$M$3,"1",IF(Calculator!A10562&lt;=KarvonenFormula!$M$4,"2",IF(Calculator!A10562&lt;=KarvonenFormula!$M$5,"3",IF(Calculator!A10562&lt;=KarvonenFormula!$M$6,"4","5")))))</f>
        <v>0</v>
      </c>
      <c r="H10551" s="15"/>
    </row>
    <row r="10552" spans="7:8" x14ac:dyDescent="0.25">
      <c r="G10552" s="8" t="str">
        <f>IF(Calculator!A10563="","0",IF(Calculator!A10563&lt;=KarvonenFormula!$M$3,"1",IF(Calculator!A10563&lt;=KarvonenFormula!$M$4,"2",IF(Calculator!A10563&lt;=KarvonenFormula!$M$5,"3",IF(Calculator!A10563&lt;=KarvonenFormula!$M$6,"4","5")))))</f>
        <v>0</v>
      </c>
      <c r="H10552" s="15"/>
    </row>
    <row r="10553" spans="7:8" x14ac:dyDescent="0.25">
      <c r="G10553" s="8" t="str">
        <f>IF(Calculator!A10564="","0",IF(Calculator!A10564&lt;=KarvonenFormula!$M$3,"1",IF(Calculator!A10564&lt;=KarvonenFormula!$M$4,"2",IF(Calculator!A10564&lt;=KarvonenFormula!$M$5,"3",IF(Calculator!A10564&lt;=KarvonenFormula!$M$6,"4","5")))))</f>
        <v>0</v>
      </c>
      <c r="H10553" s="15"/>
    </row>
    <row r="10554" spans="7:8" x14ac:dyDescent="0.25">
      <c r="G10554" s="8" t="str">
        <f>IF(Calculator!A10565="","0",IF(Calculator!A10565&lt;=KarvonenFormula!$M$3,"1",IF(Calculator!A10565&lt;=KarvonenFormula!$M$4,"2",IF(Calculator!A10565&lt;=KarvonenFormula!$M$5,"3",IF(Calculator!A10565&lt;=KarvonenFormula!$M$6,"4","5")))))</f>
        <v>0</v>
      </c>
      <c r="H10554" s="15"/>
    </row>
    <row r="10555" spans="7:8" x14ac:dyDescent="0.25">
      <c r="G10555" s="8" t="str">
        <f>IF(Calculator!A10566="","0",IF(Calculator!A10566&lt;=KarvonenFormula!$M$3,"1",IF(Calculator!A10566&lt;=KarvonenFormula!$M$4,"2",IF(Calculator!A10566&lt;=KarvonenFormula!$M$5,"3",IF(Calculator!A10566&lt;=KarvonenFormula!$M$6,"4","5")))))</f>
        <v>0</v>
      </c>
      <c r="H10555" s="15"/>
    </row>
    <row r="10556" spans="7:8" x14ac:dyDescent="0.25">
      <c r="G10556" s="8" t="str">
        <f>IF(Calculator!A10567="","0",IF(Calculator!A10567&lt;=KarvonenFormula!$M$3,"1",IF(Calculator!A10567&lt;=KarvonenFormula!$M$4,"2",IF(Calculator!A10567&lt;=KarvonenFormula!$M$5,"3",IF(Calculator!A10567&lt;=KarvonenFormula!$M$6,"4","5")))))</f>
        <v>0</v>
      </c>
      <c r="H10556" s="15"/>
    </row>
    <row r="10557" spans="7:8" x14ac:dyDescent="0.25">
      <c r="G10557" s="8" t="str">
        <f>IF(Calculator!A10568="","0",IF(Calculator!A10568&lt;=KarvonenFormula!$M$3,"1",IF(Calculator!A10568&lt;=KarvonenFormula!$M$4,"2",IF(Calculator!A10568&lt;=KarvonenFormula!$M$5,"3",IF(Calculator!A10568&lt;=KarvonenFormula!$M$6,"4","5")))))</f>
        <v>0</v>
      </c>
      <c r="H10557" s="15"/>
    </row>
    <row r="10558" spans="7:8" x14ac:dyDescent="0.25">
      <c r="G10558" s="8" t="str">
        <f>IF(Calculator!A10569="","0",IF(Calculator!A10569&lt;=KarvonenFormula!$M$3,"1",IF(Calculator!A10569&lt;=KarvonenFormula!$M$4,"2",IF(Calculator!A10569&lt;=KarvonenFormula!$M$5,"3",IF(Calculator!A10569&lt;=KarvonenFormula!$M$6,"4","5")))))</f>
        <v>0</v>
      </c>
      <c r="H10558" s="15"/>
    </row>
    <row r="10559" spans="7:8" x14ac:dyDescent="0.25">
      <c r="G10559" s="8" t="str">
        <f>IF(Calculator!A10570="","0",IF(Calculator!A10570&lt;=KarvonenFormula!$M$3,"1",IF(Calculator!A10570&lt;=KarvonenFormula!$M$4,"2",IF(Calculator!A10570&lt;=KarvonenFormula!$M$5,"3",IF(Calculator!A10570&lt;=KarvonenFormula!$M$6,"4","5")))))</f>
        <v>0</v>
      </c>
      <c r="H10559" s="15"/>
    </row>
    <row r="10560" spans="7:8" x14ac:dyDescent="0.25">
      <c r="G10560" s="8" t="str">
        <f>IF(Calculator!A10571="","0",IF(Calculator!A10571&lt;=KarvonenFormula!$M$3,"1",IF(Calculator!A10571&lt;=KarvonenFormula!$M$4,"2",IF(Calculator!A10571&lt;=KarvonenFormula!$M$5,"3",IF(Calculator!A10571&lt;=KarvonenFormula!$M$6,"4","5")))))</f>
        <v>0</v>
      </c>
      <c r="H10560" s="15"/>
    </row>
    <row r="10561" spans="7:8" x14ac:dyDescent="0.25">
      <c r="G10561" s="8" t="str">
        <f>IF(Calculator!A10572="","0",IF(Calculator!A10572&lt;=KarvonenFormula!$M$3,"1",IF(Calculator!A10572&lt;=KarvonenFormula!$M$4,"2",IF(Calculator!A10572&lt;=KarvonenFormula!$M$5,"3",IF(Calculator!A10572&lt;=KarvonenFormula!$M$6,"4","5")))))</f>
        <v>0</v>
      </c>
      <c r="H10561" s="15"/>
    </row>
    <row r="10562" spans="7:8" x14ac:dyDescent="0.25">
      <c r="G10562" s="8" t="str">
        <f>IF(Calculator!A10573="","0",IF(Calculator!A10573&lt;=KarvonenFormula!$M$3,"1",IF(Calculator!A10573&lt;=KarvonenFormula!$M$4,"2",IF(Calculator!A10573&lt;=KarvonenFormula!$M$5,"3",IF(Calculator!A10573&lt;=KarvonenFormula!$M$6,"4","5")))))</f>
        <v>0</v>
      </c>
      <c r="H10562" s="15"/>
    </row>
    <row r="10563" spans="7:8" x14ac:dyDescent="0.25">
      <c r="G10563" s="8" t="str">
        <f>IF(Calculator!A10574="","0",IF(Calculator!A10574&lt;=KarvonenFormula!$M$3,"1",IF(Calculator!A10574&lt;=KarvonenFormula!$M$4,"2",IF(Calculator!A10574&lt;=KarvonenFormula!$M$5,"3",IF(Calculator!A10574&lt;=KarvonenFormula!$M$6,"4","5")))))</f>
        <v>0</v>
      </c>
      <c r="H10563" s="15"/>
    </row>
    <row r="10564" spans="7:8" x14ac:dyDescent="0.25">
      <c r="G10564" s="8" t="str">
        <f>IF(Calculator!A10575="","0",IF(Calculator!A10575&lt;=KarvonenFormula!$M$3,"1",IF(Calculator!A10575&lt;=KarvonenFormula!$M$4,"2",IF(Calculator!A10575&lt;=KarvonenFormula!$M$5,"3",IF(Calculator!A10575&lt;=KarvonenFormula!$M$6,"4","5")))))</f>
        <v>0</v>
      </c>
      <c r="H10564" s="15"/>
    </row>
    <row r="10565" spans="7:8" x14ac:dyDescent="0.25">
      <c r="G10565" s="8" t="str">
        <f>IF(Calculator!A10576="","0",IF(Calculator!A10576&lt;=KarvonenFormula!$M$3,"1",IF(Calculator!A10576&lt;=KarvonenFormula!$M$4,"2",IF(Calculator!A10576&lt;=KarvonenFormula!$M$5,"3",IF(Calculator!A10576&lt;=KarvonenFormula!$M$6,"4","5")))))</f>
        <v>0</v>
      </c>
      <c r="H10565" s="15"/>
    </row>
    <row r="10566" spans="7:8" x14ac:dyDescent="0.25">
      <c r="G10566" s="8" t="str">
        <f>IF(Calculator!A10577="","0",IF(Calculator!A10577&lt;=KarvonenFormula!$M$3,"1",IF(Calculator!A10577&lt;=KarvonenFormula!$M$4,"2",IF(Calculator!A10577&lt;=KarvonenFormula!$M$5,"3",IF(Calculator!A10577&lt;=KarvonenFormula!$M$6,"4","5")))))</f>
        <v>0</v>
      </c>
      <c r="H10566" s="15"/>
    </row>
    <row r="10567" spans="7:8" x14ac:dyDescent="0.25">
      <c r="G10567" s="8" t="str">
        <f>IF(Calculator!A10578="","0",IF(Calculator!A10578&lt;=KarvonenFormula!$M$3,"1",IF(Calculator!A10578&lt;=KarvonenFormula!$M$4,"2",IF(Calculator!A10578&lt;=KarvonenFormula!$M$5,"3",IF(Calculator!A10578&lt;=KarvonenFormula!$M$6,"4","5")))))</f>
        <v>0</v>
      </c>
      <c r="H10567" s="15"/>
    </row>
    <row r="10568" spans="7:8" x14ac:dyDescent="0.25">
      <c r="G10568" s="8" t="str">
        <f>IF(Calculator!A10579="","0",IF(Calculator!A10579&lt;=KarvonenFormula!$M$3,"1",IF(Calculator!A10579&lt;=KarvonenFormula!$M$4,"2",IF(Calculator!A10579&lt;=KarvonenFormula!$M$5,"3",IF(Calculator!A10579&lt;=KarvonenFormula!$M$6,"4","5")))))</f>
        <v>0</v>
      </c>
      <c r="H10568" s="15"/>
    </row>
    <row r="10569" spans="7:8" x14ac:dyDescent="0.25">
      <c r="G10569" s="8" t="str">
        <f>IF(Calculator!A10580="","0",IF(Calculator!A10580&lt;=KarvonenFormula!$M$3,"1",IF(Calculator!A10580&lt;=KarvonenFormula!$M$4,"2",IF(Calculator!A10580&lt;=KarvonenFormula!$M$5,"3",IF(Calculator!A10580&lt;=KarvonenFormula!$M$6,"4","5")))))</f>
        <v>0</v>
      </c>
      <c r="H10569" s="15"/>
    </row>
    <row r="10570" spans="7:8" x14ac:dyDescent="0.25">
      <c r="G10570" s="8" t="str">
        <f>IF(Calculator!A10581="","0",IF(Calculator!A10581&lt;=KarvonenFormula!$M$3,"1",IF(Calculator!A10581&lt;=KarvonenFormula!$M$4,"2",IF(Calculator!A10581&lt;=KarvonenFormula!$M$5,"3",IF(Calculator!A10581&lt;=KarvonenFormula!$M$6,"4","5")))))</f>
        <v>0</v>
      </c>
      <c r="H10570" s="15"/>
    </row>
    <row r="10571" spans="7:8" x14ac:dyDescent="0.25">
      <c r="G10571" s="8" t="str">
        <f>IF(Calculator!A10582="","0",IF(Calculator!A10582&lt;=KarvonenFormula!$M$3,"1",IF(Calculator!A10582&lt;=KarvonenFormula!$M$4,"2",IF(Calculator!A10582&lt;=KarvonenFormula!$M$5,"3",IF(Calculator!A10582&lt;=KarvonenFormula!$M$6,"4","5")))))</f>
        <v>0</v>
      </c>
      <c r="H10571" s="15"/>
    </row>
    <row r="10572" spans="7:8" x14ac:dyDescent="0.25">
      <c r="G10572" s="8" t="str">
        <f>IF(Calculator!A10583="","0",IF(Calculator!A10583&lt;=KarvonenFormula!$M$3,"1",IF(Calculator!A10583&lt;=KarvonenFormula!$M$4,"2",IF(Calculator!A10583&lt;=KarvonenFormula!$M$5,"3",IF(Calculator!A10583&lt;=KarvonenFormula!$M$6,"4","5")))))</f>
        <v>0</v>
      </c>
      <c r="H10572" s="15"/>
    </row>
    <row r="10573" spans="7:8" x14ac:dyDescent="0.25">
      <c r="G10573" s="8" t="str">
        <f>IF(Calculator!A10584="","0",IF(Calculator!A10584&lt;=KarvonenFormula!$M$3,"1",IF(Calculator!A10584&lt;=KarvonenFormula!$M$4,"2",IF(Calculator!A10584&lt;=KarvonenFormula!$M$5,"3",IF(Calculator!A10584&lt;=KarvonenFormula!$M$6,"4","5")))))</f>
        <v>0</v>
      </c>
      <c r="H10573" s="15"/>
    </row>
    <row r="10574" spans="7:8" x14ac:dyDescent="0.25">
      <c r="G10574" s="8" t="str">
        <f>IF(Calculator!A10585="","0",IF(Calculator!A10585&lt;=KarvonenFormula!$M$3,"1",IF(Calculator!A10585&lt;=KarvonenFormula!$M$4,"2",IF(Calculator!A10585&lt;=KarvonenFormula!$M$5,"3",IF(Calculator!A10585&lt;=KarvonenFormula!$M$6,"4","5")))))</f>
        <v>0</v>
      </c>
      <c r="H10574" s="15"/>
    </row>
    <row r="10575" spans="7:8" x14ac:dyDescent="0.25">
      <c r="G10575" s="8" t="str">
        <f>IF(Calculator!A10586="","0",IF(Calculator!A10586&lt;=KarvonenFormula!$M$3,"1",IF(Calculator!A10586&lt;=KarvonenFormula!$M$4,"2",IF(Calculator!A10586&lt;=KarvonenFormula!$M$5,"3",IF(Calculator!A10586&lt;=KarvonenFormula!$M$6,"4","5")))))</f>
        <v>0</v>
      </c>
      <c r="H10575" s="15"/>
    </row>
    <row r="10576" spans="7:8" x14ac:dyDescent="0.25">
      <c r="G10576" s="8" t="str">
        <f>IF(Calculator!A10587="","0",IF(Calculator!A10587&lt;=KarvonenFormula!$M$3,"1",IF(Calculator!A10587&lt;=KarvonenFormula!$M$4,"2",IF(Calculator!A10587&lt;=KarvonenFormula!$M$5,"3",IF(Calculator!A10587&lt;=KarvonenFormula!$M$6,"4","5")))))</f>
        <v>0</v>
      </c>
      <c r="H10576" s="15"/>
    </row>
    <row r="10577" spans="7:8" x14ac:dyDescent="0.25">
      <c r="G10577" s="8" t="str">
        <f>IF(Calculator!A10588="","0",IF(Calculator!A10588&lt;=KarvonenFormula!$M$3,"1",IF(Calculator!A10588&lt;=KarvonenFormula!$M$4,"2",IF(Calculator!A10588&lt;=KarvonenFormula!$M$5,"3",IF(Calculator!A10588&lt;=KarvonenFormula!$M$6,"4","5")))))</f>
        <v>0</v>
      </c>
      <c r="H10577" s="15"/>
    </row>
    <row r="10578" spans="7:8" x14ac:dyDescent="0.25">
      <c r="G10578" s="8" t="str">
        <f>IF(Calculator!A10589="","0",IF(Calculator!A10589&lt;=KarvonenFormula!$M$3,"1",IF(Calculator!A10589&lt;=KarvonenFormula!$M$4,"2",IF(Calculator!A10589&lt;=KarvonenFormula!$M$5,"3",IF(Calculator!A10589&lt;=KarvonenFormula!$M$6,"4","5")))))</f>
        <v>0</v>
      </c>
      <c r="H10578" s="15"/>
    </row>
    <row r="10579" spans="7:8" x14ac:dyDescent="0.25">
      <c r="G10579" s="8" t="str">
        <f>IF(Calculator!A10590="","0",IF(Calculator!A10590&lt;=KarvonenFormula!$M$3,"1",IF(Calculator!A10590&lt;=KarvonenFormula!$M$4,"2",IF(Calculator!A10590&lt;=KarvonenFormula!$M$5,"3",IF(Calculator!A10590&lt;=KarvonenFormula!$M$6,"4","5")))))</f>
        <v>0</v>
      </c>
      <c r="H10579" s="15"/>
    </row>
    <row r="10580" spans="7:8" x14ac:dyDescent="0.25">
      <c r="G10580" s="8" t="str">
        <f>IF(Calculator!A10591="","0",IF(Calculator!A10591&lt;=KarvonenFormula!$M$3,"1",IF(Calculator!A10591&lt;=KarvonenFormula!$M$4,"2",IF(Calculator!A10591&lt;=KarvonenFormula!$M$5,"3",IF(Calculator!A10591&lt;=KarvonenFormula!$M$6,"4","5")))))</f>
        <v>0</v>
      </c>
      <c r="H10580" s="15"/>
    </row>
    <row r="10581" spans="7:8" x14ac:dyDescent="0.25">
      <c r="G10581" s="8" t="str">
        <f>IF(Calculator!A10592="","0",IF(Calculator!A10592&lt;=KarvonenFormula!$M$3,"1",IF(Calculator!A10592&lt;=KarvonenFormula!$M$4,"2",IF(Calculator!A10592&lt;=KarvonenFormula!$M$5,"3",IF(Calculator!A10592&lt;=KarvonenFormula!$M$6,"4","5")))))</f>
        <v>0</v>
      </c>
      <c r="H10581" s="15"/>
    </row>
    <row r="10582" spans="7:8" x14ac:dyDescent="0.25">
      <c r="G10582" s="8" t="str">
        <f>IF(Calculator!A10593="","0",IF(Calculator!A10593&lt;=KarvonenFormula!$M$3,"1",IF(Calculator!A10593&lt;=KarvonenFormula!$M$4,"2",IF(Calculator!A10593&lt;=KarvonenFormula!$M$5,"3",IF(Calculator!A10593&lt;=KarvonenFormula!$M$6,"4","5")))))</f>
        <v>0</v>
      </c>
      <c r="H10582" s="15"/>
    </row>
    <row r="10583" spans="7:8" x14ac:dyDescent="0.25">
      <c r="G10583" s="8" t="str">
        <f>IF(Calculator!A10594="","0",IF(Calculator!A10594&lt;=KarvonenFormula!$M$3,"1",IF(Calculator!A10594&lt;=KarvonenFormula!$M$4,"2",IF(Calculator!A10594&lt;=KarvonenFormula!$M$5,"3",IF(Calculator!A10594&lt;=KarvonenFormula!$M$6,"4","5")))))</f>
        <v>0</v>
      </c>
      <c r="H10583" s="15"/>
    </row>
    <row r="10584" spans="7:8" x14ac:dyDescent="0.25">
      <c r="G10584" s="8" t="str">
        <f>IF(Calculator!A10595="","0",IF(Calculator!A10595&lt;=KarvonenFormula!$M$3,"1",IF(Calculator!A10595&lt;=KarvonenFormula!$M$4,"2",IF(Calculator!A10595&lt;=KarvonenFormula!$M$5,"3",IF(Calculator!A10595&lt;=KarvonenFormula!$M$6,"4","5")))))</f>
        <v>0</v>
      </c>
      <c r="H10584" s="15"/>
    </row>
    <row r="10585" spans="7:8" x14ac:dyDescent="0.25">
      <c r="G10585" s="8" t="str">
        <f>IF(Calculator!A10596="","0",IF(Calculator!A10596&lt;=KarvonenFormula!$M$3,"1",IF(Calculator!A10596&lt;=KarvonenFormula!$M$4,"2",IF(Calculator!A10596&lt;=KarvonenFormula!$M$5,"3",IF(Calculator!A10596&lt;=KarvonenFormula!$M$6,"4","5")))))</f>
        <v>0</v>
      </c>
      <c r="H10585" s="15"/>
    </row>
    <row r="10586" spans="7:8" x14ac:dyDescent="0.25">
      <c r="G10586" s="8" t="str">
        <f>IF(Calculator!A10597="","0",IF(Calculator!A10597&lt;=KarvonenFormula!$M$3,"1",IF(Calculator!A10597&lt;=KarvonenFormula!$M$4,"2",IF(Calculator!A10597&lt;=KarvonenFormula!$M$5,"3",IF(Calculator!A10597&lt;=KarvonenFormula!$M$6,"4","5")))))</f>
        <v>0</v>
      </c>
      <c r="H10586" s="15"/>
    </row>
    <row r="10587" spans="7:8" x14ac:dyDescent="0.25">
      <c r="G10587" s="8" t="str">
        <f>IF(Calculator!A10598="","0",IF(Calculator!A10598&lt;=KarvonenFormula!$M$3,"1",IF(Calculator!A10598&lt;=KarvonenFormula!$M$4,"2",IF(Calculator!A10598&lt;=KarvonenFormula!$M$5,"3",IF(Calculator!A10598&lt;=KarvonenFormula!$M$6,"4","5")))))</f>
        <v>0</v>
      </c>
      <c r="H10587" s="15"/>
    </row>
    <row r="10588" spans="7:8" x14ac:dyDescent="0.25">
      <c r="G10588" s="8" t="str">
        <f>IF(Calculator!A10599="","0",IF(Calculator!A10599&lt;=KarvonenFormula!$M$3,"1",IF(Calculator!A10599&lt;=KarvonenFormula!$M$4,"2",IF(Calculator!A10599&lt;=KarvonenFormula!$M$5,"3",IF(Calculator!A10599&lt;=KarvonenFormula!$M$6,"4","5")))))</f>
        <v>0</v>
      </c>
      <c r="H10588" s="15"/>
    </row>
    <row r="10589" spans="7:8" x14ac:dyDescent="0.25">
      <c r="G10589" s="8" t="str">
        <f>IF(Calculator!A10600="","0",IF(Calculator!A10600&lt;=KarvonenFormula!$M$3,"1",IF(Calculator!A10600&lt;=KarvonenFormula!$M$4,"2",IF(Calculator!A10600&lt;=KarvonenFormula!$M$5,"3",IF(Calculator!A10600&lt;=KarvonenFormula!$M$6,"4","5")))))</f>
        <v>0</v>
      </c>
      <c r="H10589" s="15"/>
    </row>
    <row r="10590" spans="7:8" x14ac:dyDescent="0.25">
      <c r="G10590" s="8" t="str">
        <f>IF(Calculator!A10601="","0",IF(Calculator!A10601&lt;=KarvonenFormula!$M$3,"1",IF(Calculator!A10601&lt;=KarvonenFormula!$M$4,"2",IF(Calculator!A10601&lt;=KarvonenFormula!$M$5,"3",IF(Calculator!A10601&lt;=KarvonenFormula!$M$6,"4","5")))))</f>
        <v>0</v>
      </c>
      <c r="H10590" s="15"/>
    </row>
    <row r="10591" spans="7:8" x14ac:dyDescent="0.25">
      <c r="G10591" s="8" t="str">
        <f>IF(Calculator!A10602="","0",IF(Calculator!A10602&lt;=KarvonenFormula!$M$3,"1",IF(Calculator!A10602&lt;=KarvonenFormula!$M$4,"2",IF(Calculator!A10602&lt;=KarvonenFormula!$M$5,"3",IF(Calculator!A10602&lt;=KarvonenFormula!$M$6,"4","5")))))</f>
        <v>0</v>
      </c>
      <c r="H10591" s="15"/>
    </row>
    <row r="10592" spans="7:8" x14ac:dyDescent="0.25">
      <c r="G10592" s="8" t="str">
        <f>IF(Calculator!A10603="","0",IF(Calculator!A10603&lt;=KarvonenFormula!$M$3,"1",IF(Calculator!A10603&lt;=KarvonenFormula!$M$4,"2",IF(Calculator!A10603&lt;=KarvonenFormula!$M$5,"3",IF(Calculator!A10603&lt;=KarvonenFormula!$M$6,"4","5")))))</f>
        <v>0</v>
      </c>
      <c r="H10592" s="15"/>
    </row>
    <row r="10593" spans="7:8" x14ac:dyDescent="0.25">
      <c r="G10593" s="8" t="str">
        <f>IF(Calculator!A10604="","0",IF(Calculator!A10604&lt;=KarvonenFormula!$M$3,"1",IF(Calculator!A10604&lt;=KarvonenFormula!$M$4,"2",IF(Calculator!A10604&lt;=KarvonenFormula!$M$5,"3",IF(Calculator!A10604&lt;=KarvonenFormula!$M$6,"4","5")))))</f>
        <v>0</v>
      </c>
      <c r="H10593" s="15"/>
    </row>
    <row r="10594" spans="7:8" x14ac:dyDescent="0.25">
      <c r="G10594" s="8" t="str">
        <f>IF(Calculator!A10605="","0",IF(Calculator!A10605&lt;=KarvonenFormula!$M$3,"1",IF(Calculator!A10605&lt;=KarvonenFormula!$M$4,"2",IF(Calculator!A10605&lt;=KarvonenFormula!$M$5,"3",IF(Calculator!A10605&lt;=KarvonenFormula!$M$6,"4","5")))))</f>
        <v>0</v>
      </c>
      <c r="H10594" s="15"/>
    </row>
    <row r="10595" spans="7:8" x14ac:dyDescent="0.25">
      <c r="G10595" s="8" t="str">
        <f>IF(Calculator!A10606="","0",IF(Calculator!A10606&lt;=KarvonenFormula!$M$3,"1",IF(Calculator!A10606&lt;=KarvonenFormula!$M$4,"2",IF(Calculator!A10606&lt;=KarvonenFormula!$M$5,"3",IF(Calculator!A10606&lt;=KarvonenFormula!$M$6,"4","5")))))</f>
        <v>0</v>
      </c>
      <c r="H10595" s="15"/>
    </row>
    <row r="10596" spans="7:8" x14ac:dyDescent="0.25">
      <c r="G10596" s="8" t="str">
        <f>IF(Calculator!A10607="","0",IF(Calculator!A10607&lt;=KarvonenFormula!$M$3,"1",IF(Calculator!A10607&lt;=KarvonenFormula!$M$4,"2",IF(Calculator!A10607&lt;=KarvonenFormula!$M$5,"3",IF(Calculator!A10607&lt;=KarvonenFormula!$M$6,"4","5")))))</f>
        <v>0</v>
      </c>
      <c r="H10596" s="15"/>
    </row>
    <row r="10597" spans="7:8" x14ac:dyDescent="0.25">
      <c r="G10597" s="8" t="str">
        <f>IF(Calculator!A10608="","0",IF(Calculator!A10608&lt;=KarvonenFormula!$M$3,"1",IF(Calculator!A10608&lt;=KarvonenFormula!$M$4,"2",IF(Calculator!A10608&lt;=KarvonenFormula!$M$5,"3",IF(Calculator!A10608&lt;=KarvonenFormula!$M$6,"4","5")))))</f>
        <v>0</v>
      </c>
      <c r="H10597" s="15"/>
    </row>
    <row r="10598" spans="7:8" x14ac:dyDescent="0.25">
      <c r="G10598" s="8" t="str">
        <f>IF(Calculator!A10609="","0",IF(Calculator!A10609&lt;=KarvonenFormula!$M$3,"1",IF(Calculator!A10609&lt;=KarvonenFormula!$M$4,"2",IF(Calculator!A10609&lt;=KarvonenFormula!$M$5,"3",IF(Calculator!A10609&lt;=KarvonenFormula!$M$6,"4","5")))))</f>
        <v>0</v>
      </c>
      <c r="H10598" s="15"/>
    </row>
    <row r="10599" spans="7:8" x14ac:dyDescent="0.25">
      <c r="G10599" s="8" t="str">
        <f>IF(Calculator!A10610="","0",IF(Calculator!A10610&lt;=KarvonenFormula!$M$3,"1",IF(Calculator!A10610&lt;=KarvonenFormula!$M$4,"2",IF(Calculator!A10610&lt;=KarvonenFormula!$M$5,"3",IF(Calculator!A10610&lt;=KarvonenFormula!$M$6,"4","5")))))</f>
        <v>0</v>
      </c>
      <c r="H10599" s="15"/>
    </row>
    <row r="10600" spans="7:8" x14ac:dyDescent="0.25">
      <c r="G10600" s="8" t="str">
        <f>IF(Calculator!A10611="","0",IF(Calculator!A10611&lt;=KarvonenFormula!$M$3,"1",IF(Calculator!A10611&lt;=KarvonenFormula!$M$4,"2",IF(Calculator!A10611&lt;=KarvonenFormula!$M$5,"3",IF(Calculator!A10611&lt;=KarvonenFormula!$M$6,"4","5")))))</f>
        <v>0</v>
      </c>
      <c r="H10600" s="15"/>
    </row>
    <row r="10601" spans="7:8" x14ac:dyDescent="0.25">
      <c r="G10601" s="8" t="str">
        <f>IF(Calculator!A10612="","0",IF(Calculator!A10612&lt;=KarvonenFormula!$M$3,"1",IF(Calculator!A10612&lt;=KarvonenFormula!$M$4,"2",IF(Calculator!A10612&lt;=KarvonenFormula!$M$5,"3",IF(Calculator!A10612&lt;=KarvonenFormula!$M$6,"4","5")))))</f>
        <v>0</v>
      </c>
      <c r="H10601" s="15"/>
    </row>
    <row r="10602" spans="7:8" x14ac:dyDescent="0.25">
      <c r="G10602" s="8" t="str">
        <f>IF(Calculator!A10613="","0",IF(Calculator!A10613&lt;=KarvonenFormula!$M$3,"1",IF(Calculator!A10613&lt;=KarvonenFormula!$M$4,"2",IF(Calculator!A10613&lt;=KarvonenFormula!$M$5,"3",IF(Calculator!A10613&lt;=KarvonenFormula!$M$6,"4","5")))))</f>
        <v>0</v>
      </c>
      <c r="H10602" s="15"/>
    </row>
    <row r="10603" spans="7:8" x14ac:dyDescent="0.25">
      <c r="G10603" s="8" t="str">
        <f>IF(Calculator!A10614="","0",IF(Calculator!A10614&lt;=KarvonenFormula!$M$3,"1",IF(Calculator!A10614&lt;=KarvonenFormula!$M$4,"2",IF(Calculator!A10614&lt;=KarvonenFormula!$M$5,"3",IF(Calculator!A10614&lt;=KarvonenFormula!$M$6,"4","5")))))</f>
        <v>0</v>
      </c>
      <c r="H10603" s="15"/>
    </row>
    <row r="10604" spans="7:8" x14ac:dyDescent="0.25">
      <c r="G10604" s="8" t="str">
        <f>IF(Calculator!A10615="","0",IF(Calculator!A10615&lt;=KarvonenFormula!$M$3,"1",IF(Calculator!A10615&lt;=KarvonenFormula!$M$4,"2",IF(Calculator!A10615&lt;=KarvonenFormula!$M$5,"3",IF(Calculator!A10615&lt;=KarvonenFormula!$M$6,"4","5")))))</f>
        <v>0</v>
      </c>
      <c r="H10604" s="15"/>
    </row>
    <row r="10605" spans="7:8" x14ac:dyDescent="0.25">
      <c r="G10605" s="8" t="str">
        <f>IF(Calculator!A10616="","0",IF(Calculator!A10616&lt;=KarvonenFormula!$M$3,"1",IF(Calculator!A10616&lt;=KarvonenFormula!$M$4,"2",IF(Calculator!A10616&lt;=KarvonenFormula!$M$5,"3",IF(Calculator!A10616&lt;=KarvonenFormula!$M$6,"4","5")))))</f>
        <v>0</v>
      </c>
      <c r="H10605" s="15"/>
    </row>
    <row r="10606" spans="7:8" x14ac:dyDescent="0.25">
      <c r="G10606" s="8" t="str">
        <f>IF(Calculator!A10617="","0",IF(Calculator!A10617&lt;=KarvonenFormula!$M$3,"1",IF(Calculator!A10617&lt;=KarvonenFormula!$M$4,"2",IF(Calculator!A10617&lt;=KarvonenFormula!$M$5,"3",IF(Calculator!A10617&lt;=KarvonenFormula!$M$6,"4","5")))))</f>
        <v>0</v>
      </c>
      <c r="H10606" s="15"/>
    </row>
    <row r="10607" spans="7:8" x14ac:dyDescent="0.25">
      <c r="G10607" s="8" t="str">
        <f>IF(Calculator!A10618="","0",IF(Calculator!A10618&lt;=KarvonenFormula!$M$3,"1",IF(Calculator!A10618&lt;=KarvonenFormula!$M$4,"2",IF(Calculator!A10618&lt;=KarvonenFormula!$M$5,"3",IF(Calculator!A10618&lt;=KarvonenFormula!$M$6,"4","5")))))</f>
        <v>0</v>
      </c>
      <c r="H10607" s="15"/>
    </row>
    <row r="10608" spans="7:8" x14ac:dyDescent="0.25">
      <c r="G10608" s="8" t="str">
        <f>IF(Calculator!A10619="","0",IF(Calculator!A10619&lt;=KarvonenFormula!$M$3,"1",IF(Calculator!A10619&lt;=KarvonenFormula!$M$4,"2",IF(Calculator!A10619&lt;=KarvonenFormula!$M$5,"3",IF(Calculator!A10619&lt;=KarvonenFormula!$M$6,"4","5")))))</f>
        <v>0</v>
      </c>
      <c r="H10608" s="15"/>
    </row>
    <row r="10609" spans="7:8" x14ac:dyDescent="0.25">
      <c r="G10609" s="8" t="str">
        <f>IF(Calculator!A10620="","0",IF(Calculator!A10620&lt;=KarvonenFormula!$M$3,"1",IF(Calculator!A10620&lt;=KarvonenFormula!$M$4,"2",IF(Calculator!A10620&lt;=KarvonenFormula!$M$5,"3",IF(Calculator!A10620&lt;=KarvonenFormula!$M$6,"4","5")))))</f>
        <v>0</v>
      </c>
      <c r="H10609" s="15"/>
    </row>
    <row r="10610" spans="7:8" x14ac:dyDescent="0.25">
      <c r="G10610" s="8" t="str">
        <f>IF(Calculator!A10621="","0",IF(Calculator!A10621&lt;=KarvonenFormula!$M$3,"1",IF(Calculator!A10621&lt;=KarvonenFormula!$M$4,"2",IF(Calculator!A10621&lt;=KarvonenFormula!$M$5,"3",IF(Calculator!A10621&lt;=KarvonenFormula!$M$6,"4","5")))))</f>
        <v>0</v>
      </c>
      <c r="H10610" s="15"/>
    </row>
    <row r="10611" spans="7:8" x14ac:dyDescent="0.25">
      <c r="G10611" s="8" t="str">
        <f>IF(Calculator!A10622="","0",IF(Calculator!A10622&lt;=KarvonenFormula!$M$3,"1",IF(Calculator!A10622&lt;=KarvonenFormula!$M$4,"2",IF(Calculator!A10622&lt;=KarvonenFormula!$M$5,"3",IF(Calculator!A10622&lt;=KarvonenFormula!$M$6,"4","5")))))</f>
        <v>0</v>
      </c>
      <c r="H10611" s="15"/>
    </row>
    <row r="10612" spans="7:8" x14ac:dyDescent="0.25">
      <c r="G10612" s="8" t="str">
        <f>IF(Calculator!A10623="","0",IF(Calculator!A10623&lt;=KarvonenFormula!$M$3,"1",IF(Calculator!A10623&lt;=KarvonenFormula!$M$4,"2",IF(Calculator!A10623&lt;=KarvonenFormula!$M$5,"3",IF(Calculator!A10623&lt;=KarvonenFormula!$M$6,"4","5")))))</f>
        <v>0</v>
      </c>
      <c r="H10612" s="15"/>
    </row>
    <row r="10613" spans="7:8" x14ac:dyDescent="0.25">
      <c r="G10613" s="8" t="str">
        <f>IF(Calculator!A10624="","0",IF(Calculator!A10624&lt;=KarvonenFormula!$M$3,"1",IF(Calculator!A10624&lt;=KarvonenFormula!$M$4,"2",IF(Calculator!A10624&lt;=KarvonenFormula!$M$5,"3",IF(Calculator!A10624&lt;=KarvonenFormula!$M$6,"4","5")))))</f>
        <v>0</v>
      </c>
      <c r="H10613" s="15"/>
    </row>
    <row r="10614" spans="7:8" x14ac:dyDescent="0.25">
      <c r="G10614" s="8" t="str">
        <f>IF(Calculator!A10625="","0",IF(Calculator!A10625&lt;=KarvonenFormula!$M$3,"1",IF(Calculator!A10625&lt;=KarvonenFormula!$M$4,"2",IF(Calculator!A10625&lt;=KarvonenFormula!$M$5,"3",IF(Calculator!A10625&lt;=KarvonenFormula!$M$6,"4","5")))))</f>
        <v>0</v>
      </c>
      <c r="H10614" s="15"/>
    </row>
    <row r="10615" spans="7:8" x14ac:dyDescent="0.25">
      <c r="G10615" s="8" t="str">
        <f>IF(Calculator!A10626="","0",IF(Calculator!A10626&lt;=KarvonenFormula!$M$3,"1",IF(Calculator!A10626&lt;=KarvonenFormula!$M$4,"2",IF(Calculator!A10626&lt;=KarvonenFormula!$M$5,"3",IF(Calculator!A10626&lt;=KarvonenFormula!$M$6,"4","5")))))</f>
        <v>0</v>
      </c>
      <c r="H10615" s="15"/>
    </row>
    <row r="10616" spans="7:8" x14ac:dyDescent="0.25">
      <c r="G10616" s="8" t="str">
        <f>IF(Calculator!A10627="","0",IF(Calculator!A10627&lt;=KarvonenFormula!$M$3,"1",IF(Calculator!A10627&lt;=KarvonenFormula!$M$4,"2",IF(Calculator!A10627&lt;=KarvonenFormula!$M$5,"3",IF(Calculator!A10627&lt;=KarvonenFormula!$M$6,"4","5")))))</f>
        <v>0</v>
      </c>
      <c r="H10616" s="15"/>
    </row>
    <row r="10617" spans="7:8" x14ac:dyDescent="0.25">
      <c r="G10617" s="8" t="str">
        <f>IF(Calculator!A10628="","0",IF(Calculator!A10628&lt;=KarvonenFormula!$M$3,"1",IF(Calculator!A10628&lt;=KarvonenFormula!$M$4,"2",IF(Calculator!A10628&lt;=KarvonenFormula!$M$5,"3",IF(Calculator!A10628&lt;=KarvonenFormula!$M$6,"4","5")))))</f>
        <v>0</v>
      </c>
      <c r="H10617" s="15"/>
    </row>
    <row r="10618" spans="7:8" x14ac:dyDescent="0.25">
      <c r="G10618" s="8" t="str">
        <f>IF(Calculator!A10629="","0",IF(Calculator!A10629&lt;=KarvonenFormula!$M$3,"1",IF(Calculator!A10629&lt;=KarvonenFormula!$M$4,"2",IF(Calculator!A10629&lt;=KarvonenFormula!$M$5,"3",IF(Calculator!A10629&lt;=KarvonenFormula!$M$6,"4","5")))))</f>
        <v>0</v>
      </c>
      <c r="H10618" s="15"/>
    </row>
    <row r="10619" spans="7:8" x14ac:dyDescent="0.25">
      <c r="G10619" s="8" t="str">
        <f>IF(Calculator!A10630="","0",IF(Calculator!A10630&lt;=KarvonenFormula!$M$3,"1",IF(Calculator!A10630&lt;=KarvonenFormula!$M$4,"2",IF(Calculator!A10630&lt;=KarvonenFormula!$M$5,"3",IF(Calculator!A10630&lt;=KarvonenFormula!$M$6,"4","5")))))</f>
        <v>0</v>
      </c>
      <c r="H10619" s="15"/>
    </row>
    <row r="10620" spans="7:8" x14ac:dyDescent="0.25">
      <c r="G10620" s="8" t="str">
        <f>IF(Calculator!A10631="","0",IF(Calculator!A10631&lt;=KarvonenFormula!$M$3,"1",IF(Calculator!A10631&lt;=KarvonenFormula!$M$4,"2",IF(Calculator!A10631&lt;=KarvonenFormula!$M$5,"3",IF(Calculator!A10631&lt;=KarvonenFormula!$M$6,"4","5")))))</f>
        <v>0</v>
      </c>
      <c r="H10620" s="15"/>
    </row>
    <row r="10621" spans="7:8" x14ac:dyDescent="0.25">
      <c r="G10621" s="8" t="str">
        <f>IF(Calculator!A10632="","0",IF(Calculator!A10632&lt;=KarvonenFormula!$M$3,"1",IF(Calculator!A10632&lt;=KarvonenFormula!$M$4,"2",IF(Calculator!A10632&lt;=KarvonenFormula!$M$5,"3",IF(Calculator!A10632&lt;=KarvonenFormula!$M$6,"4","5")))))</f>
        <v>0</v>
      </c>
      <c r="H10621" s="15"/>
    </row>
    <row r="10622" spans="7:8" x14ac:dyDescent="0.25">
      <c r="G10622" s="8" t="str">
        <f>IF(Calculator!A10633="","0",IF(Calculator!A10633&lt;=KarvonenFormula!$M$3,"1",IF(Calculator!A10633&lt;=KarvonenFormula!$M$4,"2",IF(Calculator!A10633&lt;=KarvonenFormula!$M$5,"3",IF(Calculator!A10633&lt;=KarvonenFormula!$M$6,"4","5")))))</f>
        <v>0</v>
      </c>
      <c r="H10622" s="15"/>
    </row>
    <row r="10623" spans="7:8" x14ac:dyDescent="0.25">
      <c r="G10623" s="8" t="str">
        <f>IF(Calculator!A10634="","0",IF(Calculator!A10634&lt;=KarvonenFormula!$M$3,"1",IF(Calculator!A10634&lt;=KarvonenFormula!$M$4,"2",IF(Calculator!A10634&lt;=KarvonenFormula!$M$5,"3",IF(Calculator!A10634&lt;=KarvonenFormula!$M$6,"4","5")))))</f>
        <v>0</v>
      </c>
      <c r="H10623" s="15"/>
    </row>
    <row r="10624" spans="7:8" x14ac:dyDescent="0.25">
      <c r="G10624" s="8" t="str">
        <f>IF(Calculator!A10635="","0",IF(Calculator!A10635&lt;=KarvonenFormula!$M$3,"1",IF(Calculator!A10635&lt;=KarvonenFormula!$M$4,"2",IF(Calculator!A10635&lt;=KarvonenFormula!$M$5,"3",IF(Calculator!A10635&lt;=KarvonenFormula!$M$6,"4","5")))))</f>
        <v>0</v>
      </c>
      <c r="H10624" s="15"/>
    </row>
    <row r="10625" spans="7:8" x14ac:dyDescent="0.25">
      <c r="G10625" s="8" t="str">
        <f>IF(Calculator!A10636="","0",IF(Calculator!A10636&lt;=KarvonenFormula!$M$3,"1",IF(Calculator!A10636&lt;=KarvonenFormula!$M$4,"2",IF(Calculator!A10636&lt;=KarvonenFormula!$M$5,"3",IF(Calculator!A10636&lt;=KarvonenFormula!$M$6,"4","5")))))</f>
        <v>0</v>
      </c>
      <c r="H10625" s="15"/>
    </row>
    <row r="10626" spans="7:8" x14ac:dyDescent="0.25">
      <c r="G10626" s="8" t="str">
        <f>IF(Calculator!A10637="","0",IF(Calculator!A10637&lt;=KarvonenFormula!$M$3,"1",IF(Calculator!A10637&lt;=KarvonenFormula!$M$4,"2",IF(Calculator!A10637&lt;=KarvonenFormula!$M$5,"3",IF(Calculator!A10637&lt;=KarvonenFormula!$M$6,"4","5")))))</f>
        <v>0</v>
      </c>
      <c r="H10626" s="15"/>
    </row>
    <row r="10627" spans="7:8" x14ac:dyDescent="0.25">
      <c r="G10627" s="8" t="str">
        <f>IF(Calculator!A10638="","0",IF(Calculator!A10638&lt;=KarvonenFormula!$M$3,"1",IF(Calculator!A10638&lt;=KarvonenFormula!$M$4,"2",IF(Calculator!A10638&lt;=KarvonenFormula!$M$5,"3",IF(Calculator!A10638&lt;=KarvonenFormula!$M$6,"4","5")))))</f>
        <v>0</v>
      </c>
      <c r="H10627" s="15"/>
    </row>
    <row r="10628" spans="7:8" x14ac:dyDescent="0.25">
      <c r="G10628" s="8" t="str">
        <f>IF(Calculator!A10639="","0",IF(Calculator!A10639&lt;=KarvonenFormula!$M$3,"1",IF(Calculator!A10639&lt;=KarvonenFormula!$M$4,"2",IF(Calculator!A10639&lt;=KarvonenFormula!$M$5,"3",IF(Calculator!A10639&lt;=KarvonenFormula!$M$6,"4","5")))))</f>
        <v>0</v>
      </c>
      <c r="H10628" s="15"/>
    </row>
    <row r="10629" spans="7:8" x14ac:dyDescent="0.25">
      <c r="G10629" s="8" t="str">
        <f>IF(Calculator!A10640="","0",IF(Calculator!A10640&lt;=KarvonenFormula!$M$3,"1",IF(Calculator!A10640&lt;=KarvonenFormula!$M$4,"2",IF(Calculator!A10640&lt;=KarvonenFormula!$M$5,"3",IF(Calculator!A10640&lt;=KarvonenFormula!$M$6,"4","5")))))</f>
        <v>0</v>
      </c>
      <c r="H10629" s="15"/>
    </row>
    <row r="10630" spans="7:8" x14ac:dyDescent="0.25">
      <c r="G10630" s="8" t="str">
        <f>IF(Calculator!A10641="","0",IF(Calculator!A10641&lt;=KarvonenFormula!$M$3,"1",IF(Calculator!A10641&lt;=KarvonenFormula!$M$4,"2",IF(Calculator!A10641&lt;=KarvonenFormula!$M$5,"3",IF(Calculator!A10641&lt;=KarvonenFormula!$M$6,"4","5")))))</f>
        <v>0</v>
      </c>
      <c r="H10630" s="15"/>
    </row>
    <row r="10631" spans="7:8" x14ac:dyDescent="0.25">
      <c r="G10631" s="8" t="str">
        <f>IF(Calculator!A10642="","0",IF(Calculator!A10642&lt;=KarvonenFormula!$M$3,"1",IF(Calculator!A10642&lt;=KarvonenFormula!$M$4,"2",IF(Calculator!A10642&lt;=KarvonenFormula!$M$5,"3",IF(Calculator!A10642&lt;=KarvonenFormula!$M$6,"4","5")))))</f>
        <v>0</v>
      </c>
      <c r="H10631" s="15"/>
    </row>
    <row r="10632" spans="7:8" x14ac:dyDescent="0.25">
      <c r="G10632" s="8" t="str">
        <f>IF(Calculator!A10643="","0",IF(Calculator!A10643&lt;=KarvonenFormula!$M$3,"1",IF(Calculator!A10643&lt;=KarvonenFormula!$M$4,"2",IF(Calculator!A10643&lt;=KarvonenFormula!$M$5,"3",IF(Calculator!A10643&lt;=KarvonenFormula!$M$6,"4","5")))))</f>
        <v>0</v>
      </c>
      <c r="H10632" s="15"/>
    </row>
    <row r="10633" spans="7:8" x14ac:dyDescent="0.25">
      <c r="G10633" s="8" t="str">
        <f>IF(Calculator!A10644="","0",IF(Calculator!A10644&lt;=KarvonenFormula!$M$3,"1",IF(Calculator!A10644&lt;=KarvonenFormula!$M$4,"2",IF(Calculator!A10644&lt;=KarvonenFormula!$M$5,"3",IF(Calculator!A10644&lt;=KarvonenFormula!$M$6,"4","5")))))</f>
        <v>0</v>
      </c>
      <c r="H10633" s="15"/>
    </row>
    <row r="10634" spans="7:8" x14ac:dyDescent="0.25">
      <c r="G10634" s="8" t="str">
        <f>IF(Calculator!A10645="","0",IF(Calculator!A10645&lt;=KarvonenFormula!$M$3,"1",IF(Calculator!A10645&lt;=KarvonenFormula!$M$4,"2",IF(Calculator!A10645&lt;=KarvonenFormula!$M$5,"3",IF(Calculator!A10645&lt;=KarvonenFormula!$M$6,"4","5")))))</f>
        <v>0</v>
      </c>
      <c r="H10634" s="15"/>
    </row>
    <row r="10635" spans="7:8" x14ac:dyDescent="0.25">
      <c r="G10635" s="8" t="str">
        <f>IF(Calculator!A10646="","0",IF(Calculator!A10646&lt;=KarvonenFormula!$M$3,"1",IF(Calculator!A10646&lt;=KarvonenFormula!$M$4,"2",IF(Calculator!A10646&lt;=KarvonenFormula!$M$5,"3",IF(Calculator!A10646&lt;=KarvonenFormula!$M$6,"4","5")))))</f>
        <v>0</v>
      </c>
      <c r="H10635" s="15"/>
    </row>
    <row r="10636" spans="7:8" x14ac:dyDescent="0.25">
      <c r="G10636" s="8" t="str">
        <f>IF(Calculator!A10647="","0",IF(Calculator!A10647&lt;=KarvonenFormula!$M$3,"1",IF(Calculator!A10647&lt;=KarvonenFormula!$M$4,"2",IF(Calculator!A10647&lt;=KarvonenFormula!$M$5,"3",IF(Calculator!A10647&lt;=KarvonenFormula!$M$6,"4","5")))))</f>
        <v>0</v>
      </c>
      <c r="H10636" s="15"/>
    </row>
    <row r="10637" spans="7:8" x14ac:dyDescent="0.25">
      <c r="G10637" s="8" t="str">
        <f>IF(Calculator!A10648="","0",IF(Calculator!A10648&lt;=KarvonenFormula!$M$3,"1",IF(Calculator!A10648&lt;=KarvonenFormula!$M$4,"2",IF(Calculator!A10648&lt;=KarvonenFormula!$M$5,"3",IF(Calculator!A10648&lt;=KarvonenFormula!$M$6,"4","5")))))</f>
        <v>0</v>
      </c>
      <c r="H10637" s="15"/>
    </row>
    <row r="10638" spans="7:8" x14ac:dyDescent="0.25">
      <c r="G10638" s="8" t="str">
        <f>IF(Calculator!A10649="","0",IF(Calculator!A10649&lt;=KarvonenFormula!$M$3,"1",IF(Calculator!A10649&lt;=KarvonenFormula!$M$4,"2",IF(Calculator!A10649&lt;=KarvonenFormula!$M$5,"3",IF(Calculator!A10649&lt;=KarvonenFormula!$M$6,"4","5")))))</f>
        <v>0</v>
      </c>
      <c r="H10638" s="15"/>
    </row>
    <row r="10639" spans="7:8" x14ac:dyDescent="0.25">
      <c r="G10639" s="8" t="str">
        <f>IF(Calculator!A10650="","0",IF(Calculator!A10650&lt;=KarvonenFormula!$M$3,"1",IF(Calculator!A10650&lt;=KarvonenFormula!$M$4,"2",IF(Calculator!A10650&lt;=KarvonenFormula!$M$5,"3",IF(Calculator!A10650&lt;=KarvonenFormula!$M$6,"4","5")))))</f>
        <v>0</v>
      </c>
      <c r="H10639" s="15"/>
    </row>
    <row r="10640" spans="7:8" x14ac:dyDescent="0.25">
      <c r="G10640" s="8" t="str">
        <f>IF(Calculator!A10651="","0",IF(Calculator!A10651&lt;=KarvonenFormula!$M$3,"1",IF(Calculator!A10651&lt;=KarvonenFormula!$M$4,"2",IF(Calculator!A10651&lt;=KarvonenFormula!$M$5,"3",IF(Calculator!A10651&lt;=KarvonenFormula!$M$6,"4","5")))))</f>
        <v>0</v>
      </c>
      <c r="H10640" s="15"/>
    </row>
    <row r="10641" spans="7:8" x14ac:dyDescent="0.25">
      <c r="G10641" s="8" t="str">
        <f>IF(Calculator!A10652="","0",IF(Calculator!A10652&lt;=KarvonenFormula!$M$3,"1",IF(Calculator!A10652&lt;=KarvonenFormula!$M$4,"2",IF(Calculator!A10652&lt;=KarvonenFormula!$M$5,"3",IF(Calculator!A10652&lt;=KarvonenFormula!$M$6,"4","5")))))</f>
        <v>0</v>
      </c>
      <c r="H10641" s="15"/>
    </row>
    <row r="10642" spans="7:8" x14ac:dyDescent="0.25">
      <c r="G10642" s="8" t="str">
        <f>IF(Calculator!A10653="","0",IF(Calculator!A10653&lt;=KarvonenFormula!$M$3,"1",IF(Calculator!A10653&lt;=KarvonenFormula!$M$4,"2",IF(Calculator!A10653&lt;=KarvonenFormula!$M$5,"3",IF(Calculator!A10653&lt;=KarvonenFormula!$M$6,"4","5")))))</f>
        <v>0</v>
      </c>
      <c r="H10642" s="15"/>
    </row>
    <row r="10643" spans="7:8" x14ac:dyDescent="0.25">
      <c r="G10643" s="8" t="str">
        <f>IF(Calculator!A10654="","0",IF(Calculator!A10654&lt;=KarvonenFormula!$M$3,"1",IF(Calculator!A10654&lt;=KarvonenFormula!$M$4,"2",IF(Calculator!A10654&lt;=KarvonenFormula!$M$5,"3",IF(Calculator!A10654&lt;=KarvonenFormula!$M$6,"4","5")))))</f>
        <v>0</v>
      </c>
      <c r="H10643" s="15"/>
    </row>
    <row r="10644" spans="7:8" x14ac:dyDescent="0.25">
      <c r="G10644" s="8" t="str">
        <f>IF(Calculator!A10655="","0",IF(Calculator!A10655&lt;=KarvonenFormula!$M$3,"1",IF(Calculator!A10655&lt;=KarvonenFormula!$M$4,"2",IF(Calculator!A10655&lt;=KarvonenFormula!$M$5,"3",IF(Calculator!A10655&lt;=KarvonenFormula!$M$6,"4","5")))))</f>
        <v>0</v>
      </c>
      <c r="H10644" s="15"/>
    </row>
    <row r="10645" spans="7:8" x14ac:dyDescent="0.25">
      <c r="G10645" s="8" t="str">
        <f>IF(Calculator!A10656="","0",IF(Calculator!A10656&lt;=KarvonenFormula!$M$3,"1",IF(Calculator!A10656&lt;=KarvonenFormula!$M$4,"2",IF(Calculator!A10656&lt;=KarvonenFormula!$M$5,"3",IF(Calculator!A10656&lt;=KarvonenFormula!$M$6,"4","5")))))</f>
        <v>0</v>
      </c>
      <c r="H10645" s="15"/>
    </row>
    <row r="10646" spans="7:8" x14ac:dyDescent="0.25">
      <c r="G10646" s="8" t="str">
        <f>IF(Calculator!A10657="","0",IF(Calculator!A10657&lt;=KarvonenFormula!$M$3,"1",IF(Calculator!A10657&lt;=KarvonenFormula!$M$4,"2",IF(Calculator!A10657&lt;=KarvonenFormula!$M$5,"3",IF(Calculator!A10657&lt;=KarvonenFormula!$M$6,"4","5")))))</f>
        <v>0</v>
      </c>
      <c r="H10646" s="15"/>
    </row>
    <row r="10647" spans="7:8" x14ac:dyDescent="0.25">
      <c r="G10647" s="8" t="str">
        <f>IF(Calculator!A10658="","0",IF(Calculator!A10658&lt;=KarvonenFormula!$M$3,"1",IF(Calculator!A10658&lt;=KarvonenFormula!$M$4,"2",IF(Calculator!A10658&lt;=KarvonenFormula!$M$5,"3",IF(Calculator!A10658&lt;=KarvonenFormula!$M$6,"4","5")))))</f>
        <v>0</v>
      </c>
      <c r="H10647" s="15"/>
    </row>
    <row r="10648" spans="7:8" x14ac:dyDescent="0.25">
      <c r="G10648" s="8" t="str">
        <f>IF(Calculator!A10659="","0",IF(Calculator!A10659&lt;=KarvonenFormula!$M$3,"1",IF(Calculator!A10659&lt;=KarvonenFormula!$M$4,"2",IF(Calculator!A10659&lt;=KarvonenFormula!$M$5,"3",IF(Calculator!A10659&lt;=KarvonenFormula!$M$6,"4","5")))))</f>
        <v>0</v>
      </c>
      <c r="H10648" s="15"/>
    </row>
    <row r="10649" spans="7:8" x14ac:dyDescent="0.25">
      <c r="G10649" s="8" t="str">
        <f>IF(Calculator!A10660="","0",IF(Calculator!A10660&lt;=KarvonenFormula!$M$3,"1",IF(Calculator!A10660&lt;=KarvonenFormula!$M$4,"2",IF(Calculator!A10660&lt;=KarvonenFormula!$M$5,"3",IF(Calculator!A10660&lt;=KarvonenFormula!$M$6,"4","5")))))</f>
        <v>0</v>
      </c>
      <c r="H10649" s="15"/>
    </row>
    <row r="10650" spans="7:8" x14ac:dyDescent="0.25">
      <c r="G10650" s="8" t="str">
        <f>IF(Calculator!A10661="","0",IF(Calculator!A10661&lt;=KarvonenFormula!$M$3,"1",IF(Calculator!A10661&lt;=KarvonenFormula!$M$4,"2",IF(Calculator!A10661&lt;=KarvonenFormula!$M$5,"3",IF(Calculator!A10661&lt;=KarvonenFormula!$M$6,"4","5")))))</f>
        <v>0</v>
      </c>
      <c r="H10650" s="15"/>
    </row>
    <row r="10651" spans="7:8" x14ac:dyDescent="0.25">
      <c r="G10651" s="8" t="str">
        <f>IF(Calculator!A10662="","0",IF(Calculator!A10662&lt;=KarvonenFormula!$M$3,"1",IF(Calculator!A10662&lt;=KarvonenFormula!$M$4,"2",IF(Calculator!A10662&lt;=KarvonenFormula!$M$5,"3",IF(Calculator!A10662&lt;=KarvonenFormula!$M$6,"4","5")))))</f>
        <v>0</v>
      </c>
      <c r="H10651" s="15"/>
    </row>
    <row r="10652" spans="7:8" x14ac:dyDescent="0.25">
      <c r="G10652" s="8" t="str">
        <f>IF(Calculator!A10663="","0",IF(Calculator!A10663&lt;=KarvonenFormula!$M$3,"1",IF(Calculator!A10663&lt;=KarvonenFormula!$M$4,"2",IF(Calculator!A10663&lt;=KarvonenFormula!$M$5,"3",IF(Calculator!A10663&lt;=KarvonenFormula!$M$6,"4","5")))))</f>
        <v>0</v>
      </c>
      <c r="H10652" s="15"/>
    </row>
    <row r="10653" spans="7:8" x14ac:dyDescent="0.25">
      <c r="G10653" s="8" t="str">
        <f>IF(Calculator!A10664="","0",IF(Calculator!A10664&lt;=KarvonenFormula!$M$3,"1",IF(Calculator!A10664&lt;=KarvonenFormula!$M$4,"2",IF(Calculator!A10664&lt;=KarvonenFormula!$M$5,"3",IF(Calculator!A10664&lt;=KarvonenFormula!$M$6,"4","5")))))</f>
        <v>0</v>
      </c>
      <c r="H10653" s="15"/>
    </row>
    <row r="10654" spans="7:8" x14ac:dyDescent="0.25">
      <c r="G10654" s="8" t="str">
        <f>IF(Calculator!A10665="","0",IF(Calculator!A10665&lt;=KarvonenFormula!$M$3,"1",IF(Calculator!A10665&lt;=KarvonenFormula!$M$4,"2",IF(Calculator!A10665&lt;=KarvonenFormula!$M$5,"3",IF(Calculator!A10665&lt;=KarvonenFormula!$M$6,"4","5")))))</f>
        <v>0</v>
      </c>
      <c r="H10654" s="15"/>
    </row>
    <row r="10655" spans="7:8" x14ac:dyDescent="0.25">
      <c r="G10655" s="8" t="str">
        <f>IF(Calculator!A10666="","0",IF(Calculator!A10666&lt;=KarvonenFormula!$M$3,"1",IF(Calculator!A10666&lt;=KarvonenFormula!$M$4,"2",IF(Calculator!A10666&lt;=KarvonenFormula!$M$5,"3",IF(Calculator!A10666&lt;=KarvonenFormula!$M$6,"4","5")))))</f>
        <v>0</v>
      </c>
      <c r="H10655" s="15"/>
    </row>
    <row r="10656" spans="7:8" x14ac:dyDescent="0.25">
      <c r="G10656" s="8" t="str">
        <f>IF(Calculator!A10667="","0",IF(Calculator!A10667&lt;=KarvonenFormula!$M$3,"1",IF(Calculator!A10667&lt;=KarvonenFormula!$M$4,"2",IF(Calculator!A10667&lt;=KarvonenFormula!$M$5,"3",IF(Calculator!A10667&lt;=KarvonenFormula!$M$6,"4","5")))))</f>
        <v>0</v>
      </c>
      <c r="H10656" s="15"/>
    </row>
    <row r="10657" spans="7:8" x14ac:dyDescent="0.25">
      <c r="G10657" s="8" t="str">
        <f>IF(Calculator!A10668="","0",IF(Calculator!A10668&lt;=KarvonenFormula!$M$3,"1",IF(Calculator!A10668&lt;=KarvonenFormula!$M$4,"2",IF(Calculator!A10668&lt;=KarvonenFormula!$M$5,"3",IF(Calculator!A10668&lt;=KarvonenFormula!$M$6,"4","5")))))</f>
        <v>0</v>
      </c>
      <c r="H10657" s="15"/>
    </row>
    <row r="10658" spans="7:8" x14ac:dyDescent="0.25">
      <c r="G10658" s="8" t="str">
        <f>IF(Calculator!A10669="","0",IF(Calculator!A10669&lt;=KarvonenFormula!$M$3,"1",IF(Calculator!A10669&lt;=KarvonenFormula!$M$4,"2",IF(Calculator!A10669&lt;=KarvonenFormula!$M$5,"3",IF(Calculator!A10669&lt;=KarvonenFormula!$M$6,"4","5")))))</f>
        <v>0</v>
      </c>
      <c r="H10658" s="15"/>
    </row>
    <row r="10659" spans="7:8" x14ac:dyDescent="0.25">
      <c r="G10659" s="8" t="str">
        <f>IF(Calculator!A10670="","0",IF(Calculator!A10670&lt;=KarvonenFormula!$M$3,"1",IF(Calculator!A10670&lt;=KarvonenFormula!$M$4,"2",IF(Calculator!A10670&lt;=KarvonenFormula!$M$5,"3",IF(Calculator!A10670&lt;=KarvonenFormula!$M$6,"4","5")))))</f>
        <v>0</v>
      </c>
      <c r="H10659" s="15"/>
    </row>
    <row r="10660" spans="7:8" x14ac:dyDescent="0.25">
      <c r="G10660" s="8" t="str">
        <f>IF(Calculator!A10671="","0",IF(Calculator!A10671&lt;=KarvonenFormula!$M$3,"1",IF(Calculator!A10671&lt;=KarvonenFormula!$M$4,"2",IF(Calculator!A10671&lt;=KarvonenFormula!$M$5,"3",IF(Calculator!A10671&lt;=KarvonenFormula!$M$6,"4","5")))))</f>
        <v>0</v>
      </c>
      <c r="H10660" s="15"/>
    </row>
    <row r="10661" spans="7:8" x14ac:dyDescent="0.25">
      <c r="G10661" s="8" t="str">
        <f>IF(Calculator!A10672="","0",IF(Calculator!A10672&lt;=KarvonenFormula!$M$3,"1",IF(Calculator!A10672&lt;=KarvonenFormula!$M$4,"2",IF(Calculator!A10672&lt;=KarvonenFormula!$M$5,"3",IF(Calculator!A10672&lt;=KarvonenFormula!$M$6,"4","5")))))</f>
        <v>0</v>
      </c>
      <c r="H10661" s="15"/>
    </row>
    <row r="10662" spans="7:8" x14ac:dyDescent="0.25">
      <c r="G10662" s="8" t="str">
        <f>IF(Calculator!A10673="","0",IF(Calculator!A10673&lt;=KarvonenFormula!$M$3,"1",IF(Calculator!A10673&lt;=KarvonenFormula!$M$4,"2",IF(Calculator!A10673&lt;=KarvonenFormula!$M$5,"3",IF(Calculator!A10673&lt;=KarvonenFormula!$M$6,"4","5")))))</f>
        <v>0</v>
      </c>
      <c r="H10662" s="15"/>
    </row>
    <row r="10663" spans="7:8" x14ac:dyDescent="0.25">
      <c r="G10663" s="8" t="str">
        <f>IF(Calculator!A10674="","0",IF(Calculator!A10674&lt;=KarvonenFormula!$M$3,"1",IF(Calculator!A10674&lt;=KarvonenFormula!$M$4,"2",IF(Calculator!A10674&lt;=KarvonenFormula!$M$5,"3",IF(Calculator!A10674&lt;=KarvonenFormula!$M$6,"4","5")))))</f>
        <v>0</v>
      </c>
      <c r="H10663" s="15"/>
    </row>
    <row r="10664" spans="7:8" x14ac:dyDescent="0.25">
      <c r="G10664" s="8" t="str">
        <f>IF(Calculator!A10675="","0",IF(Calculator!A10675&lt;=KarvonenFormula!$M$3,"1",IF(Calculator!A10675&lt;=KarvonenFormula!$M$4,"2",IF(Calculator!A10675&lt;=KarvonenFormula!$M$5,"3",IF(Calculator!A10675&lt;=KarvonenFormula!$M$6,"4","5")))))</f>
        <v>0</v>
      </c>
      <c r="H10664" s="15"/>
    </row>
    <row r="10665" spans="7:8" x14ac:dyDescent="0.25">
      <c r="G10665" s="8" t="str">
        <f>IF(Calculator!A10676="","0",IF(Calculator!A10676&lt;=KarvonenFormula!$M$3,"1",IF(Calculator!A10676&lt;=KarvonenFormula!$M$4,"2",IF(Calculator!A10676&lt;=KarvonenFormula!$M$5,"3",IF(Calculator!A10676&lt;=KarvonenFormula!$M$6,"4","5")))))</f>
        <v>0</v>
      </c>
      <c r="H10665" s="15"/>
    </row>
    <row r="10666" spans="7:8" x14ac:dyDescent="0.25">
      <c r="G10666" s="8" t="str">
        <f>IF(Calculator!A10677="","0",IF(Calculator!A10677&lt;=KarvonenFormula!$M$3,"1",IF(Calculator!A10677&lt;=KarvonenFormula!$M$4,"2",IF(Calculator!A10677&lt;=KarvonenFormula!$M$5,"3",IF(Calculator!A10677&lt;=KarvonenFormula!$M$6,"4","5")))))</f>
        <v>0</v>
      </c>
      <c r="H10666" s="15"/>
    </row>
    <row r="10667" spans="7:8" x14ac:dyDescent="0.25">
      <c r="G10667" s="8" t="str">
        <f>IF(Calculator!A10678="","0",IF(Calculator!A10678&lt;=KarvonenFormula!$M$3,"1",IF(Calculator!A10678&lt;=KarvonenFormula!$M$4,"2",IF(Calculator!A10678&lt;=KarvonenFormula!$M$5,"3",IF(Calculator!A10678&lt;=KarvonenFormula!$M$6,"4","5")))))</f>
        <v>0</v>
      </c>
      <c r="H10667" s="15"/>
    </row>
    <row r="10668" spans="7:8" x14ac:dyDescent="0.25">
      <c r="G10668" s="8" t="str">
        <f>IF(Calculator!A10679="","0",IF(Calculator!A10679&lt;=KarvonenFormula!$M$3,"1",IF(Calculator!A10679&lt;=KarvonenFormula!$M$4,"2",IF(Calculator!A10679&lt;=KarvonenFormula!$M$5,"3",IF(Calculator!A10679&lt;=KarvonenFormula!$M$6,"4","5")))))</f>
        <v>0</v>
      </c>
      <c r="H10668" s="15"/>
    </row>
    <row r="10669" spans="7:8" x14ac:dyDescent="0.25">
      <c r="G10669" s="8" t="str">
        <f>IF(Calculator!A10680="","0",IF(Calculator!A10680&lt;=KarvonenFormula!$M$3,"1",IF(Calculator!A10680&lt;=KarvonenFormula!$M$4,"2",IF(Calculator!A10680&lt;=KarvonenFormula!$M$5,"3",IF(Calculator!A10680&lt;=KarvonenFormula!$M$6,"4","5")))))</f>
        <v>0</v>
      </c>
      <c r="H10669" s="15"/>
    </row>
    <row r="10670" spans="7:8" x14ac:dyDescent="0.25">
      <c r="G10670" s="8" t="str">
        <f>IF(Calculator!A10681="","0",IF(Calculator!A10681&lt;=KarvonenFormula!$M$3,"1",IF(Calculator!A10681&lt;=KarvonenFormula!$M$4,"2",IF(Calculator!A10681&lt;=KarvonenFormula!$M$5,"3",IF(Calculator!A10681&lt;=KarvonenFormula!$M$6,"4","5")))))</f>
        <v>0</v>
      </c>
      <c r="H10670" s="15"/>
    </row>
    <row r="10671" spans="7:8" x14ac:dyDescent="0.25">
      <c r="G10671" s="8" t="str">
        <f>IF(Calculator!A10682="","0",IF(Calculator!A10682&lt;=KarvonenFormula!$M$3,"1",IF(Calculator!A10682&lt;=KarvonenFormula!$M$4,"2",IF(Calculator!A10682&lt;=KarvonenFormula!$M$5,"3",IF(Calculator!A10682&lt;=KarvonenFormula!$M$6,"4","5")))))</f>
        <v>0</v>
      </c>
      <c r="H10671" s="15"/>
    </row>
    <row r="10672" spans="7:8" x14ac:dyDescent="0.25">
      <c r="G10672" s="8" t="str">
        <f>IF(Calculator!A10683="","0",IF(Calculator!A10683&lt;=KarvonenFormula!$M$3,"1",IF(Calculator!A10683&lt;=KarvonenFormula!$M$4,"2",IF(Calculator!A10683&lt;=KarvonenFormula!$M$5,"3",IF(Calculator!A10683&lt;=KarvonenFormula!$M$6,"4","5")))))</f>
        <v>0</v>
      </c>
      <c r="H10672" s="15"/>
    </row>
    <row r="10673" spans="7:8" x14ac:dyDescent="0.25">
      <c r="G10673" s="8" t="str">
        <f>IF(Calculator!A10684="","0",IF(Calculator!A10684&lt;=KarvonenFormula!$M$3,"1",IF(Calculator!A10684&lt;=KarvonenFormula!$M$4,"2",IF(Calculator!A10684&lt;=KarvonenFormula!$M$5,"3",IF(Calculator!A10684&lt;=KarvonenFormula!$M$6,"4","5")))))</f>
        <v>0</v>
      </c>
      <c r="H10673" s="15"/>
    </row>
    <row r="10674" spans="7:8" x14ac:dyDescent="0.25">
      <c r="G10674" s="8" t="str">
        <f>IF(Calculator!A10685="","0",IF(Calculator!A10685&lt;=KarvonenFormula!$M$3,"1",IF(Calculator!A10685&lt;=KarvonenFormula!$M$4,"2",IF(Calculator!A10685&lt;=KarvonenFormula!$M$5,"3",IF(Calculator!A10685&lt;=KarvonenFormula!$M$6,"4","5")))))</f>
        <v>0</v>
      </c>
      <c r="H10674" s="15"/>
    </row>
    <row r="10675" spans="7:8" x14ac:dyDescent="0.25">
      <c r="G10675" s="8" t="str">
        <f>IF(Calculator!A10686="","0",IF(Calculator!A10686&lt;=KarvonenFormula!$M$3,"1",IF(Calculator!A10686&lt;=KarvonenFormula!$M$4,"2",IF(Calculator!A10686&lt;=KarvonenFormula!$M$5,"3",IF(Calculator!A10686&lt;=KarvonenFormula!$M$6,"4","5")))))</f>
        <v>0</v>
      </c>
      <c r="H10675" s="15"/>
    </row>
    <row r="10676" spans="7:8" x14ac:dyDescent="0.25">
      <c r="G10676" s="8" t="str">
        <f>IF(Calculator!A10687="","0",IF(Calculator!A10687&lt;=KarvonenFormula!$M$3,"1",IF(Calculator!A10687&lt;=KarvonenFormula!$M$4,"2",IF(Calculator!A10687&lt;=KarvonenFormula!$M$5,"3",IF(Calculator!A10687&lt;=KarvonenFormula!$M$6,"4","5")))))</f>
        <v>0</v>
      </c>
      <c r="H10676" s="15"/>
    </row>
    <row r="10677" spans="7:8" x14ac:dyDescent="0.25">
      <c r="G10677" s="8" t="str">
        <f>IF(Calculator!A10688="","0",IF(Calculator!A10688&lt;=KarvonenFormula!$M$3,"1",IF(Calculator!A10688&lt;=KarvonenFormula!$M$4,"2",IF(Calculator!A10688&lt;=KarvonenFormula!$M$5,"3",IF(Calculator!A10688&lt;=KarvonenFormula!$M$6,"4","5")))))</f>
        <v>0</v>
      </c>
      <c r="H10677" s="15"/>
    </row>
    <row r="10678" spans="7:8" x14ac:dyDescent="0.25">
      <c r="G10678" s="8" t="str">
        <f>IF(Calculator!A10689="","0",IF(Calculator!A10689&lt;=KarvonenFormula!$M$3,"1",IF(Calculator!A10689&lt;=KarvonenFormula!$M$4,"2",IF(Calculator!A10689&lt;=KarvonenFormula!$M$5,"3",IF(Calculator!A10689&lt;=KarvonenFormula!$M$6,"4","5")))))</f>
        <v>0</v>
      </c>
      <c r="H10678" s="15"/>
    </row>
    <row r="10679" spans="7:8" x14ac:dyDescent="0.25">
      <c r="G10679" s="8" t="str">
        <f>IF(Calculator!A10690="","0",IF(Calculator!A10690&lt;=KarvonenFormula!$M$3,"1",IF(Calculator!A10690&lt;=KarvonenFormula!$M$4,"2",IF(Calculator!A10690&lt;=KarvonenFormula!$M$5,"3",IF(Calculator!A10690&lt;=KarvonenFormula!$M$6,"4","5")))))</f>
        <v>0</v>
      </c>
      <c r="H10679" s="15"/>
    </row>
    <row r="10680" spans="7:8" x14ac:dyDescent="0.25">
      <c r="G10680" s="8" t="str">
        <f>IF(Calculator!A10691="","0",IF(Calculator!A10691&lt;=KarvonenFormula!$M$3,"1",IF(Calculator!A10691&lt;=KarvonenFormula!$M$4,"2",IF(Calculator!A10691&lt;=KarvonenFormula!$M$5,"3",IF(Calculator!A10691&lt;=KarvonenFormula!$M$6,"4","5")))))</f>
        <v>0</v>
      </c>
      <c r="H10680" s="15"/>
    </row>
    <row r="10681" spans="7:8" x14ac:dyDescent="0.25">
      <c r="G10681" s="8" t="str">
        <f>IF(Calculator!A10692="","0",IF(Calculator!A10692&lt;=KarvonenFormula!$M$3,"1",IF(Calculator!A10692&lt;=KarvonenFormula!$M$4,"2",IF(Calculator!A10692&lt;=KarvonenFormula!$M$5,"3",IF(Calculator!A10692&lt;=KarvonenFormula!$M$6,"4","5")))))</f>
        <v>0</v>
      </c>
      <c r="H10681" s="15"/>
    </row>
    <row r="10682" spans="7:8" x14ac:dyDescent="0.25">
      <c r="G10682" s="8" t="str">
        <f>IF(Calculator!A10693="","0",IF(Calculator!A10693&lt;=KarvonenFormula!$M$3,"1",IF(Calculator!A10693&lt;=KarvonenFormula!$M$4,"2",IF(Calculator!A10693&lt;=KarvonenFormula!$M$5,"3",IF(Calculator!A10693&lt;=KarvonenFormula!$M$6,"4","5")))))</f>
        <v>0</v>
      </c>
      <c r="H10682" s="15"/>
    </row>
    <row r="10683" spans="7:8" x14ac:dyDescent="0.25">
      <c r="G10683" s="8" t="str">
        <f>IF(Calculator!A10694="","0",IF(Calculator!A10694&lt;=KarvonenFormula!$M$3,"1",IF(Calculator!A10694&lt;=KarvonenFormula!$M$4,"2",IF(Calculator!A10694&lt;=KarvonenFormula!$M$5,"3",IF(Calculator!A10694&lt;=KarvonenFormula!$M$6,"4","5")))))</f>
        <v>0</v>
      </c>
      <c r="H10683" s="15"/>
    </row>
    <row r="10684" spans="7:8" x14ac:dyDescent="0.25">
      <c r="G10684" s="8" t="str">
        <f>IF(Calculator!A10695="","0",IF(Calculator!A10695&lt;=KarvonenFormula!$M$3,"1",IF(Calculator!A10695&lt;=KarvonenFormula!$M$4,"2",IF(Calculator!A10695&lt;=KarvonenFormula!$M$5,"3",IF(Calculator!A10695&lt;=KarvonenFormula!$M$6,"4","5")))))</f>
        <v>0</v>
      </c>
      <c r="H10684" s="15"/>
    </row>
    <row r="10685" spans="7:8" x14ac:dyDescent="0.25">
      <c r="G10685" s="8" t="str">
        <f>IF(Calculator!A10696="","0",IF(Calculator!A10696&lt;=KarvonenFormula!$M$3,"1",IF(Calculator!A10696&lt;=KarvonenFormula!$M$4,"2",IF(Calculator!A10696&lt;=KarvonenFormula!$M$5,"3",IF(Calculator!A10696&lt;=KarvonenFormula!$M$6,"4","5")))))</f>
        <v>0</v>
      </c>
      <c r="H10685" s="15"/>
    </row>
    <row r="10686" spans="7:8" x14ac:dyDescent="0.25">
      <c r="G10686" s="8" t="str">
        <f>IF(Calculator!A10697="","0",IF(Calculator!A10697&lt;=KarvonenFormula!$M$3,"1",IF(Calculator!A10697&lt;=KarvonenFormula!$M$4,"2",IF(Calculator!A10697&lt;=KarvonenFormula!$M$5,"3",IF(Calculator!A10697&lt;=KarvonenFormula!$M$6,"4","5")))))</f>
        <v>0</v>
      </c>
      <c r="H10686" s="15"/>
    </row>
    <row r="10687" spans="7:8" x14ac:dyDescent="0.25">
      <c r="G10687" s="8" t="str">
        <f>IF(Calculator!A10698="","0",IF(Calculator!A10698&lt;=KarvonenFormula!$M$3,"1",IF(Calculator!A10698&lt;=KarvonenFormula!$M$4,"2",IF(Calculator!A10698&lt;=KarvonenFormula!$M$5,"3",IF(Calculator!A10698&lt;=KarvonenFormula!$M$6,"4","5")))))</f>
        <v>0</v>
      </c>
      <c r="H10687" s="15"/>
    </row>
    <row r="10688" spans="7:8" x14ac:dyDescent="0.25">
      <c r="G10688" s="8" t="str">
        <f>IF(Calculator!A10699="","0",IF(Calculator!A10699&lt;=KarvonenFormula!$M$3,"1",IF(Calculator!A10699&lt;=KarvonenFormula!$M$4,"2",IF(Calculator!A10699&lt;=KarvonenFormula!$M$5,"3",IF(Calculator!A10699&lt;=KarvonenFormula!$M$6,"4","5")))))</f>
        <v>0</v>
      </c>
      <c r="H10688" s="15"/>
    </row>
    <row r="10689" spans="7:8" x14ac:dyDescent="0.25">
      <c r="G10689" s="8" t="str">
        <f>IF(Calculator!A10700="","0",IF(Calculator!A10700&lt;=KarvonenFormula!$M$3,"1",IF(Calculator!A10700&lt;=KarvonenFormula!$M$4,"2",IF(Calculator!A10700&lt;=KarvonenFormula!$M$5,"3",IF(Calculator!A10700&lt;=KarvonenFormula!$M$6,"4","5")))))</f>
        <v>0</v>
      </c>
      <c r="H10689" s="15"/>
    </row>
    <row r="10690" spans="7:8" x14ac:dyDescent="0.25">
      <c r="G10690" s="8" t="str">
        <f>IF(Calculator!A10701="","0",IF(Calculator!A10701&lt;=KarvonenFormula!$M$3,"1",IF(Calculator!A10701&lt;=KarvonenFormula!$M$4,"2",IF(Calculator!A10701&lt;=KarvonenFormula!$M$5,"3",IF(Calculator!A10701&lt;=KarvonenFormula!$M$6,"4","5")))))</f>
        <v>0</v>
      </c>
      <c r="H10690" s="15"/>
    </row>
    <row r="10691" spans="7:8" x14ac:dyDescent="0.25">
      <c r="G10691" s="8" t="str">
        <f>IF(Calculator!A10702="","0",IF(Calculator!A10702&lt;=KarvonenFormula!$M$3,"1",IF(Calculator!A10702&lt;=KarvonenFormula!$M$4,"2",IF(Calculator!A10702&lt;=KarvonenFormula!$M$5,"3",IF(Calculator!A10702&lt;=KarvonenFormula!$M$6,"4","5")))))</f>
        <v>0</v>
      </c>
      <c r="H10691" s="15"/>
    </row>
    <row r="10692" spans="7:8" x14ac:dyDescent="0.25">
      <c r="G10692" s="8" t="str">
        <f>IF(Calculator!A10703="","0",IF(Calculator!A10703&lt;=KarvonenFormula!$M$3,"1",IF(Calculator!A10703&lt;=KarvonenFormula!$M$4,"2",IF(Calculator!A10703&lt;=KarvonenFormula!$M$5,"3",IF(Calculator!A10703&lt;=KarvonenFormula!$M$6,"4","5")))))</f>
        <v>0</v>
      </c>
      <c r="H10692" s="15"/>
    </row>
    <row r="10693" spans="7:8" x14ac:dyDescent="0.25">
      <c r="G10693" s="8" t="str">
        <f>IF(Calculator!A10704="","0",IF(Calculator!A10704&lt;=KarvonenFormula!$M$3,"1",IF(Calculator!A10704&lt;=KarvonenFormula!$M$4,"2",IF(Calculator!A10704&lt;=KarvonenFormula!$M$5,"3",IF(Calculator!A10704&lt;=KarvonenFormula!$M$6,"4","5")))))</f>
        <v>0</v>
      </c>
      <c r="H10693" s="15"/>
    </row>
    <row r="10694" spans="7:8" x14ac:dyDescent="0.25">
      <c r="G10694" s="8" t="str">
        <f>IF(Calculator!A10705="","0",IF(Calculator!A10705&lt;=KarvonenFormula!$M$3,"1",IF(Calculator!A10705&lt;=KarvonenFormula!$M$4,"2",IF(Calculator!A10705&lt;=KarvonenFormula!$M$5,"3",IF(Calculator!A10705&lt;=KarvonenFormula!$M$6,"4","5")))))</f>
        <v>0</v>
      </c>
      <c r="H10694" s="15"/>
    </row>
    <row r="10695" spans="7:8" x14ac:dyDescent="0.25">
      <c r="G10695" s="8" t="str">
        <f>IF(Calculator!A10706="","0",IF(Calculator!A10706&lt;=KarvonenFormula!$M$3,"1",IF(Calculator!A10706&lt;=KarvonenFormula!$M$4,"2",IF(Calculator!A10706&lt;=KarvonenFormula!$M$5,"3",IF(Calculator!A10706&lt;=KarvonenFormula!$M$6,"4","5")))))</f>
        <v>0</v>
      </c>
      <c r="H10695" s="15"/>
    </row>
    <row r="10696" spans="7:8" x14ac:dyDescent="0.25">
      <c r="G10696" s="8" t="str">
        <f>IF(Calculator!A10707="","0",IF(Calculator!A10707&lt;=KarvonenFormula!$M$3,"1",IF(Calculator!A10707&lt;=KarvonenFormula!$M$4,"2",IF(Calculator!A10707&lt;=KarvonenFormula!$M$5,"3",IF(Calculator!A10707&lt;=KarvonenFormula!$M$6,"4","5")))))</f>
        <v>0</v>
      </c>
      <c r="H10696" s="15"/>
    </row>
    <row r="10697" spans="7:8" x14ac:dyDescent="0.25">
      <c r="G10697" s="8" t="str">
        <f>IF(Calculator!A10708="","0",IF(Calculator!A10708&lt;=KarvonenFormula!$M$3,"1",IF(Calculator!A10708&lt;=KarvonenFormula!$M$4,"2",IF(Calculator!A10708&lt;=KarvonenFormula!$M$5,"3",IF(Calculator!A10708&lt;=KarvonenFormula!$M$6,"4","5")))))</f>
        <v>0</v>
      </c>
      <c r="H10697" s="15"/>
    </row>
    <row r="10698" spans="7:8" x14ac:dyDescent="0.25">
      <c r="G10698" s="8" t="str">
        <f>IF(Calculator!A10709="","0",IF(Calculator!A10709&lt;=KarvonenFormula!$M$3,"1",IF(Calculator!A10709&lt;=KarvonenFormula!$M$4,"2",IF(Calculator!A10709&lt;=KarvonenFormula!$M$5,"3",IF(Calculator!A10709&lt;=KarvonenFormula!$M$6,"4","5")))))</f>
        <v>0</v>
      </c>
      <c r="H10698" s="15"/>
    </row>
    <row r="10699" spans="7:8" x14ac:dyDescent="0.25">
      <c r="G10699" s="8" t="str">
        <f>IF(Calculator!A10710="","0",IF(Calculator!A10710&lt;=KarvonenFormula!$M$3,"1",IF(Calculator!A10710&lt;=KarvonenFormula!$M$4,"2",IF(Calculator!A10710&lt;=KarvonenFormula!$M$5,"3",IF(Calculator!A10710&lt;=KarvonenFormula!$M$6,"4","5")))))</f>
        <v>0</v>
      </c>
      <c r="H10699" s="15"/>
    </row>
    <row r="10700" spans="7:8" x14ac:dyDescent="0.25">
      <c r="G10700" s="8" t="str">
        <f>IF(Calculator!A10711="","0",IF(Calculator!A10711&lt;=KarvonenFormula!$M$3,"1",IF(Calculator!A10711&lt;=KarvonenFormula!$M$4,"2",IF(Calculator!A10711&lt;=KarvonenFormula!$M$5,"3",IF(Calculator!A10711&lt;=KarvonenFormula!$M$6,"4","5")))))</f>
        <v>0</v>
      </c>
      <c r="H10700" s="15"/>
    </row>
    <row r="10701" spans="7:8" x14ac:dyDescent="0.25">
      <c r="G10701" s="8" t="str">
        <f>IF(Calculator!A10712="","0",IF(Calculator!A10712&lt;=KarvonenFormula!$M$3,"1",IF(Calculator!A10712&lt;=KarvonenFormula!$M$4,"2",IF(Calculator!A10712&lt;=KarvonenFormula!$M$5,"3",IF(Calculator!A10712&lt;=KarvonenFormula!$M$6,"4","5")))))</f>
        <v>0</v>
      </c>
      <c r="H10701" s="15"/>
    </row>
    <row r="10702" spans="7:8" x14ac:dyDescent="0.25">
      <c r="G10702" s="8" t="str">
        <f>IF(Calculator!A10713="","0",IF(Calculator!A10713&lt;=KarvonenFormula!$M$3,"1",IF(Calculator!A10713&lt;=KarvonenFormula!$M$4,"2",IF(Calculator!A10713&lt;=KarvonenFormula!$M$5,"3",IF(Calculator!A10713&lt;=KarvonenFormula!$M$6,"4","5")))))</f>
        <v>0</v>
      </c>
      <c r="H10702" s="15"/>
    </row>
    <row r="10703" spans="7:8" x14ac:dyDescent="0.25">
      <c r="G10703" s="8" t="str">
        <f>IF(Calculator!A10714="","0",IF(Calculator!A10714&lt;=KarvonenFormula!$M$3,"1",IF(Calculator!A10714&lt;=KarvonenFormula!$M$4,"2",IF(Calculator!A10714&lt;=KarvonenFormula!$M$5,"3",IF(Calculator!A10714&lt;=KarvonenFormula!$M$6,"4","5")))))</f>
        <v>0</v>
      </c>
      <c r="H10703" s="15"/>
    </row>
    <row r="10704" spans="7:8" x14ac:dyDescent="0.25">
      <c r="G10704" s="8" t="str">
        <f>IF(Calculator!A10715="","0",IF(Calculator!A10715&lt;=KarvonenFormula!$M$3,"1",IF(Calculator!A10715&lt;=KarvonenFormula!$M$4,"2",IF(Calculator!A10715&lt;=KarvonenFormula!$M$5,"3",IF(Calculator!A10715&lt;=KarvonenFormula!$M$6,"4","5")))))</f>
        <v>0</v>
      </c>
      <c r="H10704" s="15"/>
    </row>
    <row r="10705" spans="7:8" x14ac:dyDescent="0.25">
      <c r="G10705" s="8" t="str">
        <f>IF(Calculator!A10716="","0",IF(Calculator!A10716&lt;=KarvonenFormula!$M$3,"1",IF(Calculator!A10716&lt;=KarvonenFormula!$M$4,"2",IF(Calculator!A10716&lt;=KarvonenFormula!$M$5,"3",IF(Calculator!A10716&lt;=KarvonenFormula!$M$6,"4","5")))))</f>
        <v>0</v>
      </c>
      <c r="H10705" s="15"/>
    </row>
    <row r="10706" spans="7:8" x14ac:dyDescent="0.25">
      <c r="G10706" s="8" t="str">
        <f>IF(Calculator!A10717="","0",IF(Calculator!A10717&lt;=KarvonenFormula!$M$3,"1",IF(Calculator!A10717&lt;=KarvonenFormula!$M$4,"2",IF(Calculator!A10717&lt;=KarvonenFormula!$M$5,"3",IF(Calculator!A10717&lt;=KarvonenFormula!$M$6,"4","5")))))</f>
        <v>0</v>
      </c>
      <c r="H10706" s="15"/>
    </row>
    <row r="10707" spans="7:8" x14ac:dyDescent="0.25">
      <c r="G10707" s="8" t="str">
        <f>IF(Calculator!A10718="","0",IF(Calculator!A10718&lt;=KarvonenFormula!$M$3,"1",IF(Calculator!A10718&lt;=KarvonenFormula!$M$4,"2",IF(Calculator!A10718&lt;=KarvonenFormula!$M$5,"3",IF(Calculator!A10718&lt;=KarvonenFormula!$M$6,"4","5")))))</f>
        <v>0</v>
      </c>
      <c r="H10707" s="15"/>
    </row>
    <row r="10708" spans="7:8" x14ac:dyDescent="0.25">
      <c r="G10708" s="8" t="str">
        <f>IF(Calculator!A10719="","0",IF(Calculator!A10719&lt;=KarvonenFormula!$M$3,"1",IF(Calculator!A10719&lt;=KarvonenFormula!$M$4,"2",IF(Calculator!A10719&lt;=KarvonenFormula!$M$5,"3",IF(Calculator!A10719&lt;=KarvonenFormula!$M$6,"4","5")))))</f>
        <v>0</v>
      </c>
      <c r="H10708" s="15"/>
    </row>
    <row r="10709" spans="7:8" x14ac:dyDescent="0.25">
      <c r="G10709" s="8" t="str">
        <f>IF(Calculator!A10720="","0",IF(Calculator!A10720&lt;=KarvonenFormula!$M$3,"1",IF(Calculator!A10720&lt;=KarvonenFormula!$M$4,"2",IF(Calculator!A10720&lt;=KarvonenFormula!$M$5,"3",IF(Calculator!A10720&lt;=KarvonenFormula!$M$6,"4","5")))))</f>
        <v>0</v>
      </c>
      <c r="H10709" s="15"/>
    </row>
    <row r="10710" spans="7:8" x14ac:dyDescent="0.25">
      <c r="G10710" s="8" t="str">
        <f>IF(Calculator!A10721="","0",IF(Calculator!A10721&lt;=KarvonenFormula!$M$3,"1",IF(Calculator!A10721&lt;=KarvonenFormula!$M$4,"2",IF(Calculator!A10721&lt;=KarvonenFormula!$M$5,"3",IF(Calculator!A10721&lt;=KarvonenFormula!$M$6,"4","5")))))</f>
        <v>0</v>
      </c>
      <c r="H10710" s="15"/>
    </row>
    <row r="10711" spans="7:8" x14ac:dyDescent="0.25">
      <c r="G10711" s="8" t="str">
        <f>IF(Calculator!A10722="","0",IF(Calculator!A10722&lt;=KarvonenFormula!$M$3,"1",IF(Calculator!A10722&lt;=KarvonenFormula!$M$4,"2",IF(Calculator!A10722&lt;=KarvonenFormula!$M$5,"3",IF(Calculator!A10722&lt;=KarvonenFormula!$M$6,"4","5")))))</f>
        <v>0</v>
      </c>
      <c r="H10711" s="15"/>
    </row>
    <row r="10712" spans="7:8" x14ac:dyDescent="0.25">
      <c r="G10712" s="8" t="str">
        <f>IF(Calculator!A10723="","0",IF(Calculator!A10723&lt;=KarvonenFormula!$M$3,"1",IF(Calculator!A10723&lt;=KarvonenFormula!$M$4,"2",IF(Calculator!A10723&lt;=KarvonenFormula!$M$5,"3",IF(Calculator!A10723&lt;=KarvonenFormula!$M$6,"4","5")))))</f>
        <v>0</v>
      </c>
      <c r="H10712" s="15"/>
    </row>
    <row r="10713" spans="7:8" x14ac:dyDescent="0.25">
      <c r="G10713" s="8" t="str">
        <f>IF(Calculator!A10724="","0",IF(Calculator!A10724&lt;=KarvonenFormula!$M$3,"1",IF(Calculator!A10724&lt;=KarvonenFormula!$M$4,"2",IF(Calculator!A10724&lt;=KarvonenFormula!$M$5,"3",IF(Calculator!A10724&lt;=KarvonenFormula!$M$6,"4","5")))))</f>
        <v>0</v>
      </c>
      <c r="H10713" s="15"/>
    </row>
    <row r="10714" spans="7:8" x14ac:dyDescent="0.25">
      <c r="G10714" s="8" t="str">
        <f>IF(Calculator!A10725="","0",IF(Calculator!A10725&lt;=KarvonenFormula!$M$3,"1",IF(Calculator!A10725&lt;=KarvonenFormula!$M$4,"2",IF(Calculator!A10725&lt;=KarvonenFormula!$M$5,"3",IF(Calculator!A10725&lt;=KarvonenFormula!$M$6,"4","5")))))</f>
        <v>0</v>
      </c>
      <c r="H10714" s="15"/>
    </row>
    <row r="10715" spans="7:8" x14ac:dyDescent="0.25">
      <c r="G10715" s="8" t="str">
        <f>IF(Calculator!A10726="","0",IF(Calculator!A10726&lt;=KarvonenFormula!$M$3,"1",IF(Calculator!A10726&lt;=KarvonenFormula!$M$4,"2",IF(Calculator!A10726&lt;=KarvonenFormula!$M$5,"3",IF(Calculator!A10726&lt;=KarvonenFormula!$M$6,"4","5")))))</f>
        <v>0</v>
      </c>
      <c r="H10715" s="15"/>
    </row>
    <row r="10716" spans="7:8" x14ac:dyDescent="0.25">
      <c r="G10716" s="8" t="str">
        <f>IF(Calculator!A10727="","0",IF(Calculator!A10727&lt;=KarvonenFormula!$M$3,"1",IF(Calculator!A10727&lt;=KarvonenFormula!$M$4,"2",IF(Calculator!A10727&lt;=KarvonenFormula!$M$5,"3",IF(Calculator!A10727&lt;=KarvonenFormula!$M$6,"4","5")))))</f>
        <v>0</v>
      </c>
      <c r="H10716" s="15"/>
    </row>
    <row r="10717" spans="7:8" x14ac:dyDescent="0.25">
      <c r="G10717" s="8" t="str">
        <f>IF(Calculator!A10728="","0",IF(Calculator!A10728&lt;=KarvonenFormula!$M$3,"1",IF(Calculator!A10728&lt;=KarvonenFormula!$M$4,"2",IF(Calculator!A10728&lt;=KarvonenFormula!$M$5,"3",IF(Calculator!A10728&lt;=KarvonenFormula!$M$6,"4","5")))))</f>
        <v>0</v>
      </c>
      <c r="H10717" s="15"/>
    </row>
    <row r="10718" spans="7:8" x14ac:dyDescent="0.25">
      <c r="G10718" s="8" t="str">
        <f>IF(Calculator!A10729="","0",IF(Calculator!A10729&lt;=KarvonenFormula!$M$3,"1",IF(Calculator!A10729&lt;=KarvonenFormula!$M$4,"2",IF(Calculator!A10729&lt;=KarvonenFormula!$M$5,"3",IF(Calculator!A10729&lt;=KarvonenFormula!$M$6,"4","5")))))</f>
        <v>0</v>
      </c>
      <c r="H10718" s="15"/>
    </row>
    <row r="10719" spans="7:8" x14ac:dyDescent="0.25">
      <c r="G10719" s="8" t="str">
        <f>IF(Calculator!A10730="","0",IF(Calculator!A10730&lt;=KarvonenFormula!$M$3,"1",IF(Calculator!A10730&lt;=KarvonenFormula!$M$4,"2",IF(Calculator!A10730&lt;=KarvonenFormula!$M$5,"3",IF(Calculator!A10730&lt;=KarvonenFormula!$M$6,"4","5")))))</f>
        <v>0</v>
      </c>
      <c r="H10719" s="15"/>
    </row>
    <row r="10720" spans="7:8" x14ac:dyDescent="0.25">
      <c r="G10720" s="8" t="str">
        <f>IF(Calculator!A10731="","0",IF(Calculator!A10731&lt;=KarvonenFormula!$M$3,"1",IF(Calculator!A10731&lt;=KarvonenFormula!$M$4,"2",IF(Calculator!A10731&lt;=KarvonenFormula!$M$5,"3",IF(Calculator!A10731&lt;=KarvonenFormula!$M$6,"4","5")))))</f>
        <v>0</v>
      </c>
      <c r="H10720" s="15"/>
    </row>
    <row r="10721" spans="7:8" x14ac:dyDescent="0.25">
      <c r="G10721" s="8" t="str">
        <f>IF(Calculator!A10732="","0",IF(Calculator!A10732&lt;=KarvonenFormula!$M$3,"1",IF(Calculator!A10732&lt;=KarvonenFormula!$M$4,"2",IF(Calculator!A10732&lt;=KarvonenFormula!$M$5,"3",IF(Calculator!A10732&lt;=KarvonenFormula!$M$6,"4","5")))))</f>
        <v>0</v>
      </c>
      <c r="H10721" s="15"/>
    </row>
    <row r="10722" spans="7:8" x14ac:dyDescent="0.25">
      <c r="G10722" s="8" t="str">
        <f>IF(Calculator!A10733="","0",IF(Calculator!A10733&lt;=KarvonenFormula!$M$3,"1",IF(Calculator!A10733&lt;=KarvonenFormula!$M$4,"2",IF(Calculator!A10733&lt;=KarvonenFormula!$M$5,"3",IF(Calculator!A10733&lt;=KarvonenFormula!$M$6,"4","5")))))</f>
        <v>0</v>
      </c>
      <c r="H10722" s="15"/>
    </row>
    <row r="10723" spans="7:8" x14ac:dyDescent="0.25">
      <c r="G10723" s="8" t="str">
        <f>IF(Calculator!A10734="","0",IF(Calculator!A10734&lt;=KarvonenFormula!$M$3,"1",IF(Calculator!A10734&lt;=KarvonenFormula!$M$4,"2",IF(Calculator!A10734&lt;=KarvonenFormula!$M$5,"3",IF(Calculator!A10734&lt;=KarvonenFormula!$M$6,"4","5")))))</f>
        <v>0</v>
      </c>
      <c r="H10723" s="15"/>
    </row>
    <row r="10724" spans="7:8" x14ac:dyDescent="0.25">
      <c r="G10724" s="8" t="str">
        <f>IF(Calculator!A10735="","0",IF(Calculator!A10735&lt;=KarvonenFormula!$M$3,"1",IF(Calculator!A10735&lt;=KarvonenFormula!$M$4,"2",IF(Calculator!A10735&lt;=KarvonenFormula!$M$5,"3",IF(Calculator!A10735&lt;=KarvonenFormula!$M$6,"4","5")))))</f>
        <v>0</v>
      </c>
      <c r="H10724" s="15"/>
    </row>
    <row r="10725" spans="7:8" x14ac:dyDescent="0.25">
      <c r="G10725" s="8" t="str">
        <f>IF(Calculator!A10736="","0",IF(Calculator!A10736&lt;=KarvonenFormula!$M$3,"1",IF(Calculator!A10736&lt;=KarvonenFormula!$M$4,"2",IF(Calculator!A10736&lt;=KarvonenFormula!$M$5,"3",IF(Calculator!A10736&lt;=KarvonenFormula!$M$6,"4","5")))))</f>
        <v>0</v>
      </c>
      <c r="H10725" s="15"/>
    </row>
    <row r="10726" spans="7:8" x14ac:dyDescent="0.25">
      <c r="G10726" s="8" t="str">
        <f>IF(Calculator!A10737="","0",IF(Calculator!A10737&lt;=KarvonenFormula!$M$3,"1",IF(Calculator!A10737&lt;=KarvonenFormula!$M$4,"2",IF(Calculator!A10737&lt;=KarvonenFormula!$M$5,"3",IF(Calculator!A10737&lt;=KarvonenFormula!$M$6,"4","5")))))</f>
        <v>0</v>
      </c>
      <c r="H10726" s="15"/>
    </row>
    <row r="10727" spans="7:8" x14ac:dyDescent="0.25">
      <c r="G10727" s="8" t="str">
        <f>IF(Calculator!A10738="","0",IF(Calculator!A10738&lt;=KarvonenFormula!$M$3,"1",IF(Calculator!A10738&lt;=KarvonenFormula!$M$4,"2",IF(Calculator!A10738&lt;=KarvonenFormula!$M$5,"3",IF(Calculator!A10738&lt;=KarvonenFormula!$M$6,"4","5")))))</f>
        <v>0</v>
      </c>
      <c r="H10727" s="15"/>
    </row>
    <row r="10728" spans="7:8" x14ac:dyDescent="0.25">
      <c r="G10728" s="8" t="str">
        <f>IF(Calculator!A10739="","0",IF(Calculator!A10739&lt;=KarvonenFormula!$M$3,"1",IF(Calculator!A10739&lt;=KarvonenFormula!$M$4,"2",IF(Calculator!A10739&lt;=KarvonenFormula!$M$5,"3",IF(Calculator!A10739&lt;=KarvonenFormula!$M$6,"4","5")))))</f>
        <v>0</v>
      </c>
      <c r="H10728" s="15"/>
    </row>
    <row r="10729" spans="7:8" x14ac:dyDescent="0.25">
      <c r="G10729" s="8" t="str">
        <f>IF(Calculator!A10740="","0",IF(Calculator!A10740&lt;=KarvonenFormula!$M$3,"1",IF(Calculator!A10740&lt;=KarvonenFormula!$M$4,"2",IF(Calculator!A10740&lt;=KarvonenFormula!$M$5,"3",IF(Calculator!A10740&lt;=KarvonenFormula!$M$6,"4","5")))))</f>
        <v>0</v>
      </c>
      <c r="H10729" s="15"/>
    </row>
    <row r="10730" spans="7:8" x14ac:dyDescent="0.25">
      <c r="G10730" s="8" t="str">
        <f>IF(Calculator!A10741="","0",IF(Calculator!A10741&lt;=KarvonenFormula!$M$3,"1",IF(Calculator!A10741&lt;=KarvonenFormula!$M$4,"2",IF(Calculator!A10741&lt;=KarvonenFormula!$M$5,"3",IF(Calculator!A10741&lt;=KarvonenFormula!$M$6,"4","5")))))</f>
        <v>0</v>
      </c>
      <c r="H10730" s="15"/>
    </row>
    <row r="10731" spans="7:8" x14ac:dyDescent="0.25">
      <c r="G10731" s="8" t="str">
        <f>IF(Calculator!A10742="","0",IF(Calculator!A10742&lt;=KarvonenFormula!$M$3,"1",IF(Calculator!A10742&lt;=KarvonenFormula!$M$4,"2",IF(Calculator!A10742&lt;=KarvonenFormula!$M$5,"3",IF(Calculator!A10742&lt;=KarvonenFormula!$M$6,"4","5")))))</f>
        <v>0</v>
      </c>
      <c r="H10731" s="15"/>
    </row>
    <row r="10732" spans="7:8" x14ac:dyDescent="0.25">
      <c r="G10732" s="8" t="str">
        <f>IF(Calculator!A10743="","0",IF(Calculator!A10743&lt;=KarvonenFormula!$M$3,"1",IF(Calculator!A10743&lt;=KarvonenFormula!$M$4,"2",IF(Calculator!A10743&lt;=KarvonenFormula!$M$5,"3",IF(Calculator!A10743&lt;=KarvonenFormula!$M$6,"4","5")))))</f>
        <v>0</v>
      </c>
      <c r="H10732" s="15"/>
    </row>
    <row r="10733" spans="7:8" x14ac:dyDescent="0.25">
      <c r="G10733" s="8" t="str">
        <f>IF(Calculator!A10744="","0",IF(Calculator!A10744&lt;=KarvonenFormula!$M$3,"1",IF(Calculator!A10744&lt;=KarvonenFormula!$M$4,"2",IF(Calculator!A10744&lt;=KarvonenFormula!$M$5,"3",IF(Calculator!A10744&lt;=KarvonenFormula!$M$6,"4","5")))))</f>
        <v>0</v>
      </c>
      <c r="H10733" s="15"/>
    </row>
    <row r="10734" spans="7:8" x14ac:dyDescent="0.25">
      <c r="G10734" s="8" t="str">
        <f>IF(Calculator!A10745="","0",IF(Calculator!A10745&lt;=KarvonenFormula!$M$3,"1",IF(Calculator!A10745&lt;=KarvonenFormula!$M$4,"2",IF(Calculator!A10745&lt;=KarvonenFormula!$M$5,"3",IF(Calculator!A10745&lt;=KarvonenFormula!$M$6,"4","5")))))</f>
        <v>0</v>
      </c>
      <c r="H10734" s="15"/>
    </row>
    <row r="10735" spans="7:8" x14ac:dyDescent="0.25">
      <c r="G10735" s="8" t="str">
        <f>IF(Calculator!A10746="","0",IF(Calculator!A10746&lt;=KarvonenFormula!$M$3,"1",IF(Calculator!A10746&lt;=KarvonenFormula!$M$4,"2",IF(Calculator!A10746&lt;=KarvonenFormula!$M$5,"3",IF(Calculator!A10746&lt;=KarvonenFormula!$M$6,"4","5")))))</f>
        <v>0</v>
      </c>
      <c r="H10735" s="15"/>
    </row>
    <row r="10736" spans="7:8" x14ac:dyDescent="0.25">
      <c r="G10736" s="8" t="str">
        <f>IF(Calculator!A10747="","0",IF(Calculator!A10747&lt;=KarvonenFormula!$M$3,"1",IF(Calculator!A10747&lt;=KarvonenFormula!$M$4,"2",IF(Calculator!A10747&lt;=KarvonenFormula!$M$5,"3",IF(Calculator!A10747&lt;=KarvonenFormula!$M$6,"4","5")))))</f>
        <v>0</v>
      </c>
      <c r="H10736" s="15"/>
    </row>
    <row r="10737" spans="7:8" x14ac:dyDescent="0.25">
      <c r="G10737" s="8" t="str">
        <f>IF(Calculator!A10748="","0",IF(Calculator!A10748&lt;=KarvonenFormula!$M$3,"1",IF(Calculator!A10748&lt;=KarvonenFormula!$M$4,"2",IF(Calculator!A10748&lt;=KarvonenFormula!$M$5,"3",IF(Calculator!A10748&lt;=KarvonenFormula!$M$6,"4","5")))))</f>
        <v>0</v>
      </c>
      <c r="H10737" s="15"/>
    </row>
    <row r="10738" spans="7:8" x14ac:dyDescent="0.25">
      <c r="G10738" s="8" t="str">
        <f>IF(Calculator!A10749="","0",IF(Calculator!A10749&lt;=KarvonenFormula!$M$3,"1",IF(Calculator!A10749&lt;=KarvonenFormula!$M$4,"2",IF(Calculator!A10749&lt;=KarvonenFormula!$M$5,"3",IF(Calculator!A10749&lt;=KarvonenFormula!$M$6,"4","5")))))</f>
        <v>0</v>
      </c>
      <c r="H10738" s="15"/>
    </row>
    <row r="10739" spans="7:8" x14ac:dyDescent="0.25">
      <c r="G10739" s="8" t="str">
        <f>IF(Calculator!A10750="","0",IF(Calculator!A10750&lt;=KarvonenFormula!$M$3,"1",IF(Calculator!A10750&lt;=KarvonenFormula!$M$4,"2",IF(Calculator!A10750&lt;=KarvonenFormula!$M$5,"3",IF(Calculator!A10750&lt;=KarvonenFormula!$M$6,"4","5")))))</f>
        <v>0</v>
      </c>
      <c r="H10739" s="15"/>
    </row>
    <row r="10740" spans="7:8" x14ac:dyDescent="0.25">
      <c r="G10740" s="8" t="str">
        <f>IF(Calculator!A10751="","0",IF(Calculator!A10751&lt;=KarvonenFormula!$M$3,"1",IF(Calculator!A10751&lt;=KarvonenFormula!$M$4,"2",IF(Calculator!A10751&lt;=KarvonenFormula!$M$5,"3",IF(Calculator!A10751&lt;=KarvonenFormula!$M$6,"4","5")))))</f>
        <v>0</v>
      </c>
      <c r="H10740" s="15"/>
    </row>
    <row r="10741" spans="7:8" x14ac:dyDescent="0.25">
      <c r="G10741" s="8" t="str">
        <f>IF(Calculator!A10752="","0",IF(Calculator!A10752&lt;=KarvonenFormula!$M$3,"1",IF(Calculator!A10752&lt;=KarvonenFormula!$M$4,"2",IF(Calculator!A10752&lt;=KarvonenFormula!$M$5,"3",IF(Calculator!A10752&lt;=KarvonenFormula!$M$6,"4","5")))))</f>
        <v>0</v>
      </c>
      <c r="H10741" s="15"/>
    </row>
    <row r="10742" spans="7:8" x14ac:dyDescent="0.25">
      <c r="G10742" s="8" t="str">
        <f>IF(Calculator!A10753="","0",IF(Calculator!A10753&lt;=KarvonenFormula!$M$3,"1",IF(Calculator!A10753&lt;=KarvonenFormula!$M$4,"2",IF(Calculator!A10753&lt;=KarvonenFormula!$M$5,"3",IF(Calculator!A10753&lt;=KarvonenFormula!$M$6,"4","5")))))</f>
        <v>0</v>
      </c>
      <c r="H10742" s="15"/>
    </row>
    <row r="10743" spans="7:8" x14ac:dyDescent="0.25">
      <c r="G10743" s="8" t="str">
        <f>IF(Calculator!A10754="","0",IF(Calculator!A10754&lt;=KarvonenFormula!$M$3,"1",IF(Calculator!A10754&lt;=KarvonenFormula!$M$4,"2",IF(Calculator!A10754&lt;=KarvonenFormula!$M$5,"3",IF(Calculator!A10754&lt;=KarvonenFormula!$M$6,"4","5")))))</f>
        <v>0</v>
      </c>
      <c r="H10743" s="15"/>
    </row>
    <row r="10744" spans="7:8" x14ac:dyDescent="0.25">
      <c r="G10744" s="8" t="str">
        <f>IF(Calculator!A10755="","0",IF(Calculator!A10755&lt;=KarvonenFormula!$M$3,"1",IF(Calculator!A10755&lt;=KarvonenFormula!$M$4,"2",IF(Calculator!A10755&lt;=KarvonenFormula!$M$5,"3",IF(Calculator!A10755&lt;=KarvonenFormula!$M$6,"4","5")))))</f>
        <v>0</v>
      </c>
      <c r="H10744" s="15"/>
    </row>
    <row r="10745" spans="7:8" x14ac:dyDescent="0.25">
      <c r="G10745" s="8" t="str">
        <f>IF(Calculator!A10756="","0",IF(Calculator!A10756&lt;=KarvonenFormula!$M$3,"1",IF(Calculator!A10756&lt;=KarvonenFormula!$M$4,"2",IF(Calculator!A10756&lt;=KarvonenFormula!$M$5,"3",IF(Calculator!A10756&lt;=KarvonenFormula!$M$6,"4","5")))))</f>
        <v>0</v>
      </c>
      <c r="H10745" s="15"/>
    </row>
    <row r="10746" spans="7:8" x14ac:dyDescent="0.25">
      <c r="G10746" s="8" t="str">
        <f>IF(Calculator!A10757="","0",IF(Calculator!A10757&lt;=KarvonenFormula!$M$3,"1",IF(Calculator!A10757&lt;=KarvonenFormula!$M$4,"2",IF(Calculator!A10757&lt;=KarvonenFormula!$M$5,"3",IF(Calculator!A10757&lt;=KarvonenFormula!$M$6,"4","5")))))</f>
        <v>0</v>
      </c>
      <c r="H10746" s="15"/>
    </row>
    <row r="10747" spans="7:8" x14ac:dyDescent="0.25">
      <c r="G10747" s="8" t="str">
        <f>IF(Calculator!A10758="","0",IF(Calculator!A10758&lt;=KarvonenFormula!$M$3,"1",IF(Calculator!A10758&lt;=KarvonenFormula!$M$4,"2",IF(Calculator!A10758&lt;=KarvonenFormula!$M$5,"3",IF(Calculator!A10758&lt;=KarvonenFormula!$M$6,"4","5")))))</f>
        <v>0</v>
      </c>
      <c r="H10747" s="15"/>
    </row>
    <row r="10748" spans="7:8" x14ac:dyDescent="0.25">
      <c r="G10748" s="8" t="str">
        <f>IF(Calculator!A10759="","0",IF(Calculator!A10759&lt;=KarvonenFormula!$M$3,"1",IF(Calculator!A10759&lt;=KarvonenFormula!$M$4,"2",IF(Calculator!A10759&lt;=KarvonenFormula!$M$5,"3",IF(Calculator!A10759&lt;=KarvonenFormula!$M$6,"4","5")))))</f>
        <v>0</v>
      </c>
      <c r="H10748" s="15"/>
    </row>
    <row r="10749" spans="7:8" x14ac:dyDescent="0.25">
      <c r="G10749" s="8" t="str">
        <f>IF(Calculator!A10760="","0",IF(Calculator!A10760&lt;=KarvonenFormula!$M$3,"1",IF(Calculator!A10760&lt;=KarvonenFormula!$M$4,"2",IF(Calculator!A10760&lt;=KarvonenFormula!$M$5,"3",IF(Calculator!A10760&lt;=KarvonenFormula!$M$6,"4","5")))))</f>
        <v>0</v>
      </c>
      <c r="H10749" s="15"/>
    </row>
    <row r="10750" spans="7:8" x14ac:dyDescent="0.25">
      <c r="G10750" s="8" t="str">
        <f>IF(Calculator!A10761="","0",IF(Calculator!A10761&lt;=KarvonenFormula!$M$3,"1",IF(Calculator!A10761&lt;=KarvonenFormula!$M$4,"2",IF(Calculator!A10761&lt;=KarvonenFormula!$M$5,"3",IF(Calculator!A10761&lt;=KarvonenFormula!$M$6,"4","5")))))</f>
        <v>0</v>
      </c>
      <c r="H10750" s="15"/>
    </row>
    <row r="10751" spans="7:8" x14ac:dyDescent="0.25">
      <c r="G10751" s="8" t="str">
        <f>IF(Calculator!A10762="","0",IF(Calculator!A10762&lt;=KarvonenFormula!$M$3,"1",IF(Calculator!A10762&lt;=KarvonenFormula!$M$4,"2",IF(Calculator!A10762&lt;=KarvonenFormula!$M$5,"3",IF(Calculator!A10762&lt;=KarvonenFormula!$M$6,"4","5")))))</f>
        <v>0</v>
      </c>
      <c r="H10751" s="15"/>
    </row>
    <row r="10752" spans="7:8" x14ac:dyDescent="0.25">
      <c r="G10752" s="8" t="str">
        <f>IF(Calculator!A10763="","0",IF(Calculator!A10763&lt;=KarvonenFormula!$M$3,"1",IF(Calculator!A10763&lt;=KarvonenFormula!$M$4,"2",IF(Calculator!A10763&lt;=KarvonenFormula!$M$5,"3",IF(Calculator!A10763&lt;=KarvonenFormula!$M$6,"4","5")))))</f>
        <v>0</v>
      </c>
      <c r="H10752" s="15"/>
    </row>
    <row r="10753" spans="7:8" x14ac:dyDescent="0.25">
      <c r="G10753" s="8" t="str">
        <f>IF(Calculator!A10764="","0",IF(Calculator!A10764&lt;=KarvonenFormula!$M$3,"1",IF(Calculator!A10764&lt;=KarvonenFormula!$M$4,"2",IF(Calculator!A10764&lt;=KarvonenFormula!$M$5,"3",IF(Calculator!A10764&lt;=KarvonenFormula!$M$6,"4","5")))))</f>
        <v>0</v>
      </c>
      <c r="H10753" s="15"/>
    </row>
    <row r="10754" spans="7:8" x14ac:dyDescent="0.25">
      <c r="G10754" s="8" t="str">
        <f>IF(Calculator!A10765="","0",IF(Calculator!A10765&lt;=KarvonenFormula!$M$3,"1",IF(Calculator!A10765&lt;=KarvonenFormula!$M$4,"2",IF(Calculator!A10765&lt;=KarvonenFormula!$M$5,"3",IF(Calculator!A10765&lt;=KarvonenFormula!$M$6,"4","5")))))</f>
        <v>0</v>
      </c>
      <c r="H10754" s="15"/>
    </row>
    <row r="10755" spans="7:8" x14ac:dyDescent="0.25">
      <c r="G10755" s="8" t="str">
        <f>IF(Calculator!A10766="","0",IF(Calculator!A10766&lt;=KarvonenFormula!$M$3,"1",IF(Calculator!A10766&lt;=KarvonenFormula!$M$4,"2",IF(Calculator!A10766&lt;=KarvonenFormula!$M$5,"3",IF(Calculator!A10766&lt;=KarvonenFormula!$M$6,"4","5")))))</f>
        <v>0</v>
      </c>
      <c r="H10755" s="15"/>
    </row>
    <row r="10756" spans="7:8" x14ac:dyDescent="0.25">
      <c r="G10756" s="8" t="str">
        <f>IF(Calculator!A10767="","0",IF(Calculator!A10767&lt;=KarvonenFormula!$M$3,"1",IF(Calculator!A10767&lt;=KarvonenFormula!$M$4,"2",IF(Calculator!A10767&lt;=KarvonenFormula!$M$5,"3",IF(Calculator!A10767&lt;=KarvonenFormula!$M$6,"4","5")))))</f>
        <v>0</v>
      </c>
      <c r="H10756" s="15"/>
    </row>
    <row r="10757" spans="7:8" x14ac:dyDescent="0.25">
      <c r="G10757" s="8" t="str">
        <f>IF(Calculator!A10768="","0",IF(Calculator!A10768&lt;=KarvonenFormula!$M$3,"1",IF(Calculator!A10768&lt;=KarvonenFormula!$M$4,"2",IF(Calculator!A10768&lt;=KarvonenFormula!$M$5,"3",IF(Calculator!A10768&lt;=KarvonenFormula!$M$6,"4","5")))))</f>
        <v>0</v>
      </c>
      <c r="H10757" s="15"/>
    </row>
    <row r="10758" spans="7:8" x14ac:dyDescent="0.25">
      <c r="G10758" s="8" t="str">
        <f>IF(Calculator!A10769="","0",IF(Calculator!A10769&lt;=KarvonenFormula!$M$3,"1",IF(Calculator!A10769&lt;=KarvonenFormula!$M$4,"2",IF(Calculator!A10769&lt;=KarvonenFormula!$M$5,"3",IF(Calculator!A10769&lt;=KarvonenFormula!$M$6,"4","5")))))</f>
        <v>0</v>
      </c>
      <c r="H10758" s="15"/>
    </row>
    <row r="10759" spans="7:8" x14ac:dyDescent="0.25">
      <c r="G10759" s="8" t="str">
        <f>IF(Calculator!A10770="","0",IF(Calculator!A10770&lt;=KarvonenFormula!$M$3,"1",IF(Calculator!A10770&lt;=KarvonenFormula!$M$4,"2",IF(Calculator!A10770&lt;=KarvonenFormula!$M$5,"3",IF(Calculator!A10770&lt;=KarvonenFormula!$M$6,"4","5")))))</f>
        <v>0</v>
      </c>
      <c r="H10759" s="15"/>
    </row>
    <row r="10760" spans="7:8" x14ac:dyDescent="0.25">
      <c r="G10760" s="8" t="str">
        <f>IF(Calculator!A10771="","0",IF(Calculator!A10771&lt;=KarvonenFormula!$M$3,"1",IF(Calculator!A10771&lt;=KarvonenFormula!$M$4,"2",IF(Calculator!A10771&lt;=KarvonenFormula!$M$5,"3",IF(Calculator!A10771&lt;=KarvonenFormula!$M$6,"4","5")))))</f>
        <v>0</v>
      </c>
      <c r="H10760" s="15"/>
    </row>
    <row r="10761" spans="7:8" x14ac:dyDescent="0.25">
      <c r="G10761" s="8" t="str">
        <f>IF(Calculator!A10772="","0",IF(Calculator!A10772&lt;=KarvonenFormula!$M$3,"1",IF(Calculator!A10772&lt;=KarvonenFormula!$M$4,"2",IF(Calculator!A10772&lt;=KarvonenFormula!$M$5,"3",IF(Calculator!A10772&lt;=KarvonenFormula!$M$6,"4","5")))))</f>
        <v>0</v>
      </c>
      <c r="H10761" s="15"/>
    </row>
    <row r="10762" spans="7:8" x14ac:dyDescent="0.25">
      <c r="G10762" s="8" t="str">
        <f>IF(Calculator!A10773="","0",IF(Calculator!A10773&lt;=KarvonenFormula!$M$3,"1",IF(Calculator!A10773&lt;=KarvonenFormula!$M$4,"2",IF(Calculator!A10773&lt;=KarvonenFormula!$M$5,"3",IF(Calculator!A10773&lt;=KarvonenFormula!$M$6,"4","5")))))</f>
        <v>0</v>
      </c>
      <c r="H10762" s="15"/>
    </row>
    <row r="10763" spans="7:8" x14ac:dyDescent="0.25">
      <c r="G10763" s="8" t="str">
        <f>IF(Calculator!A10774="","0",IF(Calculator!A10774&lt;=KarvonenFormula!$M$3,"1",IF(Calculator!A10774&lt;=KarvonenFormula!$M$4,"2",IF(Calculator!A10774&lt;=KarvonenFormula!$M$5,"3",IF(Calculator!A10774&lt;=KarvonenFormula!$M$6,"4","5")))))</f>
        <v>0</v>
      </c>
      <c r="H10763" s="15"/>
    </row>
    <row r="10764" spans="7:8" x14ac:dyDescent="0.25">
      <c r="G10764" s="8" t="str">
        <f>IF(Calculator!A10775="","0",IF(Calculator!A10775&lt;=KarvonenFormula!$M$3,"1",IF(Calculator!A10775&lt;=KarvonenFormula!$M$4,"2",IF(Calculator!A10775&lt;=KarvonenFormula!$M$5,"3",IF(Calculator!A10775&lt;=KarvonenFormula!$M$6,"4","5")))))</f>
        <v>0</v>
      </c>
      <c r="H10764" s="15"/>
    </row>
    <row r="10765" spans="7:8" x14ac:dyDescent="0.25">
      <c r="G10765" s="8" t="str">
        <f>IF(Calculator!A10776="","0",IF(Calculator!A10776&lt;=KarvonenFormula!$M$3,"1",IF(Calculator!A10776&lt;=KarvonenFormula!$M$4,"2",IF(Calculator!A10776&lt;=KarvonenFormula!$M$5,"3",IF(Calculator!A10776&lt;=KarvonenFormula!$M$6,"4","5")))))</f>
        <v>0</v>
      </c>
      <c r="H10765" s="15"/>
    </row>
    <row r="10766" spans="7:8" x14ac:dyDescent="0.25">
      <c r="G10766" s="8" t="str">
        <f>IF(Calculator!A10777="","0",IF(Calculator!A10777&lt;=KarvonenFormula!$M$3,"1",IF(Calculator!A10777&lt;=KarvonenFormula!$M$4,"2",IF(Calculator!A10777&lt;=KarvonenFormula!$M$5,"3",IF(Calculator!A10777&lt;=KarvonenFormula!$M$6,"4","5")))))</f>
        <v>0</v>
      </c>
      <c r="H10766" s="15"/>
    </row>
    <row r="10767" spans="7:8" x14ac:dyDescent="0.25">
      <c r="G10767" s="8" t="str">
        <f>IF(Calculator!A10778="","0",IF(Calculator!A10778&lt;=KarvonenFormula!$M$3,"1",IF(Calculator!A10778&lt;=KarvonenFormula!$M$4,"2",IF(Calculator!A10778&lt;=KarvonenFormula!$M$5,"3",IF(Calculator!A10778&lt;=KarvonenFormula!$M$6,"4","5")))))</f>
        <v>0</v>
      </c>
      <c r="H10767" s="15"/>
    </row>
    <row r="10768" spans="7:8" x14ac:dyDescent="0.25">
      <c r="G10768" s="8" t="str">
        <f>IF(Calculator!A10779="","0",IF(Calculator!A10779&lt;=KarvonenFormula!$M$3,"1",IF(Calculator!A10779&lt;=KarvonenFormula!$M$4,"2",IF(Calculator!A10779&lt;=KarvonenFormula!$M$5,"3",IF(Calculator!A10779&lt;=KarvonenFormula!$M$6,"4","5")))))</f>
        <v>0</v>
      </c>
      <c r="H10768" s="15"/>
    </row>
    <row r="10769" spans="7:8" x14ac:dyDescent="0.25">
      <c r="G10769" s="8" t="str">
        <f>IF(Calculator!A10780="","0",IF(Calculator!A10780&lt;=KarvonenFormula!$M$3,"1",IF(Calculator!A10780&lt;=KarvonenFormula!$M$4,"2",IF(Calculator!A10780&lt;=KarvonenFormula!$M$5,"3",IF(Calculator!A10780&lt;=KarvonenFormula!$M$6,"4","5")))))</f>
        <v>0</v>
      </c>
      <c r="H10769" s="15"/>
    </row>
    <row r="10770" spans="7:8" x14ac:dyDescent="0.25">
      <c r="G10770" s="8" t="str">
        <f>IF(Calculator!A10781="","0",IF(Calculator!A10781&lt;=KarvonenFormula!$M$3,"1",IF(Calculator!A10781&lt;=KarvonenFormula!$M$4,"2",IF(Calculator!A10781&lt;=KarvonenFormula!$M$5,"3",IF(Calculator!A10781&lt;=KarvonenFormula!$M$6,"4","5")))))</f>
        <v>0</v>
      </c>
      <c r="H10770" s="15"/>
    </row>
    <row r="10771" spans="7:8" x14ac:dyDescent="0.25">
      <c r="G10771" s="8" t="str">
        <f>IF(Calculator!A10782="","0",IF(Calculator!A10782&lt;=KarvonenFormula!$M$3,"1",IF(Calculator!A10782&lt;=KarvonenFormula!$M$4,"2",IF(Calculator!A10782&lt;=KarvonenFormula!$M$5,"3",IF(Calculator!A10782&lt;=KarvonenFormula!$M$6,"4","5")))))</f>
        <v>0</v>
      </c>
      <c r="H10771" s="15"/>
    </row>
    <row r="10772" spans="7:8" x14ac:dyDescent="0.25">
      <c r="G10772" s="8" t="str">
        <f>IF(Calculator!A10783="","0",IF(Calculator!A10783&lt;=KarvonenFormula!$M$3,"1",IF(Calculator!A10783&lt;=KarvonenFormula!$M$4,"2",IF(Calculator!A10783&lt;=KarvonenFormula!$M$5,"3",IF(Calculator!A10783&lt;=KarvonenFormula!$M$6,"4","5")))))</f>
        <v>0</v>
      </c>
      <c r="H10772" s="15"/>
    </row>
    <row r="10773" spans="7:8" x14ac:dyDescent="0.25">
      <c r="G10773" s="8" t="str">
        <f>IF(Calculator!A10784="","0",IF(Calculator!A10784&lt;=KarvonenFormula!$M$3,"1",IF(Calculator!A10784&lt;=KarvonenFormula!$M$4,"2",IF(Calculator!A10784&lt;=KarvonenFormula!$M$5,"3",IF(Calculator!A10784&lt;=KarvonenFormula!$M$6,"4","5")))))</f>
        <v>0</v>
      </c>
      <c r="H10773" s="15"/>
    </row>
    <row r="10774" spans="7:8" x14ac:dyDescent="0.25">
      <c r="G10774" s="8" t="str">
        <f>IF(Calculator!A10785="","0",IF(Calculator!A10785&lt;=KarvonenFormula!$M$3,"1",IF(Calculator!A10785&lt;=KarvonenFormula!$M$4,"2",IF(Calculator!A10785&lt;=KarvonenFormula!$M$5,"3",IF(Calculator!A10785&lt;=KarvonenFormula!$M$6,"4","5")))))</f>
        <v>0</v>
      </c>
      <c r="H10774" s="15"/>
    </row>
    <row r="10775" spans="7:8" x14ac:dyDescent="0.25">
      <c r="G10775" s="8" t="str">
        <f>IF(Calculator!A10786="","0",IF(Calculator!A10786&lt;=KarvonenFormula!$M$3,"1",IF(Calculator!A10786&lt;=KarvonenFormula!$M$4,"2",IF(Calculator!A10786&lt;=KarvonenFormula!$M$5,"3",IF(Calculator!A10786&lt;=KarvonenFormula!$M$6,"4","5")))))</f>
        <v>0</v>
      </c>
      <c r="H10775" s="15"/>
    </row>
    <row r="10776" spans="7:8" x14ac:dyDescent="0.25">
      <c r="G10776" s="8" t="str">
        <f>IF(Calculator!A10787="","0",IF(Calculator!A10787&lt;=KarvonenFormula!$M$3,"1",IF(Calculator!A10787&lt;=KarvonenFormula!$M$4,"2",IF(Calculator!A10787&lt;=KarvonenFormula!$M$5,"3",IF(Calculator!A10787&lt;=KarvonenFormula!$M$6,"4","5")))))</f>
        <v>0</v>
      </c>
      <c r="H10776" s="15"/>
    </row>
    <row r="10777" spans="7:8" x14ac:dyDescent="0.25">
      <c r="G10777" s="8" t="str">
        <f>IF(Calculator!A10788="","0",IF(Calculator!A10788&lt;=KarvonenFormula!$M$3,"1",IF(Calculator!A10788&lt;=KarvonenFormula!$M$4,"2",IF(Calculator!A10788&lt;=KarvonenFormula!$M$5,"3",IF(Calculator!A10788&lt;=KarvonenFormula!$M$6,"4","5")))))</f>
        <v>0</v>
      </c>
      <c r="H10777" s="15"/>
    </row>
    <row r="10778" spans="7:8" x14ac:dyDescent="0.25">
      <c r="G10778" s="8" t="str">
        <f>IF(Calculator!A10789="","0",IF(Calculator!A10789&lt;=KarvonenFormula!$M$3,"1",IF(Calculator!A10789&lt;=KarvonenFormula!$M$4,"2",IF(Calculator!A10789&lt;=KarvonenFormula!$M$5,"3",IF(Calculator!A10789&lt;=KarvonenFormula!$M$6,"4","5")))))</f>
        <v>0</v>
      </c>
      <c r="H10778" s="15"/>
    </row>
    <row r="10779" spans="7:8" x14ac:dyDescent="0.25">
      <c r="G10779" s="8" t="str">
        <f>IF(Calculator!A10790="","0",IF(Calculator!A10790&lt;=KarvonenFormula!$M$3,"1",IF(Calculator!A10790&lt;=KarvonenFormula!$M$4,"2",IF(Calculator!A10790&lt;=KarvonenFormula!$M$5,"3",IF(Calculator!A10790&lt;=KarvonenFormula!$M$6,"4","5")))))</f>
        <v>0</v>
      </c>
      <c r="H10779" s="15"/>
    </row>
    <row r="10780" spans="7:8" x14ac:dyDescent="0.25">
      <c r="G10780" s="8" t="str">
        <f>IF(Calculator!A10791="","0",IF(Calculator!A10791&lt;=KarvonenFormula!$M$3,"1",IF(Calculator!A10791&lt;=KarvonenFormula!$M$4,"2",IF(Calculator!A10791&lt;=KarvonenFormula!$M$5,"3",IF(Calculator!A10791&lt;=KarvonenFormula!$M$6,"4","5")))))</f>
        <v>0</v>
      </c>
      <c r="H10780" s="15"/>
    </row>
    <row r="10781" spans="7:8" x14ac:dyDescent="0.25">
      <c r="G10781" s="8" t="str">
        <f>IF(Calculator!A10792="","0",IF(Calculator!A10792&lt;=KarvonenFormula!$M$3,"1",IF(Calculator!A10792&lt;=KarvonenFormula!$M$4,"2",IF(Calculator!A10792&lt;=KarvonenFormula!$M$5,"3",IF(Calculator!A10792&lt;=KarvonenFormula!$M$6,"4","5")))))</f>
        <v>0</v>
      </c>
      <c r="H10781" s="15"/>
    </row>
    <row r="10782" spans="7:8" x14ac:dyDescent="0.25">
      <c r="G10782" s="8" t="str">
        <f>IF(Calculator!A10793="","0",IF(Calculator!A10793&lt;=KarvonenFormula!$M$3,"1",IF(Calculator!A10793&lt;=KarvonenFormula!$M$4,"2",IF(Calculator!A10793&lt;=KarvonenFormula!$M$5,"3",IF(Calculator!A10793&lt;=KarvonenFormula!$M$6,"4","5")))))</f>
        <v>0</v>
      </c>
      <c r="H10782" s="15"/>
    </row>
    <row r="10783" spans="7:8" x14ac:dyDescent="0.25">
      <c r="G10783" s="8" t="str">
        <f>IF(Calculator!A10794="","0",IF(Calculator!A10794&lt;=KarvonenFormula!$M$3,"1",IF(Calculator!A10794&lt;=KarvonenFormula!$M$4,"2",IF(Calculator!A10794&lt;=KarvonenFormula!$M$5,"3",IF(Calculator!A10794&lt;=KarvonenFormula!$M$6,"4","5")))))</f>
        <v>0</v>
      </c>
      <c r="H10783" s="15"/>
    </row>
    <row r="10784" spans="7:8" x14ac:dyDescent="0.25">
      <c r="G10784" s="8" t="str">
        <f>IF(Calculator!A10795="","0",IF(Calculator!A10795&lt;=KarvonenFormula!$M$3,"1",IF(Calculator!A10795&lt;=KarvonenFormula!$M$4,"2",IF(Calculator!A10795&lt;=KarvonenFormula!$M$5,"3",IF(Calculator!A10795&lt;=KarvonenFormula!$M$6,"4","5")))))</f>
        <v>0</v>
      </c>
      <c r="H10784" s="15"/>
    </row>
    <row r="10785" spans="7:8" x14ac:dyDescent="0.25">
      <c r="G10785" s="8" t="str">
        <f>IF(Calculator!A10796="","0",IF(Calculator!A10796&lt;=KarvonenFormula!$M$3,"1",IF(Calculator!A10796&lt;=KarvonenFormula!$M$4,"2",IF(Calculator!A10796&lt;=KarvonenFormula!$M$5,"3",IF(Calculator!A10796&lt;=KarvonenFormula!$M$6,"4","5")))))</f>
        <v>0</v>
      </c>
      <c r="H10785" s="15"/>
    </row>
    <row r="10786" spans="7:8" x14ac:dyDescent="0.25">
      <c r="G10786" s="8" t="str">
        <f>IF(Calculator!A10797="","0",IF(Calculator!A10797&lt;=KarvonenFormula!$M$3,"1",IF(Calculator!A10797&lt;=KarvonenFormula!$M$4,"2",IF(Calculator!A10797&lt;=KarvonenFormula!$M$5,"3",IF(Calculator!A10797&lt;=KarvonenFormula!$M$6,"4","5")))))</f>
        <v>0</v>
      </c>
      <c r="H10786" s="15"/>
    </row>
    <row r="10787" spans="7:8" x14ac:dyDescent="0.25">
      <c r="G10787" s="8" t="str">
        <f>IF(Calculator!A10798="","0",IF(Calculator!A10798&lt;=KarvonenFormula!$M$3,"1",IF(Calculator!A10798&lt;=KarvonenFormula!$M$4,"2",IF(Calculator!A10798&lt;=KarvonenFormula!$M$5,"3",IF(Calculator!A10798&lt;=KarvonenFormula!$M$6,"4","5")))))</f>
        <v>0</v>
      </c>
      <c r="H10787" s="15"/>
    </row>
    <row r="10788" spans="7:8" x14ac:dyDescent="0.25">
      <c r="G10788" s="8" t="str">
        <f>IF(Calculator!A10799="","0",IF(Calculator!A10799&lt;=KarvonenFormula!$M$3,"1",IF(Calculator!A10799&lt;=KarvonenFormula!$M$4,"2",IF(Calculator!A10799&lt;=KarvonenFormula!$M$5,"3",IF(Calculator!A10799&lt;=KarvonenFormula!$M$6,"4","5")))))</f>
        <v>0</v>
      </c>
      <c r="H10788" s="15"/>
    </row>
    <row r="10789" spans="7:8" x14ac:dyDescent="0.25">
      <c r="G10789" s="8" t="str">
        <f>IF(Calculator!A10800="","0",IF(Calculator!A10800&lt;=KarvonenFormula!$M$3,"1",IF(Calculator!A10800&lt;=KarvonenFormula!$M$4,"2",IF(Calculator!A10800&lt;=KarvonenFormula!$M$5,"3",IF(Calculator!A10800&lt;=KarvonenFormula!$M$6,"4","5")))))</f>
        <v>0</v>
      </c>
      <c r="H10789" s="15"/>
    </row>
    <row r="10790" spans="7:8" x14ac:dyDescent="0.25">
      <c r="G10790" s="8" t="str">
        <f>IF(Calculator!A10801="","0",IF(Calculator!A10801&lt;=KarvonenFormula!$M$3,"1",IF(Calculator!A10801&lt;=KarvonenFormula!$M$4,"2",IF(Calculator!A10801&lt;=KarvonenFormula!$M$5,"3",IF(Calculator!A10801&lt;=KarvonenFormula!$M$6,"4","5")))))</f>
        <v>0</v>
      </c>
      <c r="H10790" s="15"/>
    </row>
    <row r="10791" spans="7:8" x14ac:dyDescent="0.25">
      <c r="G10791" s="8" t="str">
        <f>IF(Calculator!A10802="","0",IF(Calculator!A10802&lt;=KarvonenFormula!$M$3,"1",IF(Calculator!A10802&lt;=KarvonenFormula!$M$4,"2",IF(Calculator!A10802&lt;=KarvonenFormula!$M$5,"3",IF(Calculator!A10802&lt;=KarvonenFormula!$M$6,"4","5")))))</f>
        <v>0</v>
      </c>
      <c r="H10791" s="15"/>
    </row>
    <row r="10792" spans="7:8" x14ac:dyDescent="0.25">
      <c r="G10792" s="8" t="str">
        <f>IF(Calculator!A10803="","0",IF(Calculator!A10803&lt;=KarvonenFormula!$M$3,"1",IF(Calculator!A10803&lt;=KarvonenFormula!$M$4,"2",IF(Calculator!A10803&lt;=KarvonenFormula!$M$5,"3",IF(Calculator!A10803&lt;=KarvonenFormula!$M$6,"4","5")))))</f>
        <v>0</v>
      </c>
      <c r="H10792" s="15"/>
    </row>
    <row r="10793" spans="7:8" x14ac:dyDescent="0.25">
      <c r="G10793" s="8" t="str">
        <f>IF(Calculator!A10804="","0",IF(Calculator!A10804&lt;=KarvonenFormula!$M$3,"1",IF(Calculator!A10804&lt;=KarvonenFormula!$M$4,"2",IF(Calculator!A10804&lt;=KarvonenFormula!$M$5,"3",IF(Calculator!A10804&lt;=KarvonenFormula!$M$6,"4","5")))))</f>
        <v>0</v>
      </c>
      <c r="H10793" s="15"/>
    </row>
    <row r="10794" spans="7:8" x14ac:dyDescent="0.25">
      <c r="G10794" s="8" t="str">
        <f>IF(Calculator!A10805="","0",IF(Calculator!A10805&lt;=KarvonenFormula!$M$3,"1",IF(Calculator!A10805&lt;=KarvonenFormula!$M$4,"2",IF(Calculator!A10805&lt;=KarvonenFormula!$M$5,"3",IF(Calculator!A10805&lt;=KarvonenFormula!$M$6,"4","5")))))</f>
        <v>0</v>
      </c>
      <c r="H10794" s="15"/>
    </row>
    <row r="10795" spans="7:8" x14ac:dyDescent="0.25">
      <c r="G10795" s="8" t="str">
        <f>IF(Calculator!A10806="","0",IF(Calculator!A10806&lt;=KarvonenFormula!$M$3,"1",IF(Calculator!A10806&lt;=KarvonenFormula!$M$4,"2",IF(Calculator!A10806&lt;=KarvonenFormula!$M$5,"3",IF(Calculator!A10806&lt;=KarvonenFormula!$M$6,"4","5")))))</f>
        <v>0</v>
      </c>
      <c r="H10795" s="15"/>
    </row>
    <row r="10796" spans="7:8" x14ac:dyDescent="0.25">
      <c r="G10796" s="8" t="str">
        <f>IF(Calculator!A10807="","0",IF(Calculator!A10807&lt;=KarvonenFormula!$M$3,"1",IF(Calculator!A10807&lt;=KarvonenFormula!$M$4,"2",IF(Calculator!A10807&lt;=KarvonenFormula!$M$5,"3",IF(Calculator!A10807&lt;=KarvonenFormula!$M$6,"4","5")))))</f>
        <v>0</v>
      </c>
      <c r="H10796" s="15"/>
    </row>
    <row r="10797" spans="7:8" x14ac:dyDescent="0.25">
      <c r="G10797" s="8" t="str">
        <f>IF(Calculator!A10808="","0",IF(Calculator!A10808&lt;=KarvonenFormula!$M$3,"1",IF(Calculator!A10808&lt;=KarvonenFormula!$M$4,"2",IF(Calculator!A10808&lt;=KarvonenFormula!$M$5,"3",IF(Calculator!A10808&lt;=KarvonenFormula!$M$6,"4","5")))))</f>
        <v>0</v>
      </c>
      <c r="H10797" s="15"/>
    </row>
    <row r="10798" spans="7:8" x14ac:dyDescent="0.25">
      <c r="G10798" s="8" t="str">
        <f>IF(Calculator!A10809="","0",IF(Calculator!A10809&lt;=KarvonenFormula!$M$3,"1",IF(Calculator!A10809&lt;=KarvonenFormula!$M$4,"2",IF(Calculator!A10809&lt;=KarvonenFormula!$M$5,"3",IF(Calculator!A10809&lt;=KarvonenFormula!$M$6,"4","5")))))</f>
        <v>0</v>
      </c>
      <c r="H10798" s="15"/>
    </row>
    <row r="10799" spans="7:8" x14ac:dyDescent="0.25">
      <c r="G10799" s="8" t="str">
        <f>IF(Calculator!A10810="","0",IF(Calculator!A10810&lt;=KarvonenFormula!$M$3,"1",IF(Calculator!A10810&lt;=KarvonenFormula!$M$4,"2",IF(Calculator!A10810&lt;=KarvonenFormula!$M$5,"3",IF(Calculator!A10810&lt;=KarvonenFormula!$M$6,"4","5")))))</f>
        <v>0</v>
      </c>
      <c r="H10799" s="15"/>
    </row>
    <row r="10800" spans="7:8" x14ac:dyDescent="0.25">
      <c r="G10800" s="8" t="str">
        <f>IF(Calculator!A10811="","0",IF(Calculator!A10811&lt;=KarvonenFormula!$M$3,"1",IF(Calculator!A10811&lt;=KarvonenFormula!$M$4,"2",IF(Calculator!A10811&lt;=KarvonenFormula!$M$5,"3",IF(Calculator!A10811&lt;=KarvonenFormula!$M$6,"4","5")))))</f>
        <v>0</v>
      </c>
      <c r="H10800" s="15"/>
    </row>
    <row r="10801" spans="7:8" x14ac:dyDescent="0.25">
      <c r="G10801" s="8" t="str">
        <f>IF(Calculator!A10812="","0",IF(Calculator!A10812&lt;=KarvonenFormula!$M$3,"1",IF(Calculator!A10812&lt;=KarvonenFormula!$M$4,"2",IF(Calculator!A10812&lt;=KarvonenFormula!$M$5,"3",IF(Calculator!A10812&lt;=KarvonenFormula!$M$6,"4","5")))))</f>
        <v>0</v>
      </c>
      <c r="H10801" s="15"/>
    </row>
    <row r="10802" spans="7:8" x14ac:dyDescent="0.25">
      <c r="G10802" s="8" t="str">
        <f>IF(Calculator!A10813="","0",IF(Calculator!A10813&lt;=KarvonenFormula!$M$3,"1",IF(Calculator!A10813&lt;=KarvonenFormula!$M$4,"2",IF(Calculator!A10813&lt;=KarvonenFormula!$M$5,"3",IF(Calculator!A10813&lt;=KarvonenFormula!$M$6,"4","5")))))</f>
        <v>0</v>
      </c>
      <c r="H10802" s="15"/>
    </row>
    <row r="10803" spans="7:8" x14ac:dyDescent="0.25">
      <c r="G10803" s="8" t="str">
        <f>IF(Calculator!A10814="","0",IF(Calculator!A10814&lt;=KarvonenFormula!$M$3,"1",IF(Calculator!A10814&lt;=KarvonenFormula!$M$4,"2",IF(Calculator!A10814&lt;=KarvonenFormula!$M$5,"3",IF(Calculator!A10814&lt;=KarvonenFormula!$M$6,"4","5")))))</f>
        <v>0</v>
      </c>
      <c r="H10803" s="15"/>
    </row>
    <row r="10804" spans="7:8" x14ac:dyDescent="0.25">
      <c r="G10804" s="8" t="str">
        <f>IF(Calculator!A10815="","0",IF(Calculator!A10815&lt;=KarvonenFormula!$M$3,"1",IF(Calculator!A10815&lt;=KarvonenFormula!$M$4,"2",IF(Calculator!A10815&lt;=KarvonenFormula!$M$5,"3",IF(Calculator!A10815&lt;=KarvonenFormula!$M$6,"4","5")))))</f>
        <v>0</v>
      </c>
      <c r="H10804" s="15"/>
    </row>
    <row r="10805" spans="7:8" x14ac:dyDescent="0.25">
      <c r="H10805" s="15"/>
    </row>
    <row r="10806" spans="7:8" x14ac:dyDescent="0.25">
      <c r="H10806" s="15"/>
    </row>
    <row r="10807" spans="7:8" x14ac:dyDescent="0.25">
      <c r="H10807" s="15"/>
    </row>
    <row r="10808" spans="7:8" x14ac:dyDescent="0.25">
      <c r="H10808" s="15"/>
    </row>
    <row r="10809" spans="7:8" x14ac:dyDescent="0.25">
      <c r="H10809" s="15"/>
    </row>
    <row r="10810" spans="7:8" x14ac:dyDescent="0.25">
      <c r="H10810" s="15"/>
    </row>
    <row r="10811" spans="7:8" x14ac:dyDescent="0.25">
      <c r="H10811" s="15"/>
    </row>
    <row r="10812" spans="7:8" x14ac:dyDescent="0.25">
      <c r="H10812" s="15"/>
    </row>
    <row r="10813" spans="7:8" x14ac:dyDescent="0.25">
      <c r="H10813" s="15"/>
    </row>
    <row r="10814" spans="7:8" x14ac:dyDescent="0.25">
      <c r="H10814" s="15"/>
    </row>
    <row r="10815" spans="7:8" x14ac:dyDescent="0.25">
      <c r="H10815" s="15"/>
    </row>
    <row r="10816" spans="7:8" x14ac:dyDescent="0.25">
      <c r="H10816" s="15"/>
    </row>
    <row r="10817" spans="8:8" x14ac:dyDescent="0.25">
      <c r="H10817" s="15"/>
    </row>
    <row r="10818" spans="8:8" x14ac:dyDescent="0.25">
      <c r="H10818" s="15"/>
    </row>
    <row r="10819" spans="8:8" x14ac:dyDescent="0.25">
      <c r="H10819" s="15"/>
    </row>
    <row r="10820" spans="8:8" x14ac:dyDescent="0.25">
      <c r="H10820" s="15"/>
    </row>
    <row r="10821" spans="8:8" x14ac:dyDescent="0.25">
      <c r="H10821" s="15"/>
    </row>
    <row r="10822" spans="8:8" x14ac:dyDescent="0.25">
      <c r="H10822" s="15"/>
    </row>
    <row r="10823" spans="8:8" x14ac:dyDescent="0.25">
      <c r="H10823" s="15"/>
    </row>
    <row r="10824" spans="8:8" x14ac:dyDescent="0.25">
      <c r="H10824" s="15"/>
    </row>
    <row r="10825" spans="8:8" x14ac:dyDescent="0.25">
      <c r="H10825" s="15"/>
    </row>
    <row r="10826" spans="8:8" x14ac:dyDescent="0.25">
      <c r="H10826" s="15"/>
    </row>
    <row r="10827" spans="8:8" x14ac:dyDescent="0.25">
      <c r="H10827" s="15"/>
    </row>
    <row r="10828" spans="8:8" x14ac:dyDescent="0.25">
      <c r="H10828" s="15"/>
    </row>
    <row r="10829" spans="8:8" x14ac:dyDescent="0.25">
      <c r="H10829" s="15"/>
    </row>
    <row r="10830" spans="8:8" x14ac:dyDescent="0.25">
      <c r="H10830" s="15"/>
    </row>
    <row r="10831" spans="8:8" x14ac:dyDescent="0.25">
      <c r="H10831" s="15"/>
    </row>
    <row r="10832" spans="8:8" x14ac:dyDescent="0.25">
      <c r="H10832" s="15"/>
    </row>
    <row r="10833" spans="8:8" x14ac:dyDescent="0.25">
      <c r="H10833" s="15"/>
    </row>
    <row r="10834" spans="8:8" x14ac:dyDescent="0.25">
      <c r="H10834" s="15"/>
    </row>
    <row r="10835" spans="8:8" x14ac:dyDescent="0.25">
      <c r="H10835" s="15"/>
    </row>
    <row r="10836" spans="8:8" x14ac:dyDescent="0.25">
      <c r="H10836" s="15"/>
    </row>
    <row r="10837" spans="8:8" x14ac:dyDescent="0.25">
      <c r="H10837" s="15"/>
    </row>
    <row r="10838" spans="8:8" x14ac:dyDescent="0.25">
      <c r="H10838" s="15"/>
    </row>
    <row r="10839" spans="8:8" x14ac:dyDescent="0.25">
      <c r="H10839" s="15"/>
    </row>
    <row r="10840" spans="8:8" x14ac:dyDescent="0.25">
      <c r="H10840" s="15"/>
    </row>
    <row r="10841" spans="8:8" x14ac:dyDescent="0.25">
      <c r="H10841" s="15"/>
    </row>
    <row r="10842" spans="8:8" x14ac:dyDescent="0.25">
      <c r="H10842" s="15"/>
    </row>
    <row r="10843" spans="8:8" x14ac:dyDescent="0.25">
      <c r="H10843" s="15"/>
    </row>
    <row r="10844" spans="8:8" x14ac:dyDescent="0.25">
      <c r="H10844" s="15"/>
    </row>
    <row r="10845" spans="8:8" x14ac:dyDescent="0.25">
      <c r="H10845" s="15"/>
    </row>
    <row r="10846" spans="8:8" x14ac:dyDescent="0.25">
      <c r="H10846" s="15"/>
    </row>
    <row r="10847" spans="8:8" x14ac:dyDescent="0.25">
      <c r="H10847" s="15"/>
    </row>
    <row r="10848" spans="8:8" x14ac:dyDescent="0.25">
      <c r="H10848" s="15"/>
    </row>
    <row r="10849" spans="8:8" x14ac:dyDescent="0.25">
      <c r="H10849" s="15"/>
    </row>
    <row r="10850" spans="8:8" x14ac:dyDescent="0.25">
      <c r="H10850" s="15"/>
    </row>
    <row r="10851" spans="8:8" x14ac:dyDescent="0.25">
      <c r="H10851" s="15"/>
    </row>
    <row r="10852" spans="8:8" x14ac:dyDescent="0.25">
      <c r="H10852" s="15"/>
    </row>
    <row r="10853" spans="8:8" x14ac:dyDescent="0.25">
      <c r="H10853" s="15"/>
    </row>
    <row r="10854" spans="8:8" x14ac:dyDescent="0.25">
      <c r="H10854" s="15"/>
    </row>
    <row r="10855" spans="8:8" x14ac:dyDescent="0.25">
      <c r="H10855" s="15"/>
    </row>
  </sheetData>
  <sheetProtection algorithmName="SHA-512" hashValue="Tt1VtCTbfMY54LIrRJtAR50dML+kjoVlXCRgokLoW9wqI9VjCc7idQOzRKGTPb0qzichDqLawdC2uXeLSBz4rw==" saltValue="GWoYLaIXO7F94NU+zLbNSg==" spinCount="100000" sheet="1" objects="1" scenarios="1"/>
  <mergeCells count="3">
    <mergeCell ref="A1:D1"/>
    <mergeCell ref="A2:D2"/>
    <mergeCell ref="E61:E6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21703-D0D0-49C8-B119-EF381E83D3E5}">
  <sheetPr>
    <tabColor theme="9"/>
  </sheetPr>
  <dimension ref="A1:A7"/>
  <sheetViews>
    <sheetView workbookViewId="0">
      <selection activeCell="K19" sqref="K19"/>
    </sheetView>
  </sheetViews>
  <sheetFormatPr baseColWidth="10" defaultColWidth="9.140625" defaultRowHeight="15" x14ac:dyDescent="0.25"/>
  <sheetData>
    <row r="1" spans="1:1" x14ac:dyDescent="0.25">
      <c r="A1" s="7" t="s">
        <v>7</v>
      </c>
    </row>
    <row r="2" spans="1:1" x14ac:dyDescent="0.25">
      <c r="A2">
        <f>COUNTIF(KarvonenFormula!$G$4:'KarvonenFormula'!$G$10804,"1")</f>
        <v>0</v>
      </c>
    </row>
    <row r="3" spans="1:1" x14ac:dyDescent="0.25">
      <c r="A3">
        <f>COUNTIF(KarvonenFormula!$G$4:'KarvonenFormula'!$G$10804,"2")</f>
        <v>0</v>
      </c>
    </row>
    <row r="4" spans="1:1" x14ac:dyDescent="0.25">
      <c r="A4">
        <f>COUNTIF(KarvonenFormula!$G$4:'KarvonenFormula'!$G$10804,"3")</f>
        <v>0</v>
      </c>
    </row>
    <row r="5" spans="1:1" x14ac:dyDescent="0.25">
      <c r="A5">
        <f>COUNTIF(KarvonenFormula!$G$4:'KarvonenFormula'!$G$10804,"4")</f>
        <v>0</v>
      </c>
    </row>
    <row r="6" spans="1:1" x14ac:dyDescent="0.25">
      <c r="A6">
        <f>COUNTIF(KarvonenFormula!$G$4:'KarvonenFormula'!$G$10804,"5")</f>
        <v>0</v>
      </c>
    </row>
    <row r="7" spans="1:1" x14ac:dyDescent="0.25">
      <c r="A7">
        <f>SUM(A2:A6)</f>
        <v>0</v>
      </c>
    </row>
  </sheetData>
  <sheetProtection algorithmName="SHA-512" hashValue="c3Qqp2uTKUSjpy0ZP4Dlno1oYeHj/24kDpR7Uadn+3X71VP9+Y3lLP1MsnwJKzoukxOZ78uG/HPjlsznCunksg==" saltValue="nmBvbVBCBqpn7E/AKwf7r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Calculator</vt:lpstr>
      <vt:lpstr>KarvonenFormula</vt:lpstr>
      <vt:lpstr>Time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Mr</dc:creator>
  <cp:lastModifiedBy>Elemarles</cp:lastModifiedBy>
  <dcterms:created xsi:type="dcterms:W3CDTF">2017-10-29T22:02:21Z</dcterms:created>
  <dcterms:modified xsi:type="dcterms:W3CDTF">2022-07-05T15:52:09Z</dcterms:modified>
</cp:coreProperties>
</file>